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3.xml" ContentType="application/vnd.ms-excel.person+xml"/>
  <Override PartName="/xl/persons/person15.xml" ContentType="application/vnd.ms-excel.person+xml"/>
  <Override PartName="/xl/persons/person10.xml" ContentType="application/vnd.ms-excel.person+xml"/>
  <Override PartName="/xl/persons/person18.xml" ContentType="application/vnd.ms-excel.person+xml"/>
  <Override PartName="/xl/persons/person21.xml" ContentType="application/vnd.ms-excel.person+xml"/>
  <Override PartName="/xl/persons/person25.xml" ContentType="application/vnd.ms-excel.person+xml"/>
  <Override PartName="/xl/persons/person5.xml" ContentType="application/vnd.ms-excel.person+xml"/>
  <Override PartName="/xl/persons/person.xml" ContentType="application/vnd.ms-excel.person+xml"/>
  <Override PartName="/xl/persons/person0.xml" ContentType="application/vnd.ms-excel.person+xml"/>
  <Override PartName="/xl/persons/person8.xml" ContentType="application/vnd.ms-excel.person+xml"/>
  <Override PartName="/xl/persons/person13.xml" ContentType="application/vnd.ms-excel.person+xml"/>
  <Override PartName="/xl/persons/person20.xml" ContentType="application/vnd.ms-excel.person+xml"/>
  <Override PartName="/xl/persons/person2.xml" ContentType="application/vnd.ms-excel.person+xml"/>
  <Override PartName="/xl/persons/person4.xml" ContentType="application/vnd.ms-excel.person+xml"/>
  <Override PartName="/xl/persons/person11.xml" ContentType="application/vnd.ms-excel.person+xml"/>
  <Override PartName="/xl/persons/person24.xml" ContentType="application/vnd.ms-excel.person+xml"/>
  <Override PartName="/xl/persons/person6.xml" ContentType="application/vnd.ms-excel.person+xml"/>
  <Override PartName="/xl/persons/person19.xml" ContentType="application/vnd.ms-excel.person+xml"/>
  <Override PartName="/xl/persons/person26.xml" ContentType="application/vnd.ms-excel.person+xml"/>
  <Override PartName="/xl/persons/person23.xml" ContentType="application/vnd.ms-excel.person+xml"/>
  <Override PartName="/xl/persons/person16.xml" ContentType="application/vnd.ms-excel.person+xml"/>
  <Override PartName="/xl/persons/person12.xml" ContentType="application/vnd.ms-excel.person+xml"/>
  <Override PartName="/xl/persons/person7.xml" ContentType="application/vnd.ms-excel.person+xml"/>
  <Override PartName="/xl/persons/person22.xml" ContentType="application/vnd.ms-excel.person+xml"/>
  <Override PartName="/xl/persons/person1.xml" ContentType="application/vnd.ms-excel.person+xml"/>
  <Override PartName="/xl/persons/person9.xml" ContentType="application/vnd.ms-excel.person+xml"/>
  <Override PartName="/xl/persons/person14.xml" ContentType="application/vnd.ms-excel.person+xml"/>
  <Override PartName="/xl/persons/person17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/>
  <mc:AlternateContent xmlns:mc="http://schemas.openxmlformats.org/markup-compatibility/2006">
    <mc:Choice Requires="x15">
      <x15ac:absPath xmlns:x15ac="http://schemas.microsoft.com/office/spreadsheetml/2010/11/ac" url="D:\Gabrielle\coupe de la montagne\2023\Classement 2023\"/>
    </mc:Choice>
  </mc:AlternateContent>
  <xr:revisionPtr revIDLastSave="0" documentId="13_ncr:1_{4F2CF69D-C94A-4C73-8340-B2EE30B9410B}" xr6:coauthVersionLast="36" xr6:coauthVersionMax="47" xr10:uidLastSave="{00000000-0000-0000-0000-000000000000}"/>
  <bookViews>
    <workbookView xWindow="-105" yWindow="-105" windowWidth="23250" windowHeight="12450" xr2:uid="{00000000-000D-0000-FFFF-FFFF00000000}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Dames 5" sheetId="15" r:id="rId13"/>
    <sheet name="Juniores D" sheetId="16" r:id="rId14"/>
    <sheet name="Promo F" sheetId="3" r:id="rId15"/>
    <sheet name="Promo G" sheetId="14" r:id="rId16"/>
    <sheet name="Feuil1" sheetId="17" r:id="rId17"/>
  </sheets>
  <definedNames>
    <definedName name="_xlnm._FilterDatabase" localSheetId="7" hidden="1">'Elites Dames'!$A$1:$BQ$320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01" i="11" l="1"/>
  <c r="BG101" i="11" s="1"/>
  <c r="BF101" i="11"/>
  <c r="BI101" i="11"/>
  <c r="BJ101" i="11"/>
  <c r="BO101" i="11"/>
  <c r="BP101" i="11"/>
  <c r="BQ101" i="11"/>
  <c r="BL101" i="11" l="1"/>
  <c r="BH101" i="11"/>
  <c r="BK101" i="11"/>
  <c r="BM101" i="11"/>
  <c r="BQ8" i="13"/>
  <c r="BQ84" i="14"/>
  <c r="BQ120" i="14"/>
  <c r="BQ41" i="14"/>
  <c r="BQ89" i="14"/>
  <c r="BQ45" i="14"/>
  <c r="BQ35" i="14"/>
  <c r="BQ75" i="14"/>
  <c r="BQ13" i="14"/>
  <c r="BQ63" i="14"/>
  <c r="BQ81" i="14"/>
  <c r="BQ64" i="14"/>
  <c r="BQ28" i="14"/>
  <c r="BQ39" i="14"/>
  <c r="BQ113" i="14"/>
  <c r="BQ76" i="14"/>
  <c r="BQ87" i="14"/>
  <c r="BQ36" i="14"/>
  <c r="BQ82" i="14"/>
  <c r="BQ37" i="14"/>
  <c r="BQ48" i="14"/>
  <c r="BQ61" i="14"/>
  <c r="BQ101" i="14"/>
  <c r="BQ46" i="14"/>
  <c r="BQ47" i="14"/>
  <c r="BQ72" i="14"/>
  <c r="BQ110" i="14"/>
  <c r="BQ24" i="14"/>
  <c r="BQ100" i="14"/>
  <c r="BQ73" i="14"/>
  <c r="BC13" i="9"/>
  <c r="BD13" i="9" s="1"/>
  <c r="BH13" i="9"/>
  <c r="BI13" i="9"/>
  <c r="BJ13" i="9"/>
  <c r="BC19" i="9"/>
  <c r="BD19" i="9" s="1"/>
  <c r="BC14" i="9"/>
  <c r="BI14" i="9" s="1"/>
  <c r="BC20" i="9"/>
  <c r="BH20" i="9" s="1"/>
  <c r="BC10" i="9"/>
  <c r="BG10" i="9" s="1"/>
  <c r="BD10" i="9"/>
  <c r="BE10" i="9"/>
  <c r="BF10" i="9"/>
  <c r="BC15" i="9"/>
  <c r="BF15" i="9" s="1"/>
  <c r="BC21" i="9"/>
  <c r="BE21" i="9" s="1"/>
  <c r="BC11" i="9"/>
  <c r="BD11" i="9" s="1"/>
  <c r="BC16" i="9"/>
  <c r="BD16" i="9" s="1"/>
  <c r="BC17" i="9"/>
  <c r="BH17" i="9" s="1"/>
  <c r="BF17" i="9"/>
  <c r="BG17" i="9"/>
  <c r="BC22" i="9"/>
  <c r="BI22" i="9" s="1"/>
  <c r="BD22" i="9"/>
  <c r="BE22" i="9"/>
  <c r="BC8" i="9"/>
  <c r="BH8" i="9" s="1"/>
  <c r="BD8" i="9"/>
  <c r="BE8" i="9"/>
  <c r="BF8" i="9"/>
  <c r="BG8" i="9"/>
  <c r="BC9" i="9"/>
  <c r="BG9" i="9" s="1"/>
  <c r="BC6" i="9"/>
  <c r="BF6" i="9" s="1"/>
  <c r="BE6" i="9"/>
  <c r="BC7" i="9"/>
  <c r="BD7" i="9" s="1"/>
  <c r="BC18" i="9"/>
  <c r="BD18" i="9" s="1"/>
  <c r="BE18" i="9"/>
  <c r="BF18" i="9"/>
  <c r="BC23" i="9"/>
  <c r="BD23" i="9" s="1"/>
  <c r="BC12" i="9"/>
  <c r="BI12" i="9" s="1"/>
  <c r="BO57" i="10"/>
  <c r="BP57" i="10"/>
  <c r="BQ57" i="10"/>
  <c r="BE70" i="10"/>
  <c r="BF70" i="10" s="1"/>
  <c r="BJ70" i="10"/>
  <c r="BL70" i="10"/>
  <c r="BQ189" i="4"/>
  <c r="BL7" i="7"/>
  <c r="BL8" i="7"/>
  <c r="BL9" i="7"/>
  <c r="BL10" i="7"/>
  <c r="BL11" i="7"/>
  <c r="BG7" i="7"/>
  <c r="BG8" i="7"/>
  <c r="BG9" i="7"/>
  <c r="BG10" i="7"/>
  <c r="BG11" i="7"/>
  <c r="BF7" i="7"/>
  <c r="BF8" i="7"/>
  <c r="BF9" i="7"/>
  <c r="BF10" i="7"/>
  <c r="BF11" i="7"/>
  <c r="BL6" i="7"/>
  <c r="BF12" i="8"/>
  <c r="BH12" i="8" s="1"/>
  <c r="BJ14" i="8"/>
  <c r="BL14" i="8" s="1"/>
  <c r="BG11" i="8"/>
  <c r="BG20" i="8"/>
  <c r="BF23" i="8"/>
  <c r="BH23" i="8" s="1"/>
  <c r="BJ25" i="8"/>
  <c r="BL25" i="8" s="1"/>
  <c r="BF27" i="8"/>
  <c r="BH27" i="8" s="1"/>
  <c r="BG28" i="8"/>
  <c r="BJ29" i="8"/>
  <c r="BL29" i="8" s="1"/>
  <c r="BF31" i="8"/>
  <c r="BH31" i="8" s="1"/>
  <c r="BG32" i="8"/>
  <c r="BJ33" i="8"/>
  <c r="BL33" i="8" s="1"/>
  <c r="BF35" i="8"/>
  <c r="BH35" i="8" s="1"/>
  <c r="BG36" i="8"/>
  <c r="BF39" i="8"/>
  <c r="BH39" i="8" s="1"/>
  <c r="BF43" i="8"/>
  <c r="BH43" i="8" s="1"/>
  <c r="BJ49" i="8"/>
  <c r="BL49" i="8" s="1"/>
  <c r="BF51" i="8"/>
  <c r="BH51" i="8" s="1"/>
  <c r="BG51" i="8"/>
  <c r="BK51" i="8"/>
  <c r="BF53" i="8"/>
  <c r="BH53" i="8" s="1"/>
  <c r="BJ53" i="8"/>
  <c r="BL53" i="8" s="1"/>
  <c r="BK53" i="8"/>
  <c r="BJ54" i="8"/>
  <c r="BL54" i="8" s="1"/>
  <c r="BF55" i="8"/>
  <c r="BH55" i="8" s="1"/>
  <c r="BG55" i="8"/>
  <c r="BK55" i="8"/>
  <c r="BF57" i="8"/>
  <c r="BH57" i="8" s="1"/>
  <c r="BJ57" i="8"/>
  <c r="BL57" i="8" s="1"/>
  <c r="BK57" i="8"/>
  <c r="BI58" i="8"/>
  <c r="BG60" i="8"/>
  <c r="BJ62" i="8"/>
  <c r="BL62" i="8" s="1"/>
  <c r="BF63" i="8"/>
  <c r="BH63" i="8" s="1"/>
  <c r="BG63" i="8"/>
  <c r="BK63" i="8"/>
  <c r="BF65" i="8"/>
  <c r="BH65" i="8" s="1"/>
  <c r="BJ65" i="8"/>
  <c r="BL65" i="8" s="1"/>
  <c r="BK65" i="8"/>
  <c r="BI66" i="8"/>
  <c r="BG68" i="8"/>
  <c r="BF69" i="8"/>
  <c r="BH69" i="8" s="1"/>
  <c r="BJ69" i="8"/>
  <c r="BL69" i="8" s="1"/>
  <c r="BK69" i="8"/>
  <c r="BJ70" i="8"/>
  <c r="BL70" i="8" s="1"/>
  <c r="BG72" i="8"/>
  <c r="BI72" i="8"/>
  <c r="BF73" i="8"/>
  <c r="BH73" i="8" s="1"/>
  <c r="BJ73" i="8"/>
  <c r="BL73" i="8" s="1"/>
  <c r="BK73" i="8"/>
  <c r="BI74" i="8"/>
  <c r="BF75" i="8"/>
  <c r="BH75" i="8" s="1"/>
  <c r="BG75" i="8"/>
  <c r="BK75" i="8"/>
  <c r="BG76" i="8"/>
  <c r="BG80" i="8"/>
  <c r="BI80" i="8"/>
  <c r="BI82" i="8"/>
  <c r="BG84" i="8"/>
  <c r="BJ86" i="8"/>
  <c r="BL86" i="8" s="1"/>
  <c r="BF87" i="8"/>
  <c r="BH87" i="8" s="1"/>
  <c r="BG87" i="8"/>
  <c r="BK87" i="8"/>
  <c r="BG88" i="8"/>
  <c r="BI88" i="8"/>
  <c r="BF89" i="8"/>
  <c r="BH89" i="8" s="1"/>
  <c r="BJ89" i="8"/>
  <c r="BL89" i="8" s="1"/>
  <c r="BK89" i="8"/>
  <c r="BI90" i="8"/>
  <c r="BF91" i="8"/>
  <c r="BH91" i="8" s="1"/>
  <c r="BG91" i="8"/>
  <c r="BK91" i="8"/>
  <c r="BF93" i="8"/>
  <c r="BH93" i="8" s="1"/>
  <c r="BJ93" i="8"/>
  <c r="BL93" i="8" s="1"/>
  <c r="BK93" i="8"/>
  <c r="BJ94" i="8"/>
  <c r="BL94" i="8" s="1"/>
  <c r="BF95" i="8"/>
  <c r="BH95" i="8" s="1"/>
  <c r="BG95" i="8"/>
  <c r="BK95" i="8"/>
  <c r="BG96" i="8"/>
  <c r="BI96" i="8"/>
  <c r="BF97" i="8"/>
  <c r="BH97" i="8" s="1"/>
  <c r="BJ97" i="8"/>
  <c r="BL97" i="8" s="1"/>
  <c r="BK97" i="8"/>
  <c r="BI98" i="8"/>
  <c r="BF99" i="8"/>
  <c r="BH99" i="8" s="1"/>
  <c r="BG99" i="8"/>
  <c r="BK99" i="8"/>
  <c r="BG100" i="8"/>
  <c r="BF101" i="8"/>
  <c r="BH101" i="8" s="1"/>
  <c r="BJ101" i="8"/>
  <c r="BL101" i="8" s="1"/>
  <c r="BK101" i="8"/>
  <c r="BJ102" i="8"/>
  <c r="BL102" i="8" s="1"/>
  <c r="BK6" i="8"/>
  <c r="BJ6" i="8"/>
  <c r="BL6" i="8" s="1"/>
  <c r="BF6" i="8"/>
  <c r="BH6" i="8" s="1"/>
  <c r="BM6" i="7"/>
  <c r="BL6" i="6"/>
  <c r="BE9" i="7"/>
  <c r="BJ9" i="7" s="1"/>
  <c r="BE10" i="7"/>
  <c r="BJ10" i="7" s="1"/>
  <c r="BE7" i="7"/>
  <c r="BK7" i="7" s="1"/>
  <c r="BE6" i="7"/>
  <c r="BJ6" i="7" s="1"/>
  <c r="BE11" i="7"/>
  <c r="BJ11" i="7" s="1"/>
  <c r="BJ7" i="6"/>
  <c r="BK7" i="6"/>
  <c r="BL8" i="6"/>
  <c r="BF11" i="6"/>
  <c r="BF12" i="6"/>
  <c r="BG12" i="6"/>
  <c r="BG13" i="6"/>
  <c r="BH13" i="6"/>
  <c r="BI14" i="6"/>
  <c r="BI15" i="6"/>
  <c r="BJ15" i="6"/>
  <c r="BJ16" i="6"/>
  <c r="BK16" i="6"/>
  <c r="BK10" i="6"/>
  <c r="BL10" i="6"/>
  <c r="BL17" i="6"/>
  <c r="BF18" i="6"/>
  <c r="BF19" i="6"/>
  <c r="BG19" i="6"/>
  <c r="BG20" i="6"/>
  <c r="BH20" i="6"/>
  <c r="BH21" i="6"/>
  <c r="BI21" i="6"/>
  <c r="BJ23" i="6"/>
  <c r="BK23" i="6"/>
  <c r="BK24" i="6"/>
  <c r="BL24" i="6"/>
  <c r="BL25" i="6"/>
  <c r="BF27" i="6"/>
  <c r="BG27" i="6"/>
  <c r="BG28" i="6"/>
  <c r="BH28" i="6"/>
  <c r="BH29" i="6"/>
  <c r="BI29" i="6"/>
  <c r="BJ30" i="6"/>
  <c r="BJ31" i="6"/>
  <c r="BK31" i="6"/>
  <c r="BK32" i="6"/>
  <c r="BL32" i="6"/>
  <c r="BL33" i="6"/>
  <c r="BF35" i="6"/>
  <c r="BG35" i="6"/>
  <c r="BG36" i="6"/>
  <c r="BH36" i="6"/>
  <c r="BH37" i="6"/>
  <c r="BI37" i="6"/>
  <c r="BI38" i="6"/>
  <c r="BJ38" i="6"/>
  <c r="BJ39" i="6"/>
  <c r="BK39" i="6"/>
  <c r="BK40" i="6"/>
  <c r="BL40" i="6"/>
  <c r="BF44" i="6"/>
  <c r="BG44" i="6"/>
  <c r="BG45" i="6"/>
  <c r="BH45" i="6"/>
  <c r="BI46" i="6"/>
  <c r="BI47" i="6"/>
  <c r="BJ47" i="6"/>
  <c r="BJ48" i="6"/>
  <c r="BK48" i="6"/>
  <c r="BK49" i="6"/>
  <c r="BL49" i="6"/>
  <c r="BJ50" i="6"/>
  <c r="BL50" i="6"/>
  <c r="BF51" i="6"/>
  <c r="BF52" i="6"/>
  <c r="BG52" i="6"/>
  <c r="BL52" i="6"/>
  <c r="BG53" i="6"/>
  <c r="BH53" i="6"/>
  <c r="BF54" i="6"/>
  <c r="BH54" i="6"/>
  <c r="BI54" i="6"/>
  <c r="BG55" i="6"/>
  <c r="BI55" i="6"/>
  <c r="BJ55" i="6"/>
  <c r="BK56" i="6"/>
  <c r="BI57" i="6"/>
  <c r="BK57" i="6"/>
  <c r="BL57" i="6"/>
  <c r="BF59" i="6"/>
  <c r="BF60" i="6"/>
  <c r="BG60" i="6"/>
  <c r="BL60" i="6"/>
  <c r="BG61" i="6"/>
  <c r="BH61" i="6"/>
  <c r="BI62" i="6"/>
  <c r="BH64" i="6"/>
  <c r="BJ64" i="6"/>
  <c r="BK64" i="6"/>
  <c r="BI65" i="6"/>
  <c r="BK65" i="6"/>
  <c r="BL65" i="6"/>
  <c r="BF68" i="6"/>
  <c r="BG68" i="6"/>
  <c r="BL68" i="6"/>
  <c r="BG69" i="6"/>
  <c r="BH69" i="6"/>
  <c r="BH41" i="6"/>
  <c r="BI41" i="6"/>
  <c r="BE9" i="1"/>
  <c r="BE7" i="1"/>
  <c r="BE8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H6" i="6"/>
  <c r="BF6" i="6"/>
  <c r="BF7" i="5"/>
  <c r="BG7" i="5"/>
  <c r="BH7" i="5"/>
  <c r="BI7" i="5"/>
  <c r="BJ7" i="5"/>
  <c r="BK7" i="5"/>
  <c r="BL7" i="5"/>
  <c r="BF8" i="5"/>
  <c r="BG8" i="5"/>
  <c r="BH8" i="5"/>
  <c r="BI8" i="5"/>
  <c r="BJ8" i="5"/>
  <c r="BK8" i="5"/>
  <c r="BL8" i="5"/>
  <c r="BF9" i="5"/>
  <c r="BG9" i="5"/>
  <c r="BH9" i="5"/>
  <c r="BI9" i="5"/>
  <c r="BJ9" i="5"/>
  <c r="BK9" i="5"/>
  <c r="BL9" i="5"/>
  <c r="BF10" i="5"/>
  <c r="BG10" i="5"/>
  <c r="BH10" i="5"/>
  <c r="BI10" i="5"/>
  <c r="BJ10" i="5"/>
  <c r="BK10" i="5"/>
  <c r="BL10" i="5"/>
  <c r="BF11" i="5"/>
  <c r="BG11" i="5"/>
  <c r="BH11" i="5"/>
  <c r="BI11" i="5"/>
  <c r="BJ11" i="5"/>
  <c r="BK11" i="5"/>
  <c r="BL11" i="5"/>
  <c r="BF12" i="5"/>
  <c r="BG12" i="5"/>
  <c r="BH12" i="5"/>
  <c r="BI12" i="5"/>
  <c r="BJ12" i="5"/>
  <c r="BK12" i="5"/>
  <c r="BL12" i="5"/>
  <c r="BF13" i="5"/>
  <c r="BG13" i="5"/>
  <c r="BH13" i="5"/>
  <c r="BI13" i="5"/>
  <c r="BJ13" i="5"/>
  <c r="BK13" i="5"/>
  <c r="BL13" i="5"/>
  <c r="BF14" i="5"/>
  <c r="BG14" i="5"/>
  <c r="BH14" i="5"/>
  <c r="BI14" i="5"/>
  <c r="BJ14" i="5"/>
  <c r="BK14" i="5"/>
  <c r="BL14" i="5"/>
  <c r="BF15" i="5"/>
  <c r="BG15" i="5"/>
  <c r="BH15" i="5"/>
  <c r="BI15" i="5"/>
  <c r="BJ15" i="5"/>
  <c r="BK15" i="5"/>
  <c r="BL15" i="5"/>
  <c r="BF16" i="5"/>
  <c r="BG16" i="5"/>
  <c r="BH16" i="5"/>
  <c r="BI16" i="5"/>
  <c r="BJ16" i="5"/>
  <c r="BK16" i="5"/>
  <c r="BL16" i="5"/>
  <c r="BF17" i="5"/>
  <c r="BG17" i="5"/>
  <c r="BH17" i="5"/>
  <c r="BI17" i="5"/>
  <c r="BJ17" i="5"/>
  <c r="BK17" i="5"/>
  <c r="BL17" i="5"/>
  <c r="BF18" i="5"/>
  <c r="BG18" i="5"/>
  <c r="BH18" i="5"/>
  <c r="BI18" i="5"/>
  <c r="BJ18" i="5"/>
  <c r="BK18" i="5"/>
  <c r="BL18" i="5"/>
  <c r="BF19" i="5"/>
  <c r="BG19" i="5"/>
  <c r="BH19" i="5"/>
  <c r="BI19" i="5"/>
  <c r="BJ19" i="5"/>
  <c r="BK19" i="5"/>
  <c r="BL19" i="5"/>
  <c r="BF20" i="5"/>
  <c r="BG20" i="5"/>
  <c r="BH20" i="5"/>
  <c r="BI20" i="5"/>
  <c r="BJ20" i="5"/>
  <c r="BK20" i="5"/>
  <c r="BL20" i="5"/>
  <c r="BF21" i="5"/>
  <c r="BG21" i="5"/>
  <c r="BH21" i="5"/>
  <c r="BI21" i="5"/>
  <c r="BJ21" i="5"/>
  <c r="BK21" i="5"/>
  <c r="BL21" i="5"/>
  <c r="BF22" i="5"/>
  <c r="BG22" i="5"/>
  <c r="BH22" i="5"/>
  <c r="BI22" i="5"/>
  <c r="BJ22" i="5"/>
  <c r="BK22" i="5"/>
  <c r="BL22" i="5"/>
  <c r="BF23" i="5"/>
  <c r="BG23" i="5"/>
  <c r="BH23" i="5"/>
  <c r="BI23" i="5"/>
  <c r="BJ23" i="5"/>
  <c r="BK23" i="5"/>
  <c r="BL23" i="5"/>
  <c r="BF24" i="5"/>
  <c r="BG24" i="5"/>
  <c r="BH24" i="5"/>
  <c r="BI24" i="5"/>
  <c r="BJ24" i="5"/>
  <c r="BK24" i="5"/>
  <c r="BL24" i="5"/>
  <c r="BF25" i="5"/>
  <c r="BG25" i="5"/>
  <c r="BH25" i="5"/>
  <c r="BI25" i="5"/>
  <c r="BJ25" i="5"/>
  <c r="BK25" i="5"/>
  <c r="BL25" i="5"/>
  <c r="BF26" i="5"/>
  <c r="BG26" i="5"/>
  <c r="BH26" i="5"/>
  <c r="BI26" i="5"/>
  <c r="BJ26" i="5"/>
  <c r="BK26" i="5"/>
  <c r="BL26" i="5"/>
  <c r="BF27" i="5"/>
  <c r="BG27" i="5"/>
  <c r="BH27" i="5"/>
  <c r="BI27" i="5"/>
  <c r="BJ27" i="5"/>
  <c r="BK27" i="5"/>
  <c r="BL27" i="5"/>
  <c r="BF28" i="5"/>
  <c r="BG28" i="5"/>
  <c r="BH28" i="5"/>
  <c r="BI28" i="5"/>
  <c r="BJ28" i="5"/>
  <c r="BK28" i="5"/>
  <c r="BL28" i="5"/>
  <c r="BF29" i="5"/>
  <c r="BG29" i="5"/>
  <c r="BH29" i="5"/>
  <c r="BI29" i="5"/>
  <c r="BJ29" i="5"/>
  <c r="BK29" i="5"/>
  <c r="BL29" i="5"/>
  <c r="BF30" i="5"/>
  <c r="BG30" i="5"/>
  <c r="BH30" i="5"/>
  <c r="BI30" i="5"/>
  <c r="BJ30" i="5"/>
  <c r="BK30" i="5"/>
  <c r="BL30" i="5"/>
  <c r="BF31" i="5"/>
  <c r="BG31" i="5"/>
  <c r="BH31" i="5"/>
  <c r="BI31" i="5"/>
  <c r="BJ31" i="5"/>
  <c r="BK31" i="5"/>
  <c r="BL31" i="5"/>
  <c r="BF32" i="5"/>
  <c r="BG32" i="5"/>
  <c r="BH32" i="5"/>
  <c r="BI32" i="5"/>
  <c r="BJ32" i="5"/>
  <c r="BK32" i="5"/>
  <c r="BL32" i="5"/>
  <c r="BF33" i="5"/>
  <c r="BG33" i="5"/>
  <c r="BH33" i="5"/>
  <c r="BI33" i="5"/>
  <c r="BJ33" i="5"/>
  <c r="BK33" i="5"/>
  <c r="BL33" i="5"/>
  <c r="BF34" i="5"/>
  <c r="BG34" i="5"/>
  <c r="BH34" i="5"/>
  <c r="BI34" i="5"/>
  <c r="BJ34" i="5"/>
  <c r="BK34" i="5"/>
  <c r="BL34" i="5"/>
  <c r="BF35" i="5"/>
  <c r="BG35" i="5"/>
  <c r="BH35" i="5"/>
  <c r="BI35" i="5"/>
  <c r="BJ35" i="5"/>
  <c r="BK35" i="5"/>
  <c r="BL35" i="5"/>
  <c r="BF36" i="5"/>
  <c r="BG36" i="5"/>
  <c r="BH36" i="5"/>
  <c r="BI36" i="5"/>
  <c r="BJ36" i="5"/>
  <c r="BK36" i="5"/>
  <c r="BL36" i="5"/>
  <c r="BF37" i="5"/>
  <c r="BG37" i="5"/>
  <c r="BH37" i="5"/>
  <c r="BI37" i="5"/>
  <c r="BJ37" i="5"/>
  <c r="BK37" i="5"/>
  <c r="BL37" i="5"/>
  <c r="BF38" i="5"/>
  <c r="BG38" i="5"/>
  <c r="BH38" i="5"/>
  <c r="BI38" i="5"/>
  <c r="BJ38" i="5"/>
  <c r="BK38" i="5"/>
  <c r="BL38" i="5"/>
  <c r="BF39" i="5"/>
  <c r="BG39" i="5"/>
  <c r="BH39" i="5"/>
  <c r="BI39" i="5"/>
  <c r="BJ39" i="5"/>
  <c r="BK39" i="5"/>
  <c r="BL39" i="5"/>
  <c r="BF40" i="5"/>
  <c r="BG40" i="5"/>
  <c r="BH40" i="5"/>
  <c r="BI40" i="5"/>
  <c r="BJ40" i="5"/>
  <c r="BK40" i="5"/>
  <c r="BL40" i="5"/>
  <c r="BF41" i="5"/>
  <c r="BG41" i="5"/>
  <c r="BH41" i="5"/>
  <c r="BI41" i="5"/>
  <c r="BJ41" i="5"/>
  <c r="BK41" i="5"/>
  <c r="BL41" i="5"/>
  <c r="BF42" i="5"/>
  <c r="BG42" i="5"/>
  <c r="BH42" i="5"/>
  <c r="BI42" i="5"/>
  <c r="BJ42" i="5"/>
  <c r="BK42" i="5"/>
  <c r="BL42" i="5"/>
  <c r="BF43" i="5"/>
  <c r="BG43" i="5"/>
  <c r="BH43" i="5"/>
  <c r="BI43" i="5"/>
  <c r="BJ43" i="5"/>
  <c r="BK43" i="5"/>
  <c r="BL43" i="5"/>
  <c r="BF44" i="5"/>
  <c r="BG44" i="5"/>
  <c r="BH44" i="5"/>
  <c r="BI44" i="5"/>
  <c r="BJ44" i="5"/>
  <c r="BK44" i="5"/>
  <c r="BL44" i="5"/>
  <c r="BF45" i="5"/>
  <c r="BG45" i="5"/>
  <c r="BH45" i="5"/>
  <c r="BI45" i="5"/>
  <c r="BJ45" i="5"/>
  <c r="BK45" i="5"/>
  <c r="BL45" i="5"/>
  <c r="BF46" i="5"/>
  <c r="BG46" i="5"/>
  <c r="BH46" i="5"/>
  <c r="BI46" i="5"/>
  <c r="BJ46" i="5"/>
  <c r="BK46" i="5"/>
  <c r="BL46" i="5"/>
  <c r="BF47" i="5"/>
  <c r="BG47" i="5"/>
  <c r="BH47" i="5"/>
  <c r="BI47" i="5"/>
  <c r="BJ47" i="5"/>
  <c r="BK47" i="5"/>
  <c r="BL47" i="5"/>
  <c r="BF48" i="5"/>
  <c r="BG48" i="5"/>
  <c r="BH48" i="5"/>
  <c r="BI48" i="5"/>
  <c r="BJ48" i="5"/>
  <c r="BK48" i="5"/>
  <c r="BL48" i="5"/>
  <c r="BF49" i="5"/>
  <c r="BG49" i="5"/>
  <c r="BH49" i="5"/>
  <c r="BI49" i="5"/>
  <c r="BJ49" i="5"/>
  <c r="BK49" i="5"/>
  <c r="BL49" i="5"/>
  <c r="BF50" i="5"/>
  <c r="BG50" i="5"/>
  <c r="BH50" i="5"/>
  <c r="BI50" i="5"/>
  <c r="BJ50" i="5"/>
  <c r="BK50" i="5"/>
  <c r="BL50" i="5"/>
  <c r="BF51" i="5"/>
  <c r="BG51" i="5"/>
  <c r="BH51" i="5"/>
  <c r="BI51" i="5"/>
  <c r="BJ51" i="5"/>
  <c r="BK51" i="5"/>
  <c r="BL51" i="5"/>
  <c r="BF52" i="5"/>
  <c r="BG52" i="5"/>
  <c r="BH52" i="5"/>
  <c r="BI52" i="5"/>
  <c r="BJ52" i="5"/>
  <c r="BK52" i="5"/>
  <c r="BL52" i="5"/>
  <c r="BF53" i="5"/>
  <c r="BG53" i="5"/>
  <c r="BH53" i="5"/>
  <c r="BI53" i="5"/>
  <c r="BJ53" i="5"/>
  <c r="BK53" i="5"/>
  <c r="BL53" i="5"/>
  <c r="BF54" i="5"/>
  <c r="BG54" i="5"/>
  <c r="BH54" i="5"/>
  <c r="BI54" i="5"/>
  <c r="BJ54" i="5"/>
  <c r="BK54" i="5"/>
  <c r="BL54" i="5"/>
  <c r="BF55" i="5"/>
  <c r="BG55" i="5"/>
  <c r="BH55" i="5"/>
  <c r="BI55" i="5"/>
  <c r="BJ55" i="5"/>
  <c r="BK55" i="5"/>
  <c r="BL55" i="5"/>
  <c r="BF56" i="5"/>
  <c r="BG56" i="5"/>
  <c r="BH56" i="5"/>
  <c r="BI56" i="5"/>
  <c r="BJ56" i="5"/>
  <c r="BK56" i="5"/>
  <c r="BL56" i="5"/>
  <c r="BF57" i="5"/>
  <c r="BG57" i="5"/>
  <c r="BH57" i="5"/>
  <c r="BI57" i="5"/>
  <c r="BJ57" i="5"/>
  <c r="BK57" i="5"/>
  <c r="BL57" i="5"/>
  <c r="BF58" i="5"/>
  <c r="BG58" i="5"/>
  <c r="BH58" i="5"/>
  <c r="BI58" i="5"/>
  <c r="BJ58" i="5"/>
  <c r="BK58" i="5"/>
  <c r="BL58" i="5"/>
  <c r="BF59" i="5"/>
  <c r="BG59" i="5"/>
  <c r="BH59" i="5"/>
  <c r="BI59" i="5"/>
  <c r="BJ59" i="5"/>
  <c r="BK59" i="5"/>
  <c r="BL59" i="5"/>
  <c r="BF60" i="5"/>
  <c r="BG60" i="5"/>
  <c r="BH60" i="5"/>
  <c r="BI60" i="5"/>
  <c r="BJ60" i="5"/>
  <c r="BK60" i="5"/>
  <c r="BL60" i="5"/>
  <c r="BF61" i="5"/>
  <c r="BG61" i="5"/>
  <c r="BH61" i="5"/>
  <c r="BI61" i="5"/>
  <c r="BJ61" i="5"/>
  <c r="BK61" i="5"/>
  <c r="BL61" i="5"/>
  <c r="BF62" i="5"/>
  <c r="BG62" i="5"/>
  <c r="BH62" i="5"/>
  <c r="BI62" i="5"/>
  <c r="BJ62" i="5"/>
  <c r="BK62" i="5"/>
  <c r="BL62" i="5"/>
  <c r="BF63" i="5"/>
  <c r="BG63" i="5"/>
  <c r="BH63" i="5"/>
  <c r="BI63" i="5"/>
  <c r="BJ63" i="5"/>
  <c r="BK63" i="5"/>
  <c r="BL63" i="5"/>
  <c r="BF64" i="5"/>
  <c r="BG64" i="5"/>
  <c r="BH64" i="5"/>
  <c r="BI64" i="5"/>
  <c r="BJ64" i="5"/>
  <c r="BK64" i="5"/>
  <c r="BL64" i="5"/>
  <c r="BF65" i="5"/>
  <c r="BG65" i="5"/>
  <c r="BH65" i="5"/>
  <c r="BI65" i="5"/>
  <c r="BJ65" i="5"/>
  <c r="BK65" i="5"/>
  <c r="BL65" i="5"/>
  <c r="BF66" i="5"/>
  <c r="BG66" i="5"/>
  <c r="BH66" i="5"/>
  <c r="BI66" i="5"/>
  <c r="BJ66" i="5"/>
  <c r="BK66" i="5"/>
  <c r="BL66" i="5"/>
  <c r="BF67" i="5"/>
  <c r="BG67" i="5"/>
  <c r="BH67" i="5"/>
  <c r="BI67" i="5"/>
  <c r="BJ67" i="5"/>
  <c r="BK67" i="5"/>
  <c r="BL67" i="5"/>
  <c r="BF68" i="5"/>
  <c r="BG68" i="5"/>
  <c r="BH68" i="5"/>
  <c r="BI68" i="5"/>
  <c r="BJ68" i="5"/>
  <c r="BK68" i="5"/>
  <c r="BL68" i="5"/>
  <c r="BF69" i="5"/>
  <c r="BG69" i="5"/>
  <c r="BH69" i="5"/>
  <c r="BI69" i="5"/>
  <c r="BJ69" i="5"/>
  <c r="BK69" i="5"/>
  <c r="BL69" i="5"/>
  <c r="BF70" i="5"/>
  <c r="BG70" i="5"/>
  <c r="BH70" i="5"/>
  <c r="BI70" i="5"/>
  <c r="BJ70" i="5"/>
  <c r="BK70" i="5"/>
  <c r="BL70" i="5"/>
  <c r="BF71" i="5"/>
  <c r="BG71" i="5"/>
  <c r="BH71" i="5"/>
  <c r="BI71" i="5"/>
  <c r="BJ71" i="5"/>
  <c r="BK71" i="5"/>
  <c r="BL71" i="5"/>
  <c r="BF72" i="5"/>
  <c r="BG72" i="5"/>
  <c r="BH72" i="5"/>
  <c r="BI72" i="5"/>
  <c r="BJ72" i="5"/>
  <c r="BK72" i="5"/>
  <c r="BL72" i="5"/>
  <c r="BF73" i="5"/>
  <c r="BG73" i="5"/>
  <c r="BH73" i="5"/>
  <c r="BI73" i="5"/>
  <c r="BJ73" i="5"/>
  <c r="BK73" i="5"/>
  <c r="BL73" i="5"/>
  <c r="BF74" i="5"/>
  <c r="BG74" i="5"/>
  <c r="BH74" i="5"/>
  <c r="BI74" i="5"/>
  <c r="BJ74" i="5"/>
  <c r="BK74" i="5"/>
  <c r="BL74" i="5"/>
  <c r="BF75" i="5"/>
  <c r="BG75" i="5"/>
  <c r="BH75" i="5"/>
  <c r="BI75" i="5"/>
  <c r="BJ75" i="5"/>
  <c r="BK75" i="5"/>
  <c r="BL75" i="5"/>
  <c r="BF76" i="5"/>
  <c r="BG76" i="5"/>
  <c r="BH76" i="5"/>
  <c r="BI76" i="5"/>
  <c r="BJ76" i="5"/>
  <c r="BK76" i="5"/>
  <c r="BL76" i="5"/>
  <c r="BF77" i="5"/>
  <c r="BG77" i="5"/>
  <c r="BH77" i="5"/>
  <c r="BI77" i="5"/>
  <c r="BJ77" i="5"/>
  <c r="BK77" i="5"/>
  <c r="BL77" i="5"/>
  <c r="BF78" i="5"/>
  <c r="BG78" i="5"/>
  <c r="BH78" i="5"/>
  <c r="BI78" i="5"/>
  <c r="BJ78" i="5"/>
  <c r="BK78" i="5"/>
  <c r="BL78" i="5"/>
  <c r="BF79" i="5"/>
  <c r="BG79" i="5"/>
  <c r="BH79" i="5"/>
  <c r="BI79" i="5"/>
  <c r="BJ79" i="5"/>
  <c r="BK79" i="5"/>
  <c r="BL79" i="5"/>
  <c r="BF80" i="5"/>
  <c r="BG80" i="5"/>
  <c r="BH80" i="5"/>
  <c r="BI80" i="5"/>
  <c r="BJ80" i="5"/>
  <c r="BK80" i="5"/>
  <c r="BL80" i="5"/>
  <c r="BF81" i="5"/>
  <c r="BG81" i="5"/>
  <c r="BH81" i="5"/>
  <c r="BI81" i="5"/>
  <c r="BJ81" i="5"/>
  <c r="BK81" i="5"/>
  <c r="BL81" i="5"/>
  <c r="BF82" i="5"/>
  <c r="BG82" i="5"/>
  <c r="BH82" i="5"/>
  <c r="BI82" i="5"/>
  <c r="BJ82" i="5"/>
  <c r="BK82" i="5"/>
  <c r="BL82" i="5"/>
  <c r="BF83" i="5"/>
  <c r="BG83" i="5"/>
  <c r="BH83" i="5"/>
  <c r="BI83" i="5"/>
  <c r="BJ83" i="5"/>
  <c r="BK83" i="5"/>
  <c r="BL83" i="5"/>
  <c r="BF84" i="5"/>
  <c r="BG84" i="5"/>
  <c r="BH84" i="5"/>
  <c r="BI84" i="5"/>
  <c r="BJ84" i="5"/>
  <c r="BK84" i="5"/>
  <c r="BL84" i="5"/>
  <c r="BF85" i="5"/>
  <c r="BG85" i="5"/>
  <c r="BH85" i="5"/>
  <c r="BI85" i="5"/>
  <c r="BJ85" i="5"/>
  <c r="BK85" i="5"/>
  <c r="BL85" i="5"/>
  <c r="BF86" i="5"/>
  <c r="BG86" i="5"/>
  <c r="BH86" i="5"/>
  <c r="BI86" i="5"/>
  <c r="BJ86" i="5"/>
  <c r="BK86" i="5"/>
  <c r="BL86" i="5"/>
  <c r="BF87" i="5"/>
  <c r="BG87" i="5"/>
  <c r="BH87" i="5"/>
  <c r="BI87" i="5"/>
  <c r="BJ87" i="5"/>
  <c r="BK87" i="5"/>
  <c r="BL87" i="5"/>
  <c r="BF88" i="5"/>
  <c r="BG88" i="5"/>
  <c r="BH88" i="5"/>
  <c r="BI88" i="5"/>
  <c r="BJ88" i="5"/>
  <c r="BK88" i="5"/>
  <c r="BL88" i="5"/>
  <c r="BF89" i="5"/>
  <c r="BG89" i="5"/>
  <c r="BH89" i="5"/>
  <c r="BI89" i="5"/>
  <c r="BJ89" i="5"/>
  <c r="BK89" i="5"/>
  <c r="BL89" i="5"/>
  <c r="BF90" i="5"/>
  <c r="BG90" i="5"/>
  <c r="BH90" i="5"/>
  <c r="BI90" i="5"/>
  <c r="BJ90" i="5"/>
  <c r="BK90" i="5"/>
  <c r="BL90" i="5"/>
  <c r="BF91" i="5"/>
  <c r="BG91" i="5"/>
  <c r="BH91" i="5"/>
  <c r="BI91" i="5"/>
  <c r="BJ91" i="5"/>
  <c r="BK91" i="5"/>
  <c r="BL91" i="5"/>
  <c r="BF92" i="5"/>
  <c r="BG92" i="5"/>
  <c r="BH92" i="5"/>
  <c r="BI92" i="5"/>
  <c r="BJ92" i="5"/>
  <c r="BK92" i="5"/>
  <c r="BL92" i="5"/>
  <c r="BF93" i="5"/>
  <c r="BG93" i="5"/>
  <c r="BH93" i="5"/>
  <c r="BI93" i="5"/>
  <c r="BJ93" i="5"/>
  <c r="BK93" i="5"/>
  <c r="BL93" i="5"/>
  <c r="BF94" i="5"/>
  <c r="BG94" i="5"/>
  <c r="BH94" i="5"/>
  <c r="BI94" i="5"/>
  <c r="BJ94" i="5"/>
  <c r="BK94" i="5"/>
  <c r="BL94" i="5"/>
  <c r="BF95" i="5"/>
  <c r="BG95" i="5"/>
  <c r="BH95" i="5"/>
  <c r="BI95" i="5"/>
  <c r="BJ95" i="5"/>
  <c r="BK95" i="5"/>
  <c r="BL95" i="5"/>
  <c r="BF96" i="5"/>
  <c r="BG96" i="5"/>
  <c r="BH96" i="5"/>
  <c r="BI96" i="5"/>
  <c r="BJ96" i="5"/>
  <c r="BK96" i="5"/>
  <c r="BL96" i="5"/>
  <c r="BF97" i="5"/>
  <c r="BG97" i="5"/>
  <c r="BH97" i="5"/>
  <c r="BI97" i="5"/>
  <c r="BJ97" i="5"/>
  <c r="BK97" i="5"/>
  <c r="BL97" i="5"/>
  <c r="BF98" i="5"/>
  <c r="BG98" i="5"/>
  <c r="BH98" i="5"/>
  <c r="BI98" i="5"/>
  <c r="BJ98" i="5"/>
  <c r="BK98" i="5"/>
  <c r="BL98" i="5"/>
  <c r="BF99" i="5"/>
  <c r="BG99" i="5"/>
  <c r="BH99" i="5"/>
  <c r="BI99" i="5"/>
  <c r="BJ99" i="5"/>
  <c r="BK99" i="5"/>
  <c r="BL99" i="5"/>
  <c r="BF100" i="5"/>
  <c r="BG100" i="5"/>
  <c r="BH100" i="5"/>
  <c r="BI100" i="5"/>
  <c r="BJ100" i="5"/>
  <c r="BK100" i="5"/>
  <c r="BL100" i="5"/>
  <c r="BF101" i="5"/>
  <c r="BG101" i="5"/>
  <c r="BH101" i="5"/>
  <c r="BI101" i="5"/>
  <c r="BJ101" i="5"/>
  <c r="BK101" i="5"/>
  <c r="BL101" i="5"/>
  <c r="BF102" i="5"/>
  <c r="BG102" i="5"/>
  <c r="BH102" i="5"/>
  <c r="BI102" i="5"/>
  <c r="BJ102" i="5"/>
  <c r="BK102" i="5"/>
  <c r="BL102" i="5"/>
  <c r="BF103" i="5"/>
  <c r="BG103" i="5"/>
  <c r="BH103" i="5"/>
  <c r="BI103" i="5"/>
  <c r="BJ103" i="5"/>
  <c r="BK103" i="5"/>
  <c r="BL103" i="5"/>
  <c r="BF104" i="5"/>
  <c r="BG104" i="5"/>
  <c r="BH104" i="5"/>
  <c r="BI104" i="5"/>
  <c r="BJ104" i="5"/>
  <c r="BK104" i="5"/>
  <c r="BL104" i="5"/>
  <c r="BF105" i="5"/>
  <c r="BG105" i="5"/>
  <c r="BH105" i="5"/>
  <c r="BI105" i="5"/>
  <c r="BJ105" i="5"/>
  <c r="BK105" i="5"/>
  <c r="BL105" i="5"/>
  <c r="BF106" i="5"/>
  <c r="BG106" i="5"/>
  <c r="BH106" i="5"/>
  <c r="BI106" i="5"/>
  <c r="BJ106" i="5"/>
  <c r="BK106" i="5"/>
  <c r="BL106" i="5"/>
  <c r="BF107" i="5"/>
  <c r="BG107" i="5"/>
  <c r="BH107" i="5"/>
  <c r="BI107" i="5"/>
  <c r="BJ107" i="5"/>
  <c r="BK107" i="5"/>
  <c r="BL107" i="5"/>
  <c r="BF108" i="5"/>
  <c r="BG108" i="5"/>
  <c r="BH108" i="5"/>
  <c r="BI108" i="5"/>
  <c r="BJ108" i="5"/>
  <c r="BK108" i="5"/>
  <c r="BL108" i="5"/>
  <c r="BF109" i="5"/>
  <c r="BG109" i="5"/>
  <c r="BH109" i="5"/>
  <c r="BI109" i="5"/>
  <c r="BJ109" i="5"/>
  <c r="BK109" i="5"/>
  <c r="BL109" i="5"/>
  <c r="BF110" i="5"/>
  <c r="BG110" i="5"/>
  <c r="BH110" i="5"/>
  <c r="BI110" i="5"/>
  <c r="BJ110" i="5"/>
  <c r="BK110" i="5"/>
  <c r="BL110" i="5"/>
  <c r="BF111" i="5"/>
  <c r="BG111" i="5"/>
  <c r="BH111" i="5"/>
  <c r="BI111" i="5"/>
  <c r="BJ111" i="5"/>
  <c r="BK111" i="5"/>
  <c r="BL111" i="5"/>
  <c r="BF112" i="5"/>
  <c r="BG112" i="5"/>
  <c r="BH112" i="5"/>
  <c r="BI112" i="5"/>
  <c r="BJ112" i="5"/>
  <c r="BK112" i="5"/>
  <c r="BL112" i="5"/>
  <c r="BF113" i="5"/>
  <c r="BG113" i="5"/>
  <c r="BH113" i="5"/>
  <c r="BI113" i="5"/>
  <c r="BJ113" i="5"/>
  <c r="BK113" i="5"/>
  <c r="BL113" i="5"/>
  <c r="BF114" i="5"/>
  <c r="BG114" i="5"/>
  <c r="BH114" i="5"/>
  <c r="BI114" i="5"/>
  <c r="BJ114" i="5"/>
  <c r="BK114" i="5"/>
  <c r="BL114" i="5"/>
  <c r="BF115" i="5"/>
  <c r="BG115" i="5"/>
  <c r="BH115" i="5"/>
  <c r="BI115" i="5"/>
  <c r="BJ115" i="5"/>
  <c r="BK115" i="5"/>
  <c r="BL115" i="5"/>
  <c r="BF116" i="5"/>
  <c r="BG116" i="5"/>
  <c r="BH116" i="5"/>
  <c r="BI116" i="5"/>
  <c r="BJ116" i="5"/>
  <c r="BK116" i="5"/>
  <c r="BL116" i="5"/>
  <c r="BF117" i="5"/>
  <c r="BG117" i="5"/>
  <c r="BH117" i="5"/>
  <c r="BI117" i="5"/>
  <c r="BJ117" i="5"/>
  <c r="BK117" i="5"/>
  <c r="BL117" i="5"/>
  <c r="BF118" i="5"/>
  <c r="BG118" i="5"/>
  <c r="BH118" i="5"/>
  <c r="BI118" i="5"/>
  <c r="BJ118" i="5"/>
  <c r="BK118" i="5"/>
  <c r="BL118" i="5"/>
  <c r="BF119" i="5"/>
  <c r="BG119" i="5"/>
  <c r="BH119" i="5"/>
  <c r="BI119" i="5"/>
  <c r="BJ119" i="5"/>
  <c r="BK119" i="5"/>
  <c r="BL119" i="5"/>
  <c r="BF120" i="5"/>
  <c r="BG120" i="5"/>
  <c r="BH120" i="5"/>
  <c r="BI120" i="5"/>
  <c r="BJ120" i="5"/>
  <c r="BK120" i="5"/>
  <c r="BL120" i="5"/>
  <c r="BF121" i="5"/>
  <c r="BG121" i="5"/>
  <c r="BH121" i="5"/>
  <c r="BI121" i="5"/>
  <c r="BJ121" i="5"/>
  <c r="BK121" i="5"/>
  <c r="BL121" i="5"/>
  <c r="BF122" i="5"/>
  <c r="BG122" i="5"/>
  <c r="BH122" i="5"/>
  <c r="BI122" i="5"/>
  <c r="BJ122" i="5"/>
  <c r="BK122" i="5"/>
  <c r="BL122" i="5"/>
  <c r="BF123" i="5"/>
  <c r="BG123" i="5"/>
  <c r="BH123" i="5"/>
  <c r="BI123" i="5"/>
  <c r="BJ123" i="5"/>
  <c r="BK123" i="5"/>
  <c r="BL123" i="5"/>
  <c r="BF124" i="5"/>
  <c r="BG124" i="5"/>
  <c r="BH124" i="5"/>
  <c r="BI124" i="5"/>
  <c r="BJ124" i="5"/>
  <c r="BK124" i="5"/>
  <c r="BL124" i="5"/>
  <c r="BF125" i="5"/>
  <c r="BG125" i="5"/>
  <c r="BH125" i="5"/>
  <c r="BI125" i="5"/>
  <c r="BJ125" i="5"/>
  <c r="BK125" i="5"/>
  <c r="BL125" i="5"/>
  <c r="BF126" i="5"/>
  <c r="BG126" i="5"/>
  <c r="BH126" i="5"/>
  <c r="BI126" i="5"/>
  <c r="BJ126" i="5"/>
  <c r="BK126" i="5"/>
  <c r="BL126" i="5"/>
  <c r="BF127" i="5"/>
  <c r="BG127" i="5"/>
  <c r="BH127" i="5"/>
  <c r="BI127" i="5"/>
  <c r="BJ127" i="5"/>
  <c r="BK127" i="5"/>
  <c r="BL127" i="5"/>
  <c r="BF128" i="5"/>
  <c r="BG128" i="5"/>
  <c r="BH128" i="5"/>
  <c r="BI128" i="5"/>
  <c r="BJ128" i="5"/>
  <c r="BK128" i="5"/>
  <c r="BL128" i="5"/>
  <c r="BF129" i="5"/>
  <c r="BG129" i="5"/>
  <c r="BH129" i="5"/>
  <c r="BI129" i="5"/>
  <c r="BJ129" i="5"/>
  <c r="BK129" i="5"/>
  <c r="BL129" i="5"/>
  <c r="BF130" i="5"/>
  <c r="BG130" i="5"/>
  <c r="BH130" i="5"/>
  <c r="BI130" i="5"/>
  <c r="BJ130" i="5"/>
  <c r="BK130" i="5"/>
  <c r="BL130" i="5"/>
  <c r="BF131" i="5"/>
  <c r="BG131" i="5"/>
  <c r="BH131" i="5"/>
  <c r="BI131" i="5"/>
  <c r="BJ131" i="5"/>
  <c r="BK131" i="5"/>
  <c r="BL131" i="5"/>
  <c r="BF132" i="5"/>
  <c r="BG132" i="5"/>
  <c r="BH132" i="5"/>
  <c r="BI132" i="5"/>
  <c r="BJ132" i="5"/>
  <c r="BK132" i="5"/>
  <c r="BL132" i="5"/>
  <c r="BF133" i="5"/>
  <c r="BG133" i="5"/>
  <c r="BH133" i="5"/>
  <c r="BI133" i="5"/>
  <c r="BJ133" i="5"/>
  <c r="BK133" i="5"/>
  <c r="BL133" i="5"/>
  <c r="BF134" i="5"/>
  <c r="BG134" i="5"/>
  <c r="BH134" i="5"/>
  <c r="BI134" i="5"/>
  <c r="BJ134" i="5"/>
  <c r="BK134" i="5"/>
  <c r="BL134" i="5"/>
  <c r="BF135" i="5"/>
  <c r="BG135" i="5"/>
  <c r="BH135" i="5"/>
  <c r="BI135" i="5"/>
  <c r="BJ135" i="5"/>
  <c r="BK135" i="5"/>
  <c r="BL135" i="5"/>
  <c r="BF136" i="5"/>
  <c r="BG136" i="5"/>
  <c r="BH136" i="5"/>
  <c r="BI136" i="5"/>
  <c r="BJ136" i="5"/>
  <c r="BK136" i="5"/>
  <c r="BL136" i="5"/>
  <c r="BF137" i="5"/>
  <c r="BG137" i="5"/>
  <c r="BH137" i="5"/>
  <c r="BI137" i="5"/>
  <c r="BJ137" i="5"/>
  <c r="BK137" i="5"/>
  <c r="BL137" i="5"/>
  <c r="BF138" i="5"/>
  <c r="BG138" i="5"/>
  <c r="BH138" i="5"/>
  <c r="BI138" i="5"/>
  <c r="BJ138" i="5"/>
  <c r="BK138" i="5"/>
  <c r="BL138" i="5"/>
  <c r="BF139" i="5"/>
  <c r="BG139" i="5"/>
  <c r="BH139" i="5"/>
  <c r="BI139" i="5"/>
  <c r="BJ139" i="5"/>
  <c r="BK139" i="5"/>
  <c r="BL139" i="5"/>
  <c r="BF140" i="5"/>
  <c r="BG140" i="5"/>
  <c r="BH140" i="5"/>
  <c r="BI140" i="5"/>
  <c r="BJ140" i="5"/>
  <c r="BK140" i="5"/>
  <c r="BL140" i="5"/>
  <c r="BF141" i="5"/>
  <c r="BG141" i="5"/>
  <c r="BH141" i="5"/>
  <c r="BI141" i="5"/>
  <c r="BJ141" i="5"/>
  <c r="BK141" i="5"/>
  <c r="BL141" i="5"/>
  <c r="BF142" i="5"/>
  <c r="BG142" i="5"/>
  <c r="BH142" i="5"/>
  <c r="BI142" i="5"/>
  <c r="BJ142" i="5"/>
  <c r="BK142" i="5"/>
  <c r="BL142" i="5"/>
  <c r="BF143" i="5"/>
  <c r="BG143" i="5"/>
  <c r="BH143" i="5"/>
  <c r="BI143" i="5"/>
  <c r="BJ143" i="5"/>
  <c r="BK143" i="5"/>
  <c r="BL143" i="5"/>
  <c r="BF144" i="5"/>
  <c r="BG144" i="5"/>
  <c r="BH144" i="5"/>
  <c r="BI144" i="5"/>
  <c r="BJ144" i="5"/>
  <c r="BK144" i="5"/>
  <c r="BL144" i="5"/>
  <c r="BF145" i="5"/>
  <c r="BG145" i="5"/>
  <c r="BH145" i="5"/>
  <c r="BI145" i="5"/>
  <c r="BJ145" i="5"/>
  <c r="BK145" i="5"/>
  <c r="BL145" i="5"/>
  <c r="BF146" i="5"/>
  <c r="BG146" i="5"/>
  <c r="BH146" i="5"/>
  <c r="BI146" i="5"/>
  <c r="BJ146" i="5"/>
  <c r="BK146" i="5"/>
  <c r="BL146" i="5"/>
  <c r="BF147" i="5"/>
  <c r="BG147" i="5"/>
  <c r="BH147" i="5"/>
  <c r="BI147" i="5"/>
  <c r="BJ147" i="5"/>
  <c r="BK147" i="5"/>
  <c r="BL147" i="5"/>
  <c r="BF148" i="5"/>
  <c r="BG148" i="5"/>
  <c r="BH148" i="5"/>
  <c r="BI148" i="5"/>
  <c r="BJ148" i="5"/>
  <c r="BK148" i="5"/>
  <c r="BL148" i="5"/>
  <c r="BF149" i="5"/>
  <c r="BG149" i="5"/>
  <c r="BH149" i="5"/>
  <c r="BI149" i="5"/>
  <c r="BJ149" i="5"/>
  <c r="BK149" i="5"/>
  <c r="BL149" i="5"/>
  <c r="BF150" i="5"/>
  <c r="BG150" i="5"/>
  <c r="BH150" i="5"/>
  <c r="BI150" i="5"/>
  <c r="BJ150" i="5"/>
  <c r="BK150" i="5"/>
  <c r="BL150" i="5"/>
  <c r="BF151" i="5"/>
  <c r="BG151" i="5"/>
  <c r="BH151" i="5"/>
  <c r="BI151" i="5"/>
  <c r="BJ151" i="5"/>
  <c r="BK151" i="5"/>
  <c r="BL151" i="5"/>
  <c r="BF152" i="5"/>
  <c r="BG152" i="5"/>
  <c r="BH152" i="5"/>
  <c r="BI152" i="5"/>
  <c r="BJ152" i="5"/>
  <c r="BK152" i="5"/>
  <c r="BL152" i="5"/>
  <c r="BF153" i="5"/>
  <c r="BG153" i="5"/>
  <c r="BH153" i="5"/>
  <c r="BI153" i="5"/>
  <c r="BJ153" i="5"/>
  <c r="BK153" i="5"/>
  <c r="BL153" i="5"/>
  <c r="BF154" i="5"/>
  <c r="BG154" i="5"/>
  <c r="BH154" i="5"/>
  <c r="BI154" i="5"/>
  <c r="BJ154" i="5"/>
  <c r="BK154" i="5"/>
  <c r="BL154" i="5"/>
  <c r="BF155" i="5"/>
  <c r="BG155" i="5"/>
  <c r="BH155" i="5"/>
  <c r="BI155" i="5"/>
  <c r="BJ155" i="5"/>
  <c r="BK155" i="5"/>
  <c r="BL155" i="5"/>
  <c r="BF156" i="5"/>
  <c r="BG156" i="5"/>
  <c r="BH156" i="5"/>
  <c r="BI156" i="5"/>
  <c r="BJ156" i="5"/>
  <c r="BK156" i="5"/>
  <c r="BL156" i="5"/>
  <c r="BF157" i="5"/>
  <c r="BG157" i="5"/>
  <c r="BH157" i="5"/>
  <c r="BI157" i="5"/>
  <c r="BJ157" i="5"/>
  <c r="BK157" i="5"/>
  <c r="BL157" i="5"/>
  <c r="BF158" i="5"/>
  <c r="BG158" i="5"/>
  <c r="BH158" i="5"/>
  <c r="BI158" i="5"/>
  <c r="BJ158" i="5"/>
  <c r="BK158" i="5"/>
  <c r="BL158" i="5"/>
  <c r="BF159" i="5"/>
  <c r="BG159" i="5"/>
  <c r="BH159" i="5"/>
  <c r="BI159" i="5"/>
  <c r="BJ159" i="5"/>
  <c r="BK159" i="5"/>
  <c r="BL159" i="5"/>
  <c r="BF160" i="5"/>
  <c r="BG160" i="5"/>
  <c r="BH160" i="5"/>
  <c r="BI160" i="5"/>
  <c r="BJ160" i="5"/>
  <c r="BK160" i="5"/>
  <c r="BL160" i="5"/>
  <c r="BF161" i="5"/>
  <c r="BG161" i="5"/>
  <c r="BH161" i="5"/>
  <c r="BI161" i="5"/>
  <c r="BJ161" i="5"/>
  <c r="BK161" i="5"/>
  <c r="BL161" i="5"/>
  <c r="BF162" i="5"/>
  <c r="BG162" i="5"/>
  <c r="BH162" i="5"/>
  <c r="BI162" i="5"/>
  <c r="BJ162" i="5"/>
  <c r="BK162" i="5"/>
  <c r="BL162" i="5"/>
  <c r="BF163" i="5"/>
  <c r="BG163" i="5"/>
  <c r="BH163" i="5"/>
  <c r="BI163" i="5"/>
  <c r="BJ163" i="5"/>
  <c r="BK163" i="5"/>
  <c r="BL163" i="5"/>
  <c r="BF164" i="5"/>
  <c r="BG164" i="5"/>
  <c r="BH164" i="5"/>
  <c r="BI164" i="5"/>
  <c r="BJ164" i="5"/>
  <c r="BK164" i="5"/>
  <c r="BL164" i="5"/>
  <c r="BF165" i="5"/>
  <c r="BG165" i="5"/>
  <c r="BH165" i="5"/>
  <c r="BI165" i="5"/>
  <c r="BJ165" i="5"/>
  <c r="BK165" i="5"/>
  <c r="BL165" i="5"/>
  <c r="BF166" i="5"/>
  <c r="BG166" i="5"/>
  <c r="BH166" i="5"/>
  <c r="BI166" i="5"/>
  <c r="BJ166" i="5"/>
  <c r="BK166" i="5"/>
  <c r="BL166" i="5"/>
  <c r="BF167" i="5"/>
  <c r="BG167" i="5"/>
  <c r="BH167" i="5"/>
  <c r="BI167" i="5"/>
  <c r="BJ167" i="5"/>
  <c r="BK167" i="5"/>
  <c r="BL167" i="5"/>
  <c r="BF168" i="5"/>
  <c r="BG168" i="5"/>
  <c r="BH168" i="5"/>
  <c r="BI168" i="5"/>
  <c r="BJ168" i="5"/>
  <c r="BK168" i="5"/>
  <c r="BL168" i="5"/>
  <c r="BF169" i="5"/>
  <c r="BG169" i="5"/>
  <c r="BH169" i="5"/>
  <c r="BI169" i="5"/>
  <c r="BJ169" i="5"/>
  <c r="BK169" i="5"/>
  <c r="BL169" i="5"/>
  <c r="BF170" i="5"/>
  <c r="BG170" i="5"/>
  <c r="BH170" i="5"/>
  <c r="BI170" i="5"/>
  <c r="BJ170" i="5"/>
  <c r="BK170" i="5"/>
  <c r="BL170" i="5"/>
  <c r="BF171" i="5"/>
  <c r="BG171" i="5"/>
  <c r="BH171" i="5"/>
  <c r="BI171" i="5"/>
  <c r="BJ171" i="5"/>
  <c r="BK171" i="5"/>
  <c r="BL171" i="5"/>
  <c r="BF172" i="5"/>
  <c r="BG172" i="5"/>
  <c r="BH172" i="5"/>
  <c r="BI172" i="5"/>
  <c r="BJ172" i="5"/>
  <c r="BK172" i="5"/>
  <c r="BL172" i="5"/>
  <c r="BF173" i="5"/>
  <c r="BG173" i="5"/>
  <c r="BH173" i="5"/>
  <c r="BI173" i="5"/>
  <c r="BJ173" i="5"/>
  <c r="BK173" i="5"/>
  <c r="BL173" i="5"/>
  <c r="BF174" i="5"/>
  <c r="BG174" i="5"/>
  <c r="BH174" i="5"/>
  <c r="BI174" i="5"/>
  <c r="BJ174" i="5"/>
  <c r="BK174" i="5"/>
  <c r="BL174" i="5"/>
  <c r="BF175" i="5"/>
  <c r="BG175" i="5"/>
  <c r="BH175" i="5"/>
  <c r="BI175" i="5"/>
  <c r="BJ175" i="5"/>
  <c r="BK175" i="5"/>
  <c r="BL175" i="5"/>
  <c r="BF176" i="5"/>
  <c r="BG176" i="5"/>
  <c r="BH176" i="5"/>
  <c r="BI176" i="5"/>
  <c r="BJ176" i="5"/>
  <c r="BK176" i="5"/>
  <c r="BL176" i="5"/>
  <c r="BF177" i="5"/>
  <c r="BG177" i="5"/>
  <c r="BH177" i="5"/>
  <c r="BI177" i="5"/>
  <c r="BJ177" i="5"/>
  <c r="BK177" i="5"/>
  <c r="BL177" i="5"/>
  <c r="BF178" i="5"/>
  <c r="BG178" i="5"/>
  <c r="BH178" i="5"/>
  <c r="BI178" i="5"/>
  <c r="BJ178" i="5"/>
  <c r="BK178" i="5"/>
  <c r="BL178" i="5"/>
  <c r="BF179" i="5"/>
  <c r="BG179" i="5"/>
  <c r="BH179" i="5"/>
  <c r="BI179" i="5"/>
  <c r="BJ179" i="5"/>
  <c r="BK179" i="5"/>
  <c r="BL179" i="5"/>
  <c r="BF180" i="5"/>
  <c r="BG180" i="5"/>
  <c r="BH180" i="5"/>
  <c r="BI180" i="5"/>
  <c r="BJ180" i="5"/>
  <c r="BK180" i="5"/>
  <c r="BL180" i="5"/>
  <c r="BF181" i="5"/>
  <c r="BG181" i="5"/>
  <c r="BH181" i="5"/>
  <c r="BI181" i="5"/>
  <c r="BJ181" i="5"/>
  <c r="BK181" i="5"/>
  <c r="BL181" i="5"/>
  <c r="BF182" i="5"/>
  <c r="BG182" i="5"/>
  <c r="BH182" i="5"/>
  <c r="BI182" i="5"/>
  <c r="BJ182" i="5"/>
  <c r="BK182" i="5"/>
  <c r="BL182" i="5"/>
  <c r="BF183" i="5"/>
  <c r="BG183" i="5"/>
  <c r="BH183" i="5"/>
  <c r="BI183" i="5"/>
  <c r="BJ183" i="5"/>
  <c r="BK183" i="5"/>
  <c r="BL183" i="5"/>
  <c r="BF184" i="5"/>
  <c r="BG184" i="5"/>
  <c r="BH184" i="5"/>
  <c r="BI184" i="5"/>
  <c r="BJ184" i="5"/>
  <c r="BK184" i="5"/>
  <c r="BL184" i="5"/>
  <c r="BF185" i="5"/>
  <c r="BG185" i="5"/>
  <c r="BH185" i="5"/>
  <c r="BI185" i="5"/>
  <c r="BJ185" i="5"/>
  <c r="BK185" i="5"/>
  <c r="BL185" i="5"/>
  <c r="BF186" i="5"/>
  <c r="BG186" i="5"/>
  <c r="BH186" i="5"/>
  <c r="BI186" i="5"/>
  <c r="BJ186" i="5"/>
  <c r="BK186" i="5"/>
  <c r="BL186" i="5"/>
  <c r="BF187" i="5"/>
  <c r="BG187" i="5"/>
  <c r="BH187" i="5"/>
  <c r="BI187" i="5"/>
  <c r="BJ187" i="5"/>
  <c r="BK187" i="5"/>
  <c r="BL187" i="5"/>
  <c r="BF188" i="5"/>
  <c r="BG188" i="5"/>
  <c r="BH188" i="5"/>
  <c r="BI188" i="5"/>
  <c r="BJ188" i="5"/>
  <c r="BK188" i="5"/>
  <c r="BL188" i="5"/>
  <c r="BF189" i="5"/>
  <c r="BG189" i="5"/>
  <c r="BH189" i="5"/>
  <c r="BI189" i="5"/>
  <c r="BJ189" i="5"/>
  <c r="BK189" i="5"/>
  <c r="BL189" i="5"/>
  <c r="BF190" i="5"/>
  <c r="BG190" i="5"/>
  <c r="BH190" i="5"/>
  <c r="BI190" i="5"/>
  <c r="BJ190" i="5"/>
  <c r="BK190" i="5"/>
  <c r="BL190" i="5"/>
  <c r="BF191" i="5"/>
  <c r="BG191" i="5"/>
  <c r="BH191" i="5"/>
  <c r="BI191" i="5"/>
  <c r="BJ191" i="5"/>
  <c r="BK191" i="5"/>
  <c r="BL191" i="5"/>
  <c r="BF192" i="5"/>
  <c r="BG192" i="5"/>
  <c r="BH192" i="5"/>
  <c r="BI192" i="5"/>
  <c r="BJ192" i="5"/>
  <c r="BK192" i="5"/>
  <c r="BL192" i="5"/>
  <c r="BF193" i="5"/>
  <c r="BG193" i="5"/>
  <c r="BH193" i="5"/>
  <c r="BI193" i="5"/>
  <c r="BJ193" i="5"/>
  <c r="BK193" i="5"/>
  <c r="BL193" i="5"/>
  <c r="BF194" i="5"/>
  <c r="BG194" i="5"/>
  <c r="BH194" i="5"/>
  <c r="BI194" i="5"/>
  <c r="BJ194" i="5"/>
  <c r="BK194" i="5"/>
  <c r="BL194" i="5"/>
  <c r="BF195" i="5"/>
  <c r="BG195" i="5"/>
  <c r="BH195" i="5"/>
  <c r="BI195" i="5"/>
  <c r="BJ195" i="5"/>
  <c r="BK195" i="5"/>
  <c r="BL195" i="5"/>
  <c r="BF196" i="5"/>
  <c r="BG196" i="5"/>
  <c r="BH196" i="5"/>
  <c r="BI196" i="5"/>
  <c r="BJ196" i="5"/>
  <c r="BK196" i="5"/>
  <c r="BL196" i="5"/>
  <c r="BF197" i="5"/>
  <c r="BG197" i="5"/>
  <c r="BH197" i="5"/>
  <c r="BI197" i="5"/>
  <c r="BJ197" i="5"/>
  <c r="BK197" i="5"/>
  <c r="BL197" i="5"/>
  <c r="BF198" i="5"/>
  <c r="BG198" i="5"/>
  <c r="BH198" i="5"/>
  <c r="BI198" i="5"/>
  <c r="BJ198" i="5"/>
  <c r="BK198" i="5"/>
  <c r="BL198" i="5"/>
  <c r="BF199" i="5"/>
  <c r="BG199" i="5"/>
  <c r="BH199" i="5"/>
  <c r="BI199" i="5"/>
  <c r="BJ199" i="5"/>
  <c r="BK199" i="5"/>
  <c r="BL199" i="5"/>
  <c r="BF200" i="5"/>
  <c r="BG200" i="5"/>
  <c r="BH200" i="5"/>
  <c r="BI200" i="5"/>
  <c r="BJ200" i="5"/>
  <c r="BK200" i="5"/>
  <c r="BL200" i="5"/>
  <c r="BF201" i="5"/>
  <c r="BG201" i="5"/>
  <c r="BH201" i="5"/>
  <c r="BI201" i="5"/>
  <c r="BJ201" i="5"/>
  <c r="BK201" i="5"/>
  <c r="BL201" i="5"/>
  <c r="BF202" i="5"/>
  <c r="BG202" i="5"/>
  <c r="BH202" i="5"/>
  <c r="BI202" i="5"/>
  <c r="BJ202" i="5"/>
  <c r="BK202" i="5"/>
  <c r="BL202" i="5"/>
  <c r="BF203" i="5"/>
  <c r="BG203" i="5"/>
  <c r="BH203" i="5"/>
  <c r="BI203" i="5"/>
  <c r="BJ203" i="5"/>
  <c r="BK203" i="5"/>
  <c r="BL203" i="5"/>
  <c r="BF204" i="5"/>
  <c r="BG204" i="5"/>
  <c r="BH204" i="5"/>
  <c r="BI204" i="5"/>
  <c r="BJ204" i="5"/>
  <c r="BK204" i="5"/>
  <c r="BL204" i="5"/>
  <c r="BF205" i="5"/>
  <c r="BG205" i="5"/>
  <c r="BH205" i="5"/>
  <c r="BI205" i="5"/>
  <c r="BJ205" i="5"/>
  <c r="BK205" i="5"/>
  <c r="BL205" i="5"/>
  <c r="BF206" i="5"/>
  <c r="BG206" i="5"/>
  <c r="BH206" i="5"/>
  <c r="BI206" i="5"/>
  <c r="BJ206" i="5"/>
  <c r="BK206" i="5"/>
  <c r="BL206" i="5"/>
  <c r="BF207" i="5"/>
  <c r="BG207" i="5"/>
  <c r="BH207" i="5"/>
  <c r="BI207" i="5"/>
  <c r="BJ207" i="5"/>
  <c r="BK207" i="5"/>
  <c r="BL207" i="5"/>
  <c r="BF208" i="5"/>
  <c r="BG208" i="5"/>
  <c r="BH208" i="5"/>
  <c r="BI208" i="5"/>
  <c r="BJ208" i="5"/>
  <c r="BK208" i="5"/>
  <c r="BL208" i="5"/>
  <c r="BF209" i="5"/>
  <c r="BG209" i="5"/>
  <c r="BH209" i="5"/>
  <c r="BI209" i="5"/>
  <c r="BJ209" i="5"/>
  <c r="BK209" i="5"/>
  <c r="BL209" i="5"/>
  <c r="BF210" i="5"/>
  <c r="BG210" i="5"/>
  <c r="BH210" i="5"/>
  <c r="BI210" i="5"/>
  <c r="BJ210" i="5"/>
  <c r="BK210" i="5"/>
  <c r="BL210" i="5"/>
  <c r="BF211" i="5"/>
  <c r="BG211" i="5"/>
  <c r="BH211" i="5"/>
  <c r="BI211" i="5"/>
  <c r="BJ211" i="5"/>
  <c r="BK211" i="5"/>
  <c r="BL211" i="5"/>
  <c r="BF212" i="5"/>
  <c r="BG212" i="5"/>
  <c r="BH212" i="5"/>
  <c r="BI212" i="5"/>
  <c r="BJ212" i="5"/>
  <c r="BK212" i="5"/>
  <c r="BL212" i="5"/>
  <c r="BF213" i="5"/>
  <c r="BG213" i="5"/>
  <c r="BH213" i="5"/>
  <c r="BI213" i="5"/>
  <c r="BJ213" i="5"/>
  <c r="BK213" i="5"/>
  <c r="BL213" i="5"/>
  <c r="BF214" i="5"/>
  <c r="BG214" i="5"/>
  <c r="BH214" i="5"/>
  <c r="BI214" i="5"/>
  <c r="BJ214" i="5"/>
  <c r="BK214" i="5"/>
  <c r="BL214" i="5"/>
  <c r="BF215" i="5"/>
  <c r="BG215" i="5"/>
  <c r="BH215" i="5"/>
  <c r="BI215" i="5"/>
  <c r="BJ215" i="5"/>
  <c r="BK215" i="5"/>
  <c r="BL215" i="5"/>
  <c r="BF216" i="5"/>
  <c r="BG216" i="5"/>
  <c r="BH216" i="5"/>
  <c r="BI216" i="5"/>
  <c r="BJ216" i="5"/>
  <c r="BK216" i="5"/>
  <c r="BL216" i="5"/>
  <c r="BF217" i="5"/>
  <c r="BG217" i="5"/>
  <c r="BH217" i="5"/>
  <c r="BI217" i="5"/>
  <c r="BJ217" i="5"/>
  <c r="BK217" i="5"/>
  <c r="BL217" i="5"/>
  <c r="BF218" i="5"/>
  <c r="BG218" i="5"/>
  <c r="BH218" i="5"/>
  <c r="BI218" i="5"/>
  <c r="BJ218" i="5"/>
  <c r="BK218" i="5"/>
  <c r="BL218" i="5"/>
  <c r="BF219" i="5"/>
  <c r="BG219" i="5"/>
  <c r="BH219" i="5"/>
  <c r="BI219" i="5"/>
  <c r="BJ219" i="5"/>
  <c r="BK219" i="5"/>
  <c r="BL219" i="5"/>
  <c r="BF220" i="5"/>
  <c r="BG220" i="5"/>
  <c r="BH220" i="5"/>
  <c r="BI220" i="5"/>
  <c r="BJ220" i="5"/>
  <c r="BK220" i="5"/>
  <c r="BL220" i="5"/>
  <c r="BF221" i="5"/>
  <c r="BG221" i="5"/>
  <c r="BH221" i="5"/>
  <c r="BI221" i="5"/>
  <c r="BJ221" i="5"/>
  <c r="BK221" i="5"/>
  <c r="BL221" i="5"/>
  <c r="BF222" i="5"/>
  <c r="BG222" i="5"/>
  <c r="BH222" i="5"/>
  <c r="BI222" i="5"/>
  <c r="BJ222" i="5"/>
  <c r="BK222" i="5"/>
  <c r="BL222" i="5"/>
  <c r="BF223" i="5"/>
  <c r="BG223" i="5"/>
  <c r="BH223" i="5"/>
  <c r="BI223" i="5"/>
  <c r="BJ223" i="5"/>
  <c r="BK223" i="5"/>
  <c r="BL223" i="5"/>
  <c r="BF224" i="5"/>
  <c r="BG224" i="5"/>
  <c r="BH224" i="5"/>
  <c r="BI224" i="5"/>
  <c r="BJ224" i="5"/>
  <c r="BK224" i="5"/>
  <c r="BL224" i="5"/>
  <c r="BF225" i="5"/>
  <c r="BG225" i="5"/>
  <c r="BH225" i="5"/>
  <c r="BI225" i="5"/>
  <c r="BJ225" i="5"/>
  <c r="BK225" i="5"/>
  <c r="BL225" i="5"/>
  <c r="BF226" i="5"/>
  <c r="BG226" i="5"/>
  <c r="BH226" i="5"/>
  <c r="BI226" i="5"/>
  <c r="BJ226" i="5"/>
  <c r="BK226" i="5"/>
  <c r="BL226" i="5"/>
  <c r="BF227" i="5"/>
  <c r="BG227" i="5"/>
  <c r="BH227" i="5"/>
  <c r="BI227" i="5"/>
  <c r="BJ227" i="5"/>
  <c r="BK227" i="5"/>
  <c r="BL227" i="5"/>
  <c r="BF228" i="5"/>
  <c r="BG228" i="5"/>
  <c r="BH228" i="5"/>
  <c r="BI228" i="5"/>
  <c r="BJ228" i="5"/>
  <c r="BK228" i="5"/>
  <c r="BL228" i="5"/>
  <c r="BF229" i="5"/>
  <c r="BG229" i="5"/>
  <c r="BH229" i="5"/>
  <c r="BI229" i="5"/>
  <c r="BJ229" i="5"/>
  <c r="BK229" i="5"/>
  <c r="BL229" i="5"/>
  <c r="BF230" i="5"/>
  <c r="BG230" i="5"/>
  <c r="BH230" i="5"/>
  <c r="BI230" i="5"/>
  <c r="BJ230" i="5"/>
  <c r="BK230" i="5"/>
  <c r="BL230" i="5"/>
  <c r="BF231" i="5"/>
  <c r="BG231" i="5"/>
  <c r="BH231" i="5"/>
  <c r="BI231" i="5"/>
  <c r="BJ231" i="5"/>
  <c r="BK231" i="5"/>
  <c r="BL231" i="5"/>
  <c r="BF232" i="5"/>
  <c r="BG232" i="5"/>
  <c r="BH232" i="5"/>
  <c r="BI232" i="5"/>
  <c r="BJ232" i="5"/>
  <c r="BK232" i="5"/>
  <c r="BL232" i="5"/>
  <c r="BF233" i="5"/>
  <c r="BG233" i="5"/>
  <c r="BH233" i="5"/>
  <c r="BI233" i="5"/>
  <c r="BJ233" i="5"/>
  <c r="BK233" i="5"/>
  <c r="BL233" i="5"/>
  <c r="BF234" i="5"/>
  <c r="BG234" i="5"/>
  <c r="BH234" i="5"/>
  <c r="BI234" i="5"/>
  <c r="BJ234" i="5"/>
  <c r="BK234" i="5"/>
  <c r="BL234" i="5"/>
  <c r="BF235" i="5"/>
  <c r="BG235" i="5"/>
  <c r="BH235" i="5"/>
  <c r="BI235" i="5"/>
  <c r="BJ235" i="5"/>
  <c r="BK235" i="5"/>
  <c r="BL235" i="5"/>
  <c r="BF236" i="5"/>
  <c r="BG236" i="5"/>
  <c r="BH236" i="5"/>
  <c r="BI236" i="5"/>
  <c r="BJ236" i="5"/>
  <c r="BK236" i="5"/>
  <c r="BL236" i="5"/>
  <c r="BF237" i="5"/>
  <c r="BG237" i="5"/>
  <c r="BH237" i="5"/>
  <c r="BI237" i="5"/>
  <c r="BJ237" i="5"/>
  <c r="BK237" i="5"/>
  <c r="BL237" i="5"/>
  <c r="BF238" i="5"/>
  <c r="BG238" i="5"/>
  <c r="BH238" i="5"/>
  <c r="BI238" i="5"/>
  <c r="BJ238" i="5"/>
  <c r="BK238" i="5"/>
  <c r="BL238" i="5"/>
  <c r="BF239" i="5"/>
  <c r="BG239" i="5"/>
  <c r="BH239" i="5"/>
  <c r="BI239" i="5"/>
  <c r="BJ239" i="5"/>
  <c r="BK239" i="5"/>
  <c r="BL239" i="5"/>
  <c r="BF240" i="5"/>
  <c r="BG240" i="5"/>
  <c r="BH240" i="5"/>
  <c r="BI240" i="5"/>
  <c r="BJ240" i="5"/>
  <c r="BK240" i="5"/>
  <c r="BL240" i="5"/>
  <c r="BF241" i="5"/>
  <c r="BG241" i="5"/>
  <c r="BH241" i="5"/>
  <c r="BI241" i="5"/>
  <c r="BJ241" i="5"/>
  <c r="BK241" i="5"/>
  <c r="BL241" i="5"/>
  <c r="BF242" i="5"/>
  <c r="BG242" i="5"/>
  <c r="BH242" i="5"/>
  <c r="BI242" i="5"/>
  <c r="BJ242" i="5"/>
  <c r="BK242" i="5"/>
  <c r="BL242" i="5"/>
  <c r="BF243" i="5"/>
  <c r="BG243" i="5"/>
  <c r="BH243" i="5"/>
  <c r="BI243" i="5"/>
  <c r="BJ243" i="5"/>
  <c r="BK243" i="5"/>
  <c r="BL243" i="5"/>
  <c r="BF244" i="5"/>
  <c r="BG244" i="5"/>
  <c r="BH244" i="5"/>
  <c r="BI244" i="5"/>
  <c r="BJ244" i="5"/>
  <c r="BK244" i="5"/>
  <c r="BL244" i="5"/>
  <c r="BF245" i="5"/>
  <c r="BG245" i="5"/>
  <c r="BH245" i="5"/>
  <c r="BI245" i="5"/>
  <c r="BJ245" i="5"/>
  <c r="BK245" i="5"/>
  <c r="BL245" i="5"/>
  <c r="BF246" i="5"/>
  <c r="BG246" i="5"/>
  <c r="BH246" i="5"/>
  <c r="BI246" i="5"/>
  <c r="BJ246" i="5"/>
  <c r="BK246" i="5"/>
  <c r="BL246" i="5"/>
  <c r="BF247" i="5"/>
  <c r="BG247" i="5"/>
  <c r="BH247" i="5"/>
  <c r="BI247" i="5"/>
  <c r="BJ247" i="5"/>
  <c r="BK247" i="5"/>
  <c r="BL247" i="5"/>
  <c r="BF248" i="5"/>
  <c r="BG248" i="5"/>
  <c r="BH248" i="5"/>
  <c r="BI248" i="5"/>
  <c r="BJ248" i="5"/>
  <c r="BK248" i="5"/>
  <c r="BL248" i="5"/>
  <c r="BF249" i="5"/>
  <c r="BG249" i="5"/>
  <c r="BH249" i="5"/>
  <c r="BI249" i="5"/>
  <c r="BJ249" i="5"/>
  <c r="BK249" i="5"/>
  <c r="BL249" i="5"/>
  <c r="BF250" i="5"/>
  <c r="BG250" i="5"/>
  <c r="BH250" i="5"/>
  <c r="BI250" i="5"/>
  <c r="BJ250" i="5"/>
  <c r="BK250" i="5"/>
  <c r="BL250" i="5"/>
  <c r="BF251" i="5"/>
  <c r="BG251" i="5"/>
  <c r="BH251" i="5"/>
  <c r="BI251" i="5"/>
  <c r="BJ251" i="5"/>
  <c r="BK251" i="5"/>
  <c r="BL251" i="5"/>
  <c r="BF252" i="5"/>
  <c r="BG252" i="5"/>
  <c r="BH252" i="5"/>
  <c r="BI252" i="5"/>
  <c r="BJ252" i="5"/>
  <c r="BK252" i="5"/>
  <c r="BL252" i="5"/>
  <c r="BF253" i="5"/>
  <c r="BG253" i="5"/>
  <c r="BH253" i="5"/>
  <c r="BI253" i="5"/>
  <c r="BJ253" i="5"/>
  <c r="BK253" i="5"/>
  <c r="BL253" i="5"/>
  <c r="BF254" i="5"/>
  <c r="BG254" i="5"/>
  <c r="BH254" i="5"/>
  <c r="BI254" i="5"/>
  <c r="BJ254" i="5"/>
  <c r="BK254" i="5"/>
  <c r="BL254" i="5"/>
  <c r="BF255" i="5"/>
  <c r="BG255" i="5"/>
  <c r="BH255" i="5"/>
  <c r="BI255" i="5"/>
  <c r="BJ255" i="5"/>
  <c r="BK255" i="5"/>
  <c r="BL255" i="5"/>
  <c r="BF256" i="5"/>
  <c r="BG256" i="5"/>
  <c r="BH256" i="5"/>
  <c r="BI256" i="5"/>
  <c r="BJ256" i="5"/>
  <c r="BK256" i="5"/>
  <c r="BL256" i="5"/>
  <c r="BF257" i="5"/>
  <c r="BG257" i="5"/>
  <c r="BH257" i="5"/>
  <c r="BI257" i="5"/>
  <c r="BJ257" i="5"/>
  <c r="BK257" i="5"/>
  <c r="BL257" i="5"/>
  <c r="BF258" i="5"/>
  <c r="BG258" i="5"/>
  <c r="BH258" i="5"/>
  <c r="BI258" i="5"/>
  <c r="BJ258" i="5"/>
  <c r="BK258" i="5"/>
  <c r="BL258" i="5"/>
  <c r="BF259" i="5"/>
  <c r="BG259" i="5"/>
  <c r="BH259" i="5"/>
  <c r="BI259" i="5"/>
  <c r="BJ259" i="5"/>
  <c r="BK259" i="5"/>
  <c r="BL259" i="5"/>
  <c r="BF260" i="5"/>
  <c r="BG260" i="5"/>
  <c r="BH260" i="5"/>
  <c r="BI260" i="5"/>
  <c r="BJ260" i="5"/>
  <c r="BK260" i="5"/>
  <c r="BL260" i="5"/>
  <c r="BF261" i="5"/>
  <c r="BG261" i="5"/>
  <c r="BH261" i="5"/>
  <c r="BI261" i="5"/>
  <c r="BJ261" i="5"/>
  <c r="BK261" i="5"/>
  <c r="BL261" i="5"/>
  <c r="BF262" i="5"/>
  <c r="BG262" i="5"/>
  <c r="BH262" i="5"/>
  <c r="BI262" i="5"/>
  <c r="BJ262" i="5"/>
  <c r="BK262" i="5"/>
  <c r="BL262" i="5"/>
  <c r="BF263" i="5"/>
  <c r="BG263" i="5"/>
  <c r="BH263" i="5"/>
  <c r="BI263" i="5"/>
  <c r="BJ263" i="5"/>
  <c r="BK263" i="5"/>
  <c r="BL263" i="5"/>
  <c r="BF264" i="5"/>
  <c r="BG264" i="5"/>
  <c r="BH264" i="5"/>
  <c r="BI264" i="5"/>
  <c r="BJ264" i="5"/>
  <c r="BK264" i="5"/>
  <c r="BL264" i="5"/>
  <c r="BF265" i="5"/>
  <c r="BG265" i="5"/>
  <c r="BH265" i="5"/>
  <c r="BI265" i="5"/>
  <c r="BJ265" i="5"/>
  <c r="BK265" i="5"/>
  <c r="BL265" i="5"/>
  <c r="BF266" i="5"/>
  <c r="BG266" i="5"/>
  <c r="BH266" i="5"/>
  <c r="BI266" i="5"/>
  <c r="BJ266" i="5"/>
  <c r="BK266" i="5"/>
  <c r="BL266" i="5"/>
  <c r="BF267" i="5"/>
  <c r="BG267" i="5"/>
  <c r="BH267" i="5"/>
  <c r="BI267" i="5"/>
  <c r="BJ267" i="5"/>
  <c r="BK267" i="5"/>
  <c r="BL267" i="5"/>
  <c r="BF268" i="5"/>
  <c r="BG268" i="5"/>
  <c r="BH268" i="5"/>
  <c r="BI268" i="5"/>
  <c r="BJ268" i="5"/>
  <c r="BK268" i="5"/>
  <c r="BL268" i="5"/>
  <c r="BF269" i="5"/>
  <c r="BG269" i="5"/>
  <c r="BH269" i="5"/>
  <c r="BI269" i="5"/>
  <c r="BJ269" i="5"/>
  <c r="BK269" i="5"/>
  <c r="BL269" i="5"/>
  <c r="BF270" i="5"/>
  <c r="BG270" i="5"/>
  <c r="BH270" i="5"/>
  <c r="BI270" i="5"/>
  <c r="BJ270" i="5"/>
  <c r="BK270" i="5"/>
  <c r="BL270" i="5"/>
  <c r="BF271" i="5"/>
  <c r="BG271" i="5"/>
  <c r="BH271" i="5"/>
  <c r="BI271" i="5"/>
  <c r="BJ271" i="5"/>
  <c r="BK271" i="5"/>
  <c r="BL271" i="5"/>
  <c r="BF272" i="5"/>
  <c r="BG272" i="5"/>
  <c r="BH272" i="5"/>
  <c r="BI272" i="5"/>
  <c r="BJ272" i="5"/>
  <c r="BK272" i="5"/>
  <c r="BL272" i="5"/>
  <c r="BF273" i="5"/>
  <c r="BG273" i="5"/>
  <c r="BH273" i="5"/>
  <c r="BI273" i="5"/>
  <c r="BJ273" i="5"/>
  <c r="BK273" i="5"/>
  <c r="BL273" i="5"/>
  <c r="BF274" i="5"/>
  <c r="BG274" i="5"/>
  <c r="BH274" i="5"/>
  <c r="BI274" i="5"/>
  <c r="BJ274" i="5"/>
  <c r="BK274" i="5"/>
  <c r="BL274" i="5"/>
  <c r="BF275" i="5"/>
  <c r="BG275" i="5"/>
  <c r="BH275" i="5"/>
  <c r="BI275" i="5"/>
  <c r="BJ275" i="5"/>
  <c r="BK275" i="5"/>
  <c r="BL275" i="5"/>
  <c r="BF276" i="5"/>
  <c r="BG276" i="5"/>
  <c r="BH276" i="5"/>
  <c r="BI276" i="5"/>
  <c r="BJ276" i="5"/>
  <c r="BK276" i="5"/>
  <c r="BL276" i="5"/>
  <c r="BF277" i="5"/>
  <c r="BG277" i="5"/>
  <c r="BH277" i="5"/>
  <c r="BI277" i="5"/>
  <c r="BJ277" i="5"/>
  <c r="BK277" i="5"/>
  <c r="BL277" i="5"/>
  <c r="BF278" i="5"/>
  <c r="BG278" i="5"/>
  <c r="BH278" i="5"/>
  <c r="BI278" i="5"/>
  <c r="BJ278" i="5"/>
  <c r="BK278" i="5"/>
  <c r="BL278" i="5"/>
  <c r="BF279" i="5"/>
  <c r="BG279" i="5"/>
  <c r="BH279" i="5"/>
  <c r="BI279" i="5"/>
  <c r="BJ279" i="5"/>
  <c r="BK279" i="5"/>
  <c r="BL279" i="5"/>
  <c r="BF280" i="5"/>
  <c r="BG280" i="5"/>
  <c r="BH280" i="5"/>
  <c r="BI280" i="5"/>
  <c r="BJ280" i="5"/>
  <c r="BK280" i="5"/>
  <c r="BL280" i="5"/>
  <c r="BF281" i="5"/>
  <c r="BG281" i="5"/>
  <c r="BH281" i="5"/>
  <c r="BI281" i="5"/>
  <c r="BJ281" i="5"/>
  <c r="BK281" i="5"/>
  <c r="BL281" i="5"/>
  <c r="BF282" i="5"/>
  <c r="BG282" i="5"/>
  <c r="BH282" i="5"/>
  <c r="BI282" i="5"/>
  <c r="BJ282" i="5"/>
  <c r="BK282" i="5"/>
  <c r="BL282" i="5"/>
  <c r="BF283" i="5"/>
  <c r="BG283" i="5"/>
  <c r="BH283" i="5"/>
  <c r="BI283" i="5"/>
  <c r="BJ283" i="5"/>
  <c r="BK283" i="5"/>
  <c r="BL283" i="5"/>
  <c r="BF284" i="5"/>
  <c r="BG284" i="5"/>
  <c r="BH284" i="5"/>
  <c r="BI284" i="5"/>
  <c r="BJ284" i="5"/>
  <c r="BK284" i="5"/>
  <c r="BL284" i="5"/>
  <c r="BF285" i="5"/>
  <c r="BG285" i="5"/>
  <c r="BH285" i="5"/>
  <c r="BI285" i="5"/>
  <c r="BJ285" i="5"/>
  <c r="BK285" i="5"/>
  <c r="BL285" i="5"/>
  <c r="BF286" i="5"/>
  <c r="BG286" i="5"/>
  <c r="BH286" i="5"/>
  <c r="BI286" i="5"/>
  <c r="BJ286" i="5"/>
  <c r="BK286" i="5"/>
  <c r="BL286" i="5"/>
  <c r="BF287" i="5"/>
  <c r="BG287" i="5"/>
  <c r="BH287" i="5"/>
  <c r="BI287" i="5"/>
  <c r="BJ287" i="5"/>
  <c r="BK287" i="5"/>
  <c r="BL287" i="5"/>
  <c r="BF288" i="5"/>
  <c r="BG288" i="5"/>
  <c r="BH288" i="5"/>
  <c r="BI288" i="5"/>
  <c r="BJ288" i="5"/>
  <c r="BK288" i="5"/>
  <c r="BL288" i="5"/>
  <c r="BF289" i="5"/>
  <c r="BG289" i="5"/>
  <c r="BH289" i="5"/>
  <c r="BI289" i="5"/>
  <c r="BJ289" i="5"/>
  <c r="BK289" i="5"/>
  <c r="BL289" i="5"/>
  <c r="BF290" i="5"/>
  <c r="BG290" i="5"/>
  <c r="BH290" i="5"/>
  <c r="BI290" i="5"/>
  <c r="BJ290" i="5"/>
  <c r="BK290" i="5"/>
  <c r="BL290" i="5"/>
  <c r="BF291" i="5"/>
  <c r="BG291" i="5"/>
  <c r="BH291" i="5"/>
  <c r="BI291" i="5"/>
  <c r="BJ291" i="5"/>
  <c r="BK291" i="5"/>
  <c r="BL291" i="5"/>
  <c r="BF292" i="5"/>
  <c r="BG292" i="5"/>
  <c r="BH292" i="5"/>
  <c r="BI292" i="5"/>
  <c r="BJ292" i="5"/>
  <c r="BK292" i="5"/>
  <c r="BL292" i="5"/>
  <c r="BF293" i="5"/>
  <c r="BG293" i="5"/>
  <c r="BH293" i="5"/>
  <c r="BI293" i="5"/>
  <c r="BJ293" i="5"/>
  <c r="BK293" i="5"/>
  <c r="BL293" i="5"/>
  <c r="BF294" i="5"/>
  <c r="BG294" i="5"/>
  <c r="BH294" i="5"/>
  <c r="BI294" i="5"/>
  <c r="BJ294" i="5"/>
  <c r="BK294" i="5"/>
  <c r="BL294" i="5"/>
  <c r="BF295" i="5"/>
  <c r="BG295" i="5"/>
  <c r="BH295" i="5"/>
  <c r="BI295" i="5"/>
  <c r="BJ295" i="5"/>
  <c r="BK295" i="5"/>
  <c r="BL295" i="5"/>
  <c r="BF296" i="5"/>
  <c r="BG296" i="5"/>
  <c r="BH296" i="5"/>
  <c r="BI296" i="5"/>
  <c r="BJ296" i="5"/>
  <c r="BK296" i="5"/>
  <c r="BL296" i="5"/>
  <c r="BF297" i="5"/>
  <c r="BG297" i="5"/>
  <c r="BH297" i="5"/>
  <c r="BI297" i="5"/>
  <c r="BJ297" i="5"/>
  <c r="BK297" i="5"/>
  <c r="BL297" i="5"/>
  <c r="BF298" i="5"/>
  <c r="BG298" i="5"/>
  <c r="BH298" i="5"/>
  <c r="BI298" i="5"/>
  <c r="BJ298" i="5"/>
  <c r="BK298" i="5"/>
  <c r="BL298" i="5"/>
  <c r="BF299" i="5"/>
  <c r="BG299" i="5"/>
  <c r="BH299" i="5"/>
  <c r="BI299" i="5"/>
  <c r="BJ299" i="5"/>
  <c r="BK299" i="5"/>
  <c r="BL299" i="5"/>
  <c r="BF300" i="5"/>
  <c r="BG300" i="5"/>
  <c r="BH300" i="5"/>
  <c r="BI300" i="5"/>
  <c r="BJ300" i="5"/>
  <c r="BK300" i="5"/>
  <c r="BL300" i="5"/>
  <c r="BF301" i="5"/>
  <c r="BG301" i="5"/>
  <c r="BH301" i="5"/>
  <c r="BI301" i="5"/>
  <c r="BJ301" i="5"/>
  <c r="BK301" i="5"/>
  <c r="BL301" i="5"/>
  <c r="BF302" i="5"/>
  <c r="BG302" i="5"/>
  <c r="BH302" i="5"/>
  <c r="BI302" i="5"/>
  <c r="BJ302" i="5"/>
  <c r="BK302" i="5"/>
  <c r="BL302" i="5"/>
  <c r="BF303" i="5"/>
  <c r="BG303" i="5"/>
  <c r="BH303" i="5"/>
  <c r="BI303" i="5"/>
  <c r="BJ303" i="5"/>
  <c r="BK303" i="5"/>
  <c r="BL303" i="5"/>
  <c r="BF304" i="5"/>
  <c r="BG304" i="5"/>
  <c r="BH304" i="5"/>
  <c r="BI304" i="5"/>
  <c r="BJ304" i="5"/>
  <c r="BK304" i="5"/>
  <c r="BL304" i="5"/>
  <c r="BF305" i="5"/>
  <c r="BG305" i="5"/>
  <c r="BH305" i="5"/>
  <c r="BI305" i="5"/>
  <c r="BJ305" i="5"/>
  <c r="BK305" i="5"/>
  <c r="BL305" i="5"/>
  <c r="BF306" i="5"/>
  <c r="BG306" i="5"/>
  <c r="BH306" i="5"/>
  <c r="BI306" i="5"/>
  <c r="BJ306" i="5"/>
  <c r="BK306" i="5"/>
  <c r="BL306" i="5"/>
  <c r="BF307" i="5"/>
  <c r="BG307" i="5"/>
  <c r="BH307" i="5"/>
  <c r="BI307" i="5"/>
  <c r="BJ307" i="5"/>
  <c r="BK307" i="5"/>
  <c r="BL307" i="5"/>
  <c r="BF308" i="5"/>
  <c r="BG308" i="5"/>
  <c r="BH308" i="5"/>
  <c r="BI308" i="5"/>
  <c r="BJ308" i="5"/>
  <c r="BK308" i="5"/>
  <c r="BL308" i="5"/>
  <c r="BF309" i="5"/>
  <c r="BG309" i="5"/>
  <c r="BH309" i="5"/>
  <c r="BI309" i="5"/>
  <c r="BJ309" i="5"/>
  <c r="BK309" i="5"/>
  <c r="BL309" i="5"/>
  <c r="BF310" i="5"/>
  <c r="BG310" i="5"/>
  <c r="BH310" i="5"/>
  <c r="BI310" i="5"/>
  <c r="BJ310" i="5"/>
  <c r="BK310" i="5"/>
  <c r="BL310" i="5"/>
  <c r="BF311" i="5"/>
  <c r="BG311" i="5"/>
  <c r="BH311" i="5"/>
  <c r="BI311" i="5"/>
  <c r="BJ311" i="5"/>
  <c r="BK311" i="5"/>
  <c r="BL311" i="5"/>
  <c r="BF312" i="5"/>
  <c r="BG312" i="5"/>
  <c r="BH312" i="5"/>
  <c r="BI312" i="5"/>
  <c r="BJ312" i="5"/>
  <c r="BK312" i="5"/>
  <c r="BL312" i="5"/>
  <c r="BF313" i="5"/>
  <c r="BG313" i="5"/>
  <c r="BH313" i="5"/>
  <c r="BI313" i="5"/>
  <c r="BJ313" i="5"/>
  <c r="BK313" i="5"/>
  <c r="BL313" i="5"/>
  <c r="BF314" i="5"/>
  <c r="BG314" i="5"/>
  <c r="BH314" i="5"/>
  <c r="BI314" i="5"/>
  <c r="BJ314" i="5"/>
  <c r="BK314" i="5"/>
  <c r="BL314" i="5"/>
  <c r="BF315" i="5"/>
  <c r="BG315" i="5"/>
  <c r="BH315" i="5"/>
  <c r="BI315" i="5"/>
  <c r="BJ315" i="5"/>
  <c r="BK315" i="5"/>
  <c r="BL315" i="5"/>
  <c r="BF316" i="5"/>
  <c r="BG316" i="5"/>
  <c r="BH316" i="5"/>
  <c r="BI316" i="5"/>
  <c r="BJ316" i="5"/>
  <c r="BK316" i="5"/>
  <c r="BL316" i="5"/>
  <c r="BF317" i="5"/>
  <c r="BG317" i="5"/>
  <c r="BH317" i="5"/>
  <c r="BI317" i="5"/>
  <c r="BJ317" i="5"/>
  <c r="BK317" i="5"/>
  <c r="BL317" i="5"/>
  <c r="BF318" i="5"/>
  <c r="BG318" i="5"/>
  <c r="BH318" i="5"/>
  <c r="BI318" i="5"/>
  <c r="BJ318" i="5"/>
  <c r="BK318" i="5"/>
  <c r="BL318" i="5"/>
  <c r="BF319" i="5"/>
  <c r="BG319" i="5"/>
  <c r="BH319" i="5"/>
  <c r="BI319" i="5"/>
  <c r="BJ319" i="5"/>
  <c r="BK319" i="5"/>
  <c r="BL319" i="5"/>
  <c r="BF320" i="5"/>
  <c r="BG320" i="5"/>
  <c r="BH320" i="5"/>
  <c r="BI320" i="5"/>
  <c r="BJ320" i="5"/>
  <c r="BK320" i="5"/>
  <c r="BL320" i="5"/>
  <c r="BF321" i="5"/>
  <c r="BG321" i="5"/>
  <c r="BH321" i="5"/>
  <c r="BI321" i="5"/>
  <c r="BJ321" i="5"/>
  <c r="BK321" i="5"/>
  <c r="BL321" i="5"/>
  <c r="BJ6" i="6"/>
  <c r="BE7" i="6"/>
  <c r="BF7" i="6" s="1"/>
  <c r="BE8" i="6"/>
  <c r="BG8" i="6" s="1"/>
  <c r="BE9" i="6"/>
  <c r="BH9" i="6" s="1"/>
  <c r="BE11" i="6"/>
  <c r="BI11" i="6" s="1"/>
  <c r="BE12" i="6"/>
  <c r="BJ12" i="6" s="1"/>
  <c r="BE13" i="6"/>
  <c r="BK13" i="6" s="1"/>
  <c r="BE15" i="6"/>
  <c r="BF15" i="6" s="1"/>
  <c r="BE29" i="6"/>
  <c r="BL29" i="6" s="1"/>
  <c r="BE19" i="6"/>
  <c r="BJ19" i="6" s="1"/>
  <c r="BE30" i="6"/>
  <c r="BI30" i="6" s="1"/>
  <c r="BE43" i="6"/>
  <c r="BI43" i="6" s="1"/>
  <c r="BE44" i="6"/>
  <c r="BJ44" i="6" s="1"/>
  <c r="BE20" i="6"/>
  <c r="BK20" i="6" s="1"/>
  <c r="BE31" i="6"/>
  <c r="BF31" i="6" s="1"/>
  <c r="BE21" i="6"/>
  <c r="BL21" i="6" s="1"/>
  <c r="BE59" i="6"/>
  <c r="BI59" i="6" s="1"/>
  <c r="BE64" i="6"/>
  <c r="BF64" i="6" s="1"/>
  <c r="BE62" i="6"/>
  <c r="BL62" i="6" s="1"/>
  <c r="BE22" i="6"/>
  <c r="BF22" i="6" s="1"/>
  <c r="BE48" i="6"/>
  <c r="BF48" i="6" s="1"/>
  <c r="BE49" i="6"/>
  <c r="BG49" i="6" s="1"/>
  <c r="BE32" i="6"/>
  <c r="BG32" i="6" s="1"/>
  <c r="BE50" i="6"/>
  <c r="BH50" i="6" s="1"/>
  <c r="BE23" i="6"/>
  <c r="BF23" i="6" s="1"/>
  <c r="BE33" i="6"/>
  <c r="BH33" i="6" s="1"/>
  <c r="BE51" i="6"/>
  <c r="BI51" i="6" s="1"/>
  <c r="BE34" i="6"/>
  <c r="BI34" i="6" s="1"/>
  <c r="BE24" i="6"/>
  <c r="BG24" i="6" s="1"/>
  <c r="BE25" i="6"/>
  <c r="BH25" i="6" s="1"/>
  <c r="BE52" i="6"/>
  <c r="BJ52" i="6" s="1"/>
  <c r="BE45" i="6"/>
  <c r="BK45" i="6" s="1"/>
  <c r="BE35" i="6"/>
  <c r="BJ35" i="6" s="1"/>
  <c r="BE36" i="6"/>
  <c r="BK36" i="6" s="1"/>
  <c r="BE46" i="6"/>
  <c r="BL46" i="6" s="1"/>
  <c r="BE26" i="6"/>
  <c r="BI26" i="6" s="1"/>
  <c r="BE53" i="6"/>
  <c r="BK53" i="6" s="1"/>
  <c r="BE69" i="6"/>
  <c r="BK69" i="6" s="1"/>
  <c r="BE37" i="6"/>
  <c r="BL37" i="6" s="1"/>
  <c r="BE10" i="6"/>
  <c r="BG10" i="6" s="1"/>
  <c r="BE61" i="6"/>
  <c r="BK61" i="6" s="1"/>
  <c r="BE55" i="6"/>
  <c r="BF55" i="6" s="1"/>
  <c r="BE14" i="6"/>
  <c r="BL14" i="6" s="1"/>
  <c r="BE63" i="6"/>
  <c r="BF63" i="6" s="1"/>
  <c r="BE54" i="6"/>
  <c r="BL54" i="6" s="1"/>
  <c r="BE47" i="6"/>
  <c r="BF47" i="6" s="1"/>
  <c r="BE17" i="6"/>
  <c r="BH17" i="6" s="1"/>
  <c r="BE38" i="6"/>
  <c r="BF38" i="6" s="1"/>
  <c r="BE41" i="6"/>
  <c r="BL41" i="6" s="1"/>
  <c r="BE6" i="6"/>
  <c r="BK6" i="6" s="1"/>
  <c r="BE56" i="6"/>
  <c r="BF56" i="6" s="1"/>
  <c r="BE67" i="6"/>
  <c r="BI67" i="6" s="1"/>
  <c r="BE60" i="6"/>
  <c r="BJ60" i="6" s="1"/>
  <c r="BE39" i="6"/>
  <c r="BF39" i="6" s="1"/>
  <c r="BE27" i="6"/>
  <c r="BJ27" i="6" s="1"/>
  <c r="BE18" i="6"/>
  <c r="BI18" i="6" s="1"/>
  <c r="BE16" i="6"/>
  <c r="BF16" i="6" s="1"/>
  <c r="BE65" i="6"/>
  <c r="BG65" i="6" s="1"/>
  <c r="BE42" i="6"/>
  <c r="BH42" i="6" s="1"/>
  <c r="BE58" i="6"/>
  <c r="BH58" i="6" s="1"/>
  <c r="BE57" i="6"/>
  <c r="BG57" i="6" s="1"/>
  <c r="BE40" i="6"/>
  <c r="BG40" i="6" s="1"/>
  <c r="BE68" i="6"/>
  <c r="BJ68" i="6" s="1"/>
  <c r="BE28" i="6"/>
  <c r="BK28" i="6" s="1"/>
  <c r="BQ8" i="4"/>
  <c r="BP8" i="4"/>
  <c r="BO8" i="4"/>
  <c r="BE8" i="4"/>
  <c r="BH8" i="4" s="1"/>
  <c r="BQ10" i="4"/>
  <c r="BP10" i="4"/>
  <c r="BO10" i="4"/>
  <c r="BE10" i="4"/>
  <c r="BG10" i="4" s="1"/>
  <c r="BE71" i="10"/>
  <c r="BG71" i="10" s="1"/>
  <c r="BQ71" i="10"/>
  <c r="BP71" i="10"/>
  <c r="BO71" i="10"/>
  <c r="BE111" i="13"/>
  <c r="BF111" i="13" s="1"/>
  <c r="BQ111" i="13"/>
  <c r="BP111" i="13"/>
  <c r="BO111" i="13"/>
  <c r="BE87" i="4"/>
  <c r="BF87" i="4" s="1"/>
  <c r="BE125" i="4"/>
  <c r="BL125" i="4" s="1"/>
  <c r="BE155" i="4"/>
  <c r="BK155" i="4" s="1"/>
  <c r="BE198" i="4"/>
  <c r="BJ198" i="4" s="1"/>
  <c r="BE241" i="4"/>
  <c r="BI241" i="4" s="1"/>
  <c r="BE244" i="4"/>
  <c r="BH244" i="4" s="1"/>
  <c r="BE267" i="4"/>
  <c r="BG267" i="4" s="1"/>
  <c r="BE336" i="4"/>
  <c r="BK336" i="4" s="1"/>
  <c r="BE376" i="4"/>
  <c r="BL376" i="4" s="1"/>
  <c r="BE389" i="4"/>
  <c r="BK389" i="4" s="1"/>
  <c r="BE406" i="4"/>
  <c r="BJ406" i="4" s="1"/>
  <c r="BE447" i="4"/>
  <c r="BI447" i="4" s="1"/>
  <c r="BQ447" i="4"/>
  <c r="BP447" i="4"/>
  <c r="BO447" i="4"/>
  <c r="BQ406" i="4"/>
  <c r="BP406" i="4"/>
  <c r="BO406" i="4"/>
  <c r="BQ389" i="4"/>
  <c r="BP389" i="4"/>
  <c r="BO389" i="4"/>
  <c r="BQ376" i="4"/>
  <c r="BP376" i="4"/>
  <c r="BO376" i="4"/>
  <c r="BQ336" i="4"/>
  <c r="BE115" i="2"/>
  <c r="BH115" i="2" s="1"/>
  <c r="BE136" i="2"/>
  <c r="BL136" i="2" s="1"/>
  <c r="BE143" i="2"/>
  <c r="BK143" i="2" s="1"/>
  <c r="BE226" i="2"/>
  <c r="BJ226" i="2" s="1"/>
  <c r="BE258" i="2"/>
  <c r="BI258" i="2" s="1"/>
  <c r="BE308" i="2"/>
  <c r="BH308" i="2" s="1"/>
  <c r="BE374" i="2"/>
  <c r="BF374" i="2" s="1"/>
  <c r="BE417" i="2"/>
  <c r="BG417" i="2" s="1"/>
  <c r="BE436" i="2"/>
  <c r="BL436" i="2" s="1"/>
  <c r="BE450" i="2"/>
  <c r="BK450" i="2" s="1"/>
  <c r="BE486" i="2"/>
  <c r="BJ486" i="2" s="1"/>
  <c r="BE508" i="2"/>
  <c r="BI508" i="2" s="1"/>
  <c r="BE531" i="2"/>
  <c r="BH531" i="2" s="1"/>
  <c r="BE556" i="2"/>
  <c r="BG556" i="2" s="1"/>
  <c r="BE585" i="2"/>
  <c r="BF585" i="2" s="1"/>
  <c r="BE606" i="2"/>
  <c r="BG606" i="2" s="1"/>
  <c r="BQ606" i="2"/>
  <c r="BP606" i="2"/>
  <c r="BO606" i="2"/>
  <c r="BQ585" i="2"/>
  <c r="BP585" i="2"/>
  <c r="BO585" i="2"/>
  <c r="BQ556" i="2"/>
  <c r="BP556" i="2"/>
  <c r="BO556" i="2"/>
  <c r="BQ531" i="2"/>
  <c r="BP531" i="2"/>
  <c r="BO531" i="2"/>
  <c r="BQ508" i="2"/>
  <c r="BP508" i="2"/>
  <c r="BO508" i="2"/>
  <c r="BQ486" i="2"/>
  <c r="BP486" i="2"/>
  <c r="BO486" i="2"/>
  <c r="BQ450" i="2"/>
  <c r="BP450" i="2"/>
  <c r="BO450" i="2"/>
  <c r="BQ436" i="2"/>
  <c r="BP436" i="2"/>
  <c r="BO436" i="2"/>
  <c r="BQ417" i="2"/>
  <c r="BP417" i="2"/>
  <c r="BO417" i="2"/>
  <c r="BQ374" i="2"/>
  <c r="BP374" i="2"/>
  <c r="BO374" i="2"/>
  <c r="BQ308" i="2"/>
  <c r="BP308" i="2"/>
  <c r="BO308" i="2"/>
  <c r="BQ258" i="2"/>
  <c r="BP258" i="2"/>
  <c r="BO258" i="2"/>
  <c r="BQ226" i="2"/>
  <c r="BP226" i="2"/>
  <c r="BO226" i="2"/>
  <c r="BQ143" i="2"/>
  <c r="BP143" i="2"/>
  <c r="BO143" i="2"/>
  <c r="BQ136" i="2"/>
  <c r="BP136" i="2"/>
  <c r="BO136" i="2"/>
  <c r="BQ115" i="2"/>
  <c r="BP115" i="2"/>
  <c r="BO115" i="2"/>
  <c r="BE36" i="8"/>
  <c r="BI36" i="8" s="1"/>
  <c r="BQ36" i="8"/>
  <c r="BP36" i="8"/>
  <c r="BO36" i="8"/>
  <c r="BQ606" i="1"/>
  <c r="BQ485" i="1"/>
  <c r="BE81" i="12"/>
  <c r="BH81" i="12" s="1"/>
  <c r="BE93" i="12"/>
  <c r="BL93" i="12" s="1"/>
  <c r="BE154" i="12"/>
  <c r="BK154" i="12" s="1"/>
  <c r="BE211" i="12"/>
  <c r="BJ211" i="12" s="1"/>
  <c r="BE227" i="12"/>
  <c r="BI227" i="12" s="1"/>
  <c r="BE262" i="12"/>
  <c r="BH262" i="12" s="1"/>
  <c r="BE295" i="12"/>
  <c r="BG295" i="12" s="1"/>
  <c r="BE322" i="12"/>
  <c r="BF322" i="12" s="1"/>
  <c r="BE404" i="12"/>
  <c r="BH404" i="12" s="1"/>
  <c r="BE431" i="12"/>
  <c r="BL431" i="12" s="1"/>
  <c r="BE443" i="12"/>
  <c r="BK443" i="12" s="1"/>
  <c r="BE472" i="12"/>
  <c r="BJ472" i="12" s="1"/>
  <c r="BE494" i="12"/>
  <c r="BI494" i="12" s="1"/>
  <c r="BE522" i="12"/>
  <c r="BH522" i="12" s="1"/>
  <c r="BE551" i="12"/>
  <c r="BG551" i="12" s="1"/>
  <c r="BE563" i="12"/>
  <c r="BF563" i="12" s="1"/>
  <c r="BQ563" i="12"/>
  <c r="BP563" i="12"/>
  <c r="BO563" i="12"/>
  <c r="BQ551" i="12"/>
  <c r="BP551" i="12"/>
  <c r="BO551" i="12"/>
  <c r="BQ522" i="12"/>
  <c r="BP522" i="12"/>
  <c r="BO522" i="12"/>
  <c r="BQ494" i="12"/>
  <c r="BP494" i="12"/>
  <c r="BO494" i="12"/>
  <c r="BQ472" i="12"/>
  <c r="BP472" i="12"/>
  <c r="BO472" i="12"/>
  <c r="BQ443" i="12"/>
  <c r="BP443" i="12"/>
  <c r="BO443" i="12"/>
  <c r="BQ431" i="12"/>
  <c r="BP431" i="12"/>
  <c r="BO431" i="12"/>
  <c r="BQ404" i="12"/>
  <c r="BP404" i="12"/>
  <c r="BO404" i="12"/>
  <c r="BQ322" i="12"/>
  <c r="BP322" i="12"/>
  <c r="BO322" i="12"/>
  <c r="BQ295" i="12"/>
  <c r="BP295" i="12"/>
  <c r="BO295" i="12"/>
  <c r="BQ262" i="12"/>
  <c r="BP262" i="12"/>
  <c r="BO262" i="12"/>
  <c r="BQ227" i="12"/>
  <c r="BP227" i="12"/>
  <c r="BO227" i="12"/>
  <c r="BQ211" i="12"/>
  <c r="BP211" i="12"/>
  <c r="BO211" i="12"/>
  <c r="BQ154" i="12"/>
  <c r="BP154" i="12"/>
  <c r="BO154" i="12"/>
  <c r="BQ93" i="12"/>
  <c r="BP93" i="12"/>
  <c r="BO93" i="12"/>
  <c r="BQ81" i="12"/>
  <c r="BP81" i="12"/>
  <c r="BO81" i="12"/>
  <c r="BE112" i="10"/>
  <c r="BG112" i="10" s="1"/>
  <c r="BE134" i="10"/>
  <c r="BL134" i="10" s="1"/>
  <c r="BE158" i="10"/>
  <c r="BH158" i="10" s="1"/>
  <c r="BQ158" i="10"/>
  <c r="BP158" i="10"/>
  <c r="BO158" i="10"/>
  <c r="BQ134" i="10"/>
  <c r="BP134" i="10"/>
  <c r="BO134" i="10"/>
  <c r="BQ112" i="10"/>
  <c r="BP112" i="10"/>
  <c r="BO112" i="10"/>
  <c r="BE95" i="13"/>
  <c r="BF95" i="13" s="1"/>
  <c r="BE135" i="13"/>
  <c r="BG135" i="13" s="1"/>
  <c r="BE163" i="13"/>
  <c r="BL163" i="13" s="1"/>
  <c r="BE202" i="13"/>
  <c r="BH202" i="13" s="1"/>
  <c r="BE214" i="13"/>
  <c r="BI214" i="13" s="1"/>
  <c r="BE233" i="13"/>
  <c r="BI233" i="13" s="1"/>
  <c r="BE266" i="13"/>
  <c r="BH266" i="13" s="1"/>
  <c r="BE290" i="13"/>
  <c r="BF290" i="13" s="1"/>
  <c r="BE320" i="13"/>
  <c r="BF320" i="13" s="1"/>
  <c r="BE335" i="13"/>
  <c r="BG335" i="13" s="1"/>
  <c r="BE358" i="13"/>
  <c r="BL358" i="13" s="1"/>
  <c r="BQ358" i="13"/>
  <c r="BP358" i="13"/>
  <c r="BO358" i="13"/>
  <c r="BQ335" i="13"/>
  <c r="BP335" i="13"/>
  <c r="BO335" i="13"/>
  <c r="BQ320" i="13"/>
  <c r="BP320" i="13"/>
  <c r="BO320" i="13"/>
  <c r="BQ290" i="13"/>
  <c r="BP290" i="13"/>
  <c r="BO290" i="13"/>
  <c r="BQ266" i="13"/>
  <c r="BP266" i="13"/>
  <c r="BO266" i="13"/>
  <c r="BQ233" i="13"/>
  <c r="BP233" i="13"/>
  <c r="BO233" i="13"/>
  <c r="BQ214" i="13"/>
  <c r="BP214" i="13"/>
  <c r="BO214" i="13"/>
  <c r="BQ202" i="13"/>
  <c r="BP202" i="13"/>
  <c r="BO202" i="13"/>
  <c r="BQ163" i="13"/>
  <c r="BP163" i="13"/>
  <c r="BO163" i="13"/>
  <c r="BQ135" i="13"/>
  <c r="BP135" i="13"/>
  <c r="BO135" i="13"/>
  <c r="BQ95" i="13"/>
  <c r="BP95" i="13"/>
  <c r="BO95" i="13"/>
  <c r="BE58" i="8"/>
  <c r="BF58" i="8" s="1"/>
  <c r="BH58" i="8" s="1"/>
  <c r="BO58" i="8"/>
  <c r="BP58" i="8"/>
  <c r="BQ58" i="8"/>
  <c r="BE30" i="8"/>
  <c r="BE48" i="8"/>
  <c r="BD19" i="16"/>
  <c r="BE19" i="16" s="1"/>
  <c r="BD26" i="16"/>
  <c r="BK26" i="16" s="1"/>
  <c r="BD28" i="16"/>
  <c r="BJ28" i="16" s="1"/>
  <c r="BD31" i="16"/>
  <c r="BI31" i="16" s="1"/>
  <c r="BD37" i="16"/>
  <c r="BH37" i="16" s="1"/>
  <c r="BD38" i="16"/>
  <c r="BG38" i="16" s="1"/>
  <c r="BE38" i="16"/>
  <c r="BE99" i="5"/>
  <c r="BE146" i="5"/>
  <c r="BE150" i="5"/>
  <c r="BP150" i="5"/>
  <c r="BO150" i="5"/>
  <c r="BP146" i="5"/>
  <c r="BO146" i="5"/>
  <c r="BP99" i="5"/>
  <c r="BO99" i="5"/>
  <c r="BE296" i="4"/>
  <c r="BQ166" i="4"/>
  <c r="BQ128" i="4"/>
  <c r="BE614" i="2"/>
  <c r="BF614" i="2" s="1"/>
  <c r="BE570" i="2"/>
  <c r="BH570" i="2" s="1"/>
  <c r="BE553" i="2"/>
  <c r="BF553" i="2" s="1"/>
  <c r="BE208" i="2"/>
  <c r="BK208" i="2" s="1"/>
  <c r="BE507" i="2"/>
  <c r="BF507" i="2" s="1"/>
  <c r="BE479" i="2"/>
  <c r="BF479" i="2" s="1"/>
  <c r="BE463" i="2"/>
  <c r="BF463" i="2" s="1"/>
  <c r="BE403" i="2"/>
  <c r="BF403" i="2" s="1"/>
  <c r="BE338" i="2"/>
  <c r="BF338" i="2" s="1"/>
  <c r="BE283" i="2"/>
  <c r="BF283" i="2" s="1"/>
  <c r="BQ614" i="2"/>
  <c r="BP614" i="2"/>
  <c r="BO614" i="2"/>
  <c r="BQ570" i="2"/>
  <c r="BP570" i="2"/>
  <c r="BO570" i="2"/>
  <c r="BQ553" i="2"/>
  <c r="BP553" i="2"/>
  <c r="BO553" i="2"/>
  <c r="BQ208" i="2"/>
  <c r="BP208" i="2"/>
  <c r="BO208" i="2"/>
  <c r="BQ507" i="2"/>
  <c r="BP507" i="2"/>
  <c r="BO507" i="2"/>
  <c r="BQ479" i="2"/>
  <c r="BP479" i="2"/>
  <c r="BO479" i="2"/>
  <c r="BQ463" i="2"/>
  <c r="BP463" i="2"/>
  <c r="BO463" i="2"/>
  <c r="BQ403" i="2"/>
  <c r="BP403" i="2"/>
  <c r="BO403" i="2"/>
  <c r="BQ338" i="2"/>
  <c r="BP338" i="2"/>
  <c r="BO338" i="2"/>
  <c r="BQ283" i="2"/>
  <c r="BP283" i="2"/>
  <c r="BO283" i="2"/>
  <c r="BE71" i="5"/>
  <c r="BP71" i="5"/>
  <c r="BO71" i="5"/>
  <c r="BQ581" i="1"/>
  <c r="BQ276" i="1"/>
  <c r="BE57" i="10"/>
  <c r="BF57" i="10" s="1"/>
  <c r="BG57" i="10"/>
  <c r="BE94" i="10"/>
  <c r="BF94" i="10" s="1"/>
  <c r="BE109" i="13"/>
  <c r="BF109" i="13" s="1"/>
  <c r="BE172" i="13"/>
  <c r="BF172" i="13" s="1"/>
  <c r="BE198" i="13"/>
  <c r="BG198" i="13" s="1"/>
  <c r="BE217" i="13"/>
  <c r="BG217" i="13" s="1"/>
  <c r="BQ217" i="13"/>
  <c r="BP217" i="13"/>
  <c r="BO217" i="13"/>
  <c r="BQ198" i="13"/>
  <c r="BP198" i="13"/>
  <c r="BO198" i="13"/>
  <c r="BQ172" i="13"/>
  <c r="BP172" i="13"/>
  <c r="BO172" i="13"/>
  <c r="BQ109" i="13"/>
  <c r="BP109" i="13"/>
  <c r="BO109" i="13"/>
  <c r="BQ409" i="12"/>
  <c r="BQ202" i="12"/>
  <c r="BQ24" i="6"/>
  <c r="BP24" i="6"/>
  <c r="BO24" i="6"/>
  <c r="BE180" i="5"/>
  <c r="BE152" i="5"/>
  <c r="BE127" i="5"/>
  <c r="BP180" i="5"/>
  <c r="BO180" i="5"/>
  <c r="BP152" i="5"/>
  <c r="BO152" i="5"/>
  <c r="BP127" i="5"/>
  <c r="BO127" i="5"/>
  <c r="BE86" i="5"/>
  <c r="BP86" i="5"/>
  <c r="BO86" i="5"/>
  <c r="BQ231" i="4"/>
  <c r="BQ460" i="2"/>
  <c r="BQ400" i="2"/>
  <c r="BQ320" i="2"/>
  <c r="BQ468" i="1"/>
  <c r="BE40" i="11"/>
  <c r="BF40" i="11" s="1"/>
  <c r="BQ40" i="11"/>
  <c r="BP40" i="11"/>
  <c r="BO40" i="11"/>
  <c r="BE293" i="13"/>
  <c r="BF293" i="13" s="1"/>
  <c r="BE267" i="13"/>
  <c r="BF267" i="13" s="1"/>
  <c r="BE57" i="13"/>
  <c r="BF57" i="13" s="1"/>
  <c r="BE227" i="13"/>
  <c r="BF227" i="13" s="1"/>
  <c r="BQ293" i="13"/>
  <c r="BP293" i="13"/>
  <c r="BO293" i="13"/>
  <c r="BQ267" i="13"/>
  <c r="BP267" i="13"/>
  <c r="BO267" i="13"/>
  <c r="BQ57" i="13"/>
  <c r="BP57" i="13"/>
  <c r="BO57" i="13"/>
  <c r="BQ227" i="13"/>
  <c r="BP227" i="13"/>
  <c r="BO227" i="13"/>
  <c r="BQ462" i="12"/>
  <c r="BQ261" i="4"/>
  <c r="BE46" i="14"/>
  <c r="BF46" i="14" s="1"/>
  <c r="BL46" i="14"/>
  <c r="BE61" i="14"/>
  <c r="BI61" i="14" s="1"/>
  <c r="BF61" i="14"/>
  <c r="BE72" i="14"/>
  <c r="BK72" i="14" s="1"/>
  <c r="BE81" i="14"/>
  <c r="BJ81" i="14" s="1"/>
  <c r="BE84" i="14"/>
  <c r="BJ84" i="14" s="1"/>
  <c r="BG84" i="14"/>
  <c r="BI84" i="14"/>
  <c r="BE89" i="14"/>
  <c r="BK89" i="14" s="1"/>
  <c r="BP89" i="14"/>
  <c r="BO89" i="14"/>
  <c r="BP84" i="14"/>
  <c r="BO84" i="14"/>
  <c r="BP81" i="14"/>
  <c r="BO81" i="14"/>
  <c r="BP72" i="14"/>
  <c r="BO72" i="14"/>
  <c r="BP61" i="14"/>
  <c r="BO61" i="14"/>
  <c r="BP46" i="14"/>
  <c r="BO46" i="14"/>
  <c r="BE51" i="8"/>
  <c r="BI51" i="8" s="1"/>
  <c r="BE59" i="8"/>
  <c r="BE69" i="8"/>
  <c r="BG69" i="8" s="1"/>
  <c r="BE75" i="8"/>
  <c r="BI75" i="8" s="1"/>
  <c r="BE78" i="8"/>
  <c r="BE83" i="8"/>
  <c r="BF83" i="8" s="1"/>
  <c r="BH83" i="8" s="1"/>
  <c r="BE86" i="8"/>
  <c r="BF86" i="8" s="1"/>
  <c r="BH86" i="8" s="1"/>
  <c r="BE90" i="8"/>
  <c r="BF90" i="8" s="1"/>
  <c r="BH90" i="8" s="1"/>
  <c r="BE91" i="8"/>
  <c r="BI91" i="8" s="1"/>
  <c r="BE41" i="8"/>
  <c r="BQ618" i="1"/>
  <c r="BQ314" i="1"/>
  <c r="BQ297" i="1"/>
  <c r="BQ208" i="1"/>
  <c r="BE124" i="10"/>
  <c r="BF124" i="10" s="1"/>
  <c r="BE132" i="10"/>
  <c r="BG132" i="10" s="1"/>
  <c r="BE150" i="10"/>
  <c r="BK150" i="10" s="1"/>
  <c r="BE166" i="10"/>
  <c r="BK166" i="10" s="1"/>
  <c r="BE184" i="10"/>
  <c r="BI184" i="10" s="1"/>
  <c r="BE203" i="10"/>
  <c r="BH203" i="10" s="1"/>
  <c r="BE96" i="10"/>
  <c r="BH96" i="10" s="1"/>
  <c r="BP70" i="10"/>
  <c r="BO70" i="10"/>
  <c r="BP203" i="10"/>
  <c r="BO203" i="10"/>
  <c r="BP184" i="10"/>
  <c r="BO184" i="10"/>
  <c r="BP166" i="10"/>
  <c r="BO166" i="10"/>
  <c r="BP150" i="10"/>
  <c r="BO150" i="10"/>
  <c r="BP132" i="10"/>
  <c r="BO132" i="10"/>
  <c r="BP124" i="10"/>
  <c r="BO124" i="10"/>
  <c r="BP96" i="10"/>
  <c r="BO96" i="10"/>
  <c r="BQ308" i="13"/>
  <c r="BO38" i="16"/>
  <c r="BN38" i="16"/>
  <c r="BO37" i="16"/>
  <c r="BN37" i="16"/>
  <c r="BO31" i="16"/>
  <c r="BN31" i="16"/>
  <c r="BO28" i="16"/>
  <c r="BN28" i="16"/>
  <c r="BO26" i="16"/>
  <c r="BN26" i="16"/>
  <c r="BO19" i="16"/>
  <c r="BN19" i="16"/>
  <c r="BQ549" i="12"/>
  <c r="BQ497" i="12"/>
  <c r="BQ41" i="6"/>
  <c r="BP41" i="6"/>
  <c r="BO41" i="6"/>
  <c r="BE66" i="6"/>
  <c r="BH66" i="6" s="1"/>
  <c r="BE57" i="11"/>
  <c r="BE239" i="10"/>
  <c r="BH239" i="10" s="1"/>
  <c r="BE226" i="10"/>
  <c r="BH226" i="10" s="1"/>
  <c r="BE180" i="10"/>
  <c r="BF180" i="10" s="1"/>
  <c r="BE103" i="10"/>
  <c r="BH103" i="10" s="1"/>
  <c r="BJ103" i="10"/>
  <c r="BP239" i="10"/>
  <c r="BO239" i="10"/>
  <c r="BP226" i="10"/>
  <c r="BO226" i="10"/>
  <c r="BP180" i="10"/>
  <c r="BO180" i="10"/>
  <c r="BP103" i="10"/>
  <c r="BO103" i="10"/>
  <c r="BE27" i="8"/>
  <c r="BG27" i="8" s="1"/>
  <c r="BE26" i="8"/>
  <c r="BF26" i="8" s="1"/>
  <c r="BH26" i="8" s="1"/>
  <c r="BE128" i="10"/>
  <c r="BF128" i="10" s="1"/>
  <c r="BP128" i="10"/>
  <c r="BO128" i="10"/>
  <c r="BE45" i="8"/>
  <c r="BQ51" i="6"/>
  <c r="BP51" i="6"/>
  <c r="BO51" i="6"/>
  <c r="BQ29" i="6"/>
  <c r="BP29" i="6"/>
  <c r="BO29" i="6"/>
  <c r="BQ582" i="2"/>
  <c r="BQ518" i="1"/>
  <c r="BE78" i="11"/>
  <c r="BE28" i="10"/>
  <c r="BF28" i="10" s="1"/>
  <c r="BE68" i="10"/>
  <c r="BK68" i="10" s="1"/>
  <c r="BE142" i="10"/>
  <c r="BK142" i="10" s="1"/>
  <c r="BE149" i="10"/>
  <c r="BJ149" i="10" s="1"/>
  <c r="BE172" i="10"/>
  <c r="BI172" i="10" s="1"/>
  <c r="BP172" i="10"/>
  <c r="BO172" i="10"/>
  <c r="BP149" i="10"/>
  <c r="BO149" i="10"/>
  <c r="BP142" i="10"/>
  <c r="BO142" i="10"/>
  <c r="BP68" i="10"/>
  <c r="BO68" i="10"/>
  <c r="BP28" i="10"/>
  <c r="BO28" i="10"/>
  <c r="BE11" i="8"/>
  <c r="BI11" i="8" s="1"/>
  <c r="BE97" i="8"/>
  <c r="BG97" i="8" s="1"/>
  <c r="BE15" i="8"/>
  <c r="BE44" i="8"/>
  <c r="BE53" i="8"/>
  <c r="BG53" i="8" s="1"/>
  <c r="BE54" i="8"/>
  <c r="BF54" i="8" s="1"/>
  <c r="BH54" i="8" s="1"/>
  <c r="BE18" i="8"/>
  <c r="BF18" i="8" s="1"/>
  <c r="BH18" i="8" s="1"/>
  <c r="BE103" i="8"/>
  <c r="BF103" i="8" s="1"/>
  <c r="BH103" i="8" s="1"/>
  <c r="BE101" i="8"/>
  <c r="BG101" i="8" s="1"/>
  <c r="BE63" i="8"/>
  <c r="BI63" i="8" s="1"/>
  <c r="BE13" i="8"/>
  <c r="BE64" i="8"/>
  <c r="BE28" i="8"/>
  <c r="BI28" i="8" s="1"/>
  <c r="BE29" i="8"/>
  <c r="BK29" i="8" s="1"/>
  <c r="BE72" i="8"/>
  <c r="BJ72" i="8" s="1"/>
  <c r="BL72" i="8" s="1"/>
  <c r="BE16" i="8"/>
  <c r="BE89" i="8"/>
  <c r="BG89" i="8" s="1"/>
  <c r="BE65" i="8"/>
  <c r="BG65" i="8" s="1"/>
  <c r="BE24" i="8"/>
  <c r="BE19" i="8"/>
  <c r="BE82" i="8"/>
  <c r="BF82" i="8" s="1"/>
  <c r="BH82" i="8" s="1"/>
  <c r="BE66" i="8"/>
  <c r="BF66" i="8" s="1"/>
  <c r="BH66" i="8" s="1"/>
  <c r="BE73" i="8"/>
  <c r="BG73" i="8" s="1"/>
  <c r="BE38" i="8"/>
  <c r="BE31" i="8"/>
  <c r="BG31" i="8" s="1"/>
  <c r="BE32" i="8"/>
  <c r="BI32" i="8" s="1"/>
  <c r="BE77" i="8"/>
  <c r="BE46" i="8"/>
  <c r="BE33" i="8"/>
  <c r="BK33" i="8" s="1"/>
  <c r="BE87" i="8"/>
  <c r="BI87" i="8" s="1"/>
  <c r="BE20" i="8"/>
  <c r="BI20" i="8" s="1"/>
  <c r="BE67" i="8"/>
  <c r="BE55" i="8"/>
  <c r="BI55" i="8" s="1"/>
  <c r="BE100" i="8"/>
  <c r="BI100" i="8" s="1"/>
  <c r="BE34" i="8"/>
  <c r="BE92" i="8"/>
  <c r="BG92" i="8" s="1"/>
  <c r="BE25" i="8"/>
  <c r="BK25" i="8" s="1"/>
  <c r="BE68" i="8"/>
  <c r="BI68" i="8" s="1"/>
  <c r="BE99" i="8"/>
  <c r="BI99" i="8" s="1"/>
  <c r="BE9" i="8"/>
  <c r="BE6" i="8"/>
  <c r="BI6" i="8" s="1"/>
  <c r="BE35" i="8"/>
  <c r="BG35" i="8" s="1"/>
  <c r="BE79" i="8"/>
  <c r="BE10" i="8"/>
  <c r="BE12" i="8"/>
  <c r="BG12" i="8" s="1"/>
  <c r="BE39" i="8"/>
  <c r="BG39" i="8" s="1"/>
  <c r="BE93" i="8"/>
  <c r="BG93" i="8" s="1"/>
  <c r="BE21" i="8"/>
  <c r="BE14" i="8"/>
  <c r="BK14" i="8" s="1"/>
  <c r="BE102" i="8"/>
  <c r="BF102" i="8" s="1"/>
  <c r="BH102" i="8" s="1"/>
  <c r="BE40" i="8"/>
  <c r="BE56" i="8"/>
  <c r="BE74" i="8"/>
  <c r="BF74" i="8" s="1"/>
  <c r="BH74" i="8" s="1"/>
  <c r="BE57" i="8"/>
  <c r="BG57" i="8" s="1"/>
  <c r="BE95" i="8"/>
  <c r="BI95" i="8" s="1"/>
  <c r="BE17" i="8"/>
  <c r="BE80" i="8"/>
  <c r="BJ80" i="8" s="1"/>
  <c r="BL80" i="8" s="1"/>
  <c r="BE70" i="8"/>
  <c r="BF70" i="8" s="1"/>
  <c r="BH70" i="8" s="1"/>
  <c r="BE47" i="8"/>
  <c r="BE8" i="8"/>
  <c r="BE84" i="8"/>
  <c r="BI84" i="8" s="1"/>
  <c r="BE76" i="8"/>
  <c r="BI76" i="8" s="1"/>
  <c r="BE22" i="8"/>
  <c r="BF22" i="8" s="1"/>
  <c r="BH22" i="8" s="1"/>
  <c r="BE81" i="8"/>
  <c r="BJ81" i="8" s="1"/>
  <c r="BL81" i="8" s="1"/>
  <c r="BE60" i="8"/>
  <c r="BI60" i="8" s="1"/>
  <c r="BE49" i="8"/>
  <c r="BK49" i="8" s="1"/>
  <c r="BE61" i="8"/>
  <c r="BE71" i="8"/>
  <c r="BF71" i="8" s="1"/>
  <c r="BH71" i="8" s="1"/>
  <c r="BE88" i="8"/>
  <c r="BJ88" i="8" s="1"/>
  <c r="BL88" i="8" s="1"/>
  <c r="BE50" i="8"/>
  <c r="BF50" i="8" s="1"/>
  <c r="BH50" i="8" s="1"/>
  <c r="BE43" i="8"/>
  <c r="BG43" i="8" s="1"/>
  <c r="BE37" i="8"/>
  <c r="BE94" i="8"/>
  <c r="BF94" i="8" s="1"/>
  <c r="BH94" i="8" s="1"/>
  <c r="BE62" i="8"/>
  <c r="BF62" i="8" s="1"/>
  <c r="BH62" i="8" s="1"/>
  <c r="BE7" i="8"/>
  <c r="BE85" i="8"/>
  <c r="BE98" i="8"/>
  <c r="BF98" i="8" s="1"/>
  <c r="BH98" i="8" s="1"/>
  <c r="BE96" i="8"/>
  <c r="BJ96" i="8" s="1"/>
  <c r="BL96" i="8" s="1"/>
  <c r="BE42" i="8"/>
  <c r="BF42" i="8" s="1"/>
  <c r="BH42" i="8" s="1"/>
  <c r="BE52" i="8"/>
  <c r="BE23" i="8"/>
  <c r="BG23" i="8" s="1"/>
  <c r="BE55" i="14"/>
  <c r="BH55" i="14" s="1"/>
  <c r="BE74" i="14"/>
  <c r="BL74" i="14" s="1"/>
  <c r="BE24" i="14"/>
  <c r="BK24" i="14" s="1"/>
  <c r="BP24" i="14"/>
  <c r="BO24" i="14"/>
  <c r="BP74" i="14"/>
  <c r="BO74" i="14"/>
  <c r="BP55" i="14"/>
  <c r="BO55" i="14"/>
  <c r="BE108" i="10"/>
  <c r="BG108" i="10" s="1"/>
  <c r="BP108" i="10"/>
  <c r="BO108" i="10"/>
  <c r="BE218" i="13"/>
  <c r="BD17" i="16"/>
  <c r="BI17" i="16" s="1"/>
  <c r="BO17" i="16"/>
  <c r="BN17" i="16"/>
  <c r="BN14" i="16"/>
  <c r="BD14" i="16"/>
  <c r="BH14" i="16" s="1"/>
  <c r="BO14" i="16"/>
  <c r="BE33" i="14"/>
  <c r="BF33" i="14" s="1"/>
  <c r="BE47" i="14"/>
  <c r="BI47" i="14" s="1"/>
  <c r="BF47" i="14"/>
  <c r="BG47" i="14"/>
  <c r="BH47" i="14"/>
  <c r="BE54" i="14"/>
  <c r="BK54" i="14" s="1"/>
  <c r="BE68" i="14"/>
  <c r="BJ68" i="14" s="1"/>
  <c r="BF68" i="14"/>
  <c r="BH68" i="14"/>
  <c r="BI68" i="14"/>
  <c r="BE20" i="14"/>
  <c r="BI20" i="14" s="1"/>
  <c r="BE62" i="14"/>
  <c r="BH62" i="14" s="1"/>
  <c r="BE82" i="14"/>
  <c r="BG82" i="14" s="1"/>
  <c r="BQ232" i="1"/>
  <c r="BE75" i="10"/>
  <c r="BF75" i="10" s="1"/>
  <c r="BQ75" i="10"/>
  <c r="BP75" i="10"/>
  <c r="BO75" i="10"/>
  <c r="BQ9" i="6"/>
  <c r="BP9" i="6"/>
  <c r="BO9" i="6"/>
  <c r="BP82" i="14"/>
  <c r="BO82" i="14"/>
  <c r="BP62" i="14"/>
  <c r="BO62" i="14"/>
  <c r="BQ20" i="14"/>
  <c r="BP20" i="14"/>
  <c r="BO20" i="14"/>
  <c r="BQ68" i="14"/>
  <c r="BP68" i="14"/>
  <c r="BO68" i="14"/>
  <c r="BQ54" i="14"/>
  <c r="BP54" i="14"/>
  <c r="BO54" i="14"/>
  <c r="BP47" i="14"/>
  <c r="BO47" i="14"/>
  <c r="BQ33" i="14"/>
  <c r="BP33" i="14"/>
  <c r="BO33" i="14"/>
  <c r="BQ38" i="6"/>
  <c r="BP38" i="6"/>
  <c r="BO38" i="6"/>
  <c r="BQ182" i="2"/>
  <c r="BQ162" i="2"/>
  <c r="BQ176" i="1"/>
  <c r="BQ152" i="1"/>
  <c r="BQ210" i="12"/>
  <c r="BE44" i="11"/>
  <c r="BF44" i="11" s="1"/>
  <c r="BQ230" i="4"/>
  <c r="BQ431" i="4"/>
  <c r="BQ210" i="4"/>
  <c r="BE61" i="10"/>
  <c r="BJ61" i="10" s="1"/>
  <c r="BE93" i="10"/>
  <c r="BL93" i="10" s="1"/>
  <c r="BE32" i="10"/>
  <c r="BK32" i="10" s="1"/>
  <c r="BQ32" i="10"/>
  <c r="BP32" i="10"/>
  <c r="BO32" i="10"/>
  <c r="BQ93" i="10"/>
  <c r="BP93" i="10"/>
  <c r="BO93" i="10"/>
  <c r="BQ61" i="10"/>
  <c r="BP61" i="10"/>
  <c r="BO61" i="10"/>
  <c r="BQ200" i="2"/>
  <c r="BE66" i="13"/>
  <c r="BF66" i="13" s="1"/>
  <c r="BO66" i="13"/>
  <c r="BP66" i="13"/>
  <c r="BE33" i="13"/>
  <c r="BJ33" i="13" s="1"/>
  <c r="BO33" i="13"/>
  <c r="BP33" i="13"/>
  <c r="BQ33" i="13"/>
  <c r="BE121" i="13"/>
  <c r="BF121" i="13" s="1"/>
  <c r="BO121" i="13"/>
  <c r="BP121" i="13"/>
  <c r="BE150" i="13"/>
  <c r="BK150" i="13" s="1"/>
  <c r="BO150" i="13"/>
  <c r="BP150" i="13"/>
  <c r="BQ150" i="13"/>
  <c r="BQ15" i="6"/>
  <c r="BP15" i="6"/>
  <c r="BO15" i="6"/>
  <c r="BQ224" i="4"/>
  <c r="BQ295" i="1"/>
  <c r="BQ76" i="1"/>
  <c r="BE79" i="10"/>
  <c r="BG79" i="10" s="1"/>
  <c r="BE100" i="10"/>
  <c r="BG100" i="10" s="1"/>
  <c r="BQ100" i="10"/>
  <c r="BP100" i="10"/>
  <c r="BO100" i="10"/>
  <c r="BQ79" i="10"/>
  <c r="BP79" i="10"/>
  <c r="BO79" i="10"/>
  <c r="BQ49" i="8"/>
  <c r="BQ204" i="5"/>
  <c r="BQ187" i="5"/>
  <c r="BQ80" i="4"/>
  <c r="BQ112" i="4"/>
  <c r="BQ449" i="2"/>
  <c r="BQ430" i="2"/>
  <c r="BQ257" i="2"/>
  <c r="BQ122" i="2"/>
  <c r="BE15" i="11"/>
  <c r="BE73" i="10"/>
  <c r="BF73" i="10" s="1"/>
  <c r="BE98" i="10"/>
  <c r="BG98" i="10" s="1"/>
  <c r="BE111" i="10"/>
  <c r="BG111" i="10" s="1"/>
  <c r="BQ111" i="10"/>
  <c r="BP111" i="10"/>
  <c r="BO111" i="10"/>
  <c r="BQ98" i="10"/>
  <c r="BP98" i="10"/>
  <c r="BO98" i="10"/>
  <c r="BQ73" i="10"/>
  <c r="BP73" i="10"/>
  <c r="BO73" i="10"/>
  <c r="BQ43" i="13"/>
  <c r="BQ307" i="1"/>
  <c r="BE41" i="10"/>
  <c r="BE47" i="10"/>
  <c r="BE145" i="10"/>
  <c r="BE197" i="10"/>
  <c r="BE223" i="10"/>
  <c r="BE250" i="10"/>
  <c r="BE106" i="10"/>
  <c r="BE34" i="10"/>
  <c r="BE211" i="10"/>
  <c r="BE251" i="10"/>
  <c r="BE279" i="10"/>
  <c r="BE238" i="10"/>
  <c r="BE146" i="10"/>
  <c r="BE252" i="10"/>
  <c r="BE289" i="10"/>
  <c r="BE14" i="10"/>
  <c r="BE127" i="10"/>
  <c r="BE11" i="10"/>
  <c r="BE198" i="10"/>
  <c r="BE67" i="10"/>
  <c r="BE212" i="10"/>
  <c r="BE269" i="10"/>
  <c r="BE280" i="10"/>
  <c r="BE83" i="10"/>
  <c r="BE224" i="10"/>
  <c r="BE199" i="10"/>
  <c r="BE225" i="10"/>
  <c r="BE297" i="10"/>
  <c r="BE12" i="10"/>
  <c r="BE85" i="10"/>
  <c r="BE51" i="10"/>
  <c r="BE200" i="10"/>
  <c r="BE253" i="10"/>
  <c r="BE290" i="10"/>
  <c r="BE201" i="10"/>
  <c r="BE109" i="10"/>
  <c r="BE69" i="10"/>
  <c r="BE213" i="10"/>
  <c r="BE254" i="10"/>
  <c r="BE16" i="10"/>
  <c r="BE179" i="10"/>
  <c r="BE214" i="10"/>
  <c r="BE147" i="10"/>
  <c r="BE261" i="10"/>
  <c r="BE262" i="10"/>
  <c r="BE72" i="10"/>
  <c r="BE307" i="10"/>
  <c r="BE181" i="10"/>
  <c r="BE148" i="10"/>
  <c r="BE162" i="10"/>
  <c r="BE110" i="10"/>
  <c r="BE74" i="10"/>
  <c r="BE44" i="10"/>
  <c r="BE255" i="10"/>
  <c r="BE163" i="10"/>
  <c r="BE182" i="10"/>
  <c r="BE129" i="10"/>
  <c r="BE263" i="10"/>
  <c r="BE164" i="10"/>
  <c r="BE215" i="10"/>
  <c r="BE130" i="10"/>
  <c r="BE86" i="10"/>
  <c r="BE17" i="10"/>
  <c r="BE52" i="10"/>
  <c r="BE256" i="10"/>
  <c r="BE308" i="10"/>
  <c r="BE216" i="10"/>
  <c r="BE131" i="10"/>
  <c r="BE183" i="10"/>
  <c r="BE151" i="10"/>
  <c r="BE270" i="10"/>
  <c r="BE227" i="10"/>
  <c r="BE24" i="10"/>
  <c r="BE87" i="10"/>
  <c r="BE88" i="10"/>
  <c r="BE202" i="10"/>
  <c r="BE152" i="10"/>
  <c r="BE53" i="10"/>
  <c r="BE42" i="10"/>
  <c r="BE89" i="10"/>
  <c r="BE25" i="10"/>
  <c r="BE298" i="10"/>
  <c r="BE257" i="10"/>
  <c r="BE54" i="10"/>
  <c r="BE48" i="10"/>
  <c r="BE240" i="10"/>
  <c r="BE55" i="10"/>
  <c r="BE165" i="10"/>
  <c r="BE56" i="10"/>
  <c r="BE167" i="10"/>
  <c r="BE76" i="10"/>
  <c r="BE217" i="10"/>
  <c r="BE107" i="10"/>
  <c r="BE64" i="10"/>
  <c r="BE241" i="10"/>
  <c r="BE185" i="10"/>
  <c r="BE153" i="10"/>
  <c r="BE29" i="10"/>
  <c r="BE291" i="10"/>
  <c r="BE204" i="10"/>
  <c r="BE186" i="10"/>
  <c r="BE90" i="10"/>
  <c r="BE309" i="10"/>
  <c r="BE113" i="10"/>
  <c r="BE281" i="10"/>
  <c r="BE22" i="10"/>
  <c r="BE9" i="10"/>
  <c r="BE154" i="10"/>
  <c r="BE91" i="10"/>
  <c r="BE299" i="10"/>
  <c r="BE92" i="10"/>
  <c r="BE133" i="10"/>
  <c r="BE292" i="10"/>
  <c r="BE168" i="10"/>
  <c r="BE300" i="10"/>
  <c r="BE114" i="10"/>
  <c r="BE282" i="10"/>
  <c r="BE271" i="10"/>
  <c r="BE155" i="10"/>
  <c r="BE264" i="10"/>
  <c r="BE272" i="10"/>
  <c r="BE228" i="10"/>
  <c r="BE258" i="10"/>
  <c r="BE20" i="10"/>
  <c r="BE21" i="10"/>
  <c r="BE156" i="10"/>
  <c r="BE265" i="10"/>
  <c r="BE259" i="10"/>
  <c r="BE273" i="10"/>
  <c r="BE283" i="10"/>
  <c r="BE310" i="10"/>
  <c r="BE95" i="10"/>
  <c r="BE187" i="10"/>
  <c r="BE77" i="10"/>
  <c r="BE284" i="10"/>
  <c r="BE115" i="10"/>
  <c r="BE218" i="10"/>
  <c r="BE135" i="10"/>
  <c r="BE242" i="10"/>
  <c r="BE205" i="10"/>
  <c r="BE58" i="10"/>
  <c r="BE136" i="10"/>
  <c r="BE30" i="10"/>
  <c r="BE206" i="10"/>
  <c r="BE301" i="10"/>
  <c r="BE126" i="10"/>
  <c r="BE13" i="10"/>
  <c r="BE35" i="10"/>
  <c r="BE43" i="10"/>
  <c r="BE188" i="10"/>
  <c r="BE157" i="10"/>
  <c r="BE169" i="10"/>
  <c r="BE303" i="10"/>
  <c r="BE243" i="10"/>
  <c r="BE116" i="10"/>
  <c r="BE117" i="10"/>
  <c r="BE19" i="10"/>
  <c r="BE36" i="10"/>
  <c r="BE170" i="10"/>
  <c r="BE137" i="10"/>
  <c r="BE274" i="10"/>
  <c r="BE97" i="10"/>
  <c r="BE275" i="10"/>
  <c r="BE38" i="10"/>
  <c r="BE189" i="10"/>
  <c r="BE49" i="10"/>
  <c r="BE229" i="10"/>
  <c r="BE65" i="10"/>
  <c r="BE138" i="10"/>
  <c r="BE118" i="10"/>
  <c r="BE10" i="10"/>
  <c r="BE171" i="10"/>
  <c r="BE207" i="10"/>
  <c r="BE59" i="10"/>
  <c r="BE219" i="10"/>
  <c r="BE60" i="10"/>
  <c r="BE276" i="10"/>
  <c r="BE99" i="10"/>
  <c r="BE277" i="10"/>
  <c r="BE139" i="10"/>
  <c r="BE190" i="10"/>
  <c r="BE78" i="10"/>
  <c r="BE191" i="10"/>
  <c r="BE173" i="10"/>
  <c r="BE244" i="10"/>
  <c r="BE285" i="10"/>
  <c r="BE260" i="10"/>
  <c r="BE119" i="10"/>
  <c r="BE293" i="10"/>
  <c r="BE120" i="10"/>
  <c r="BE245" i="10"/>
  <c r="BE31" i="10"/>
  <c r="BE246" i="10"/>
  <c r="BE286" i="10"/>
  <c r="BE208" i="10"/>
  <c r="BE230" i="10"/>
  <c r="BE6" i="10"/>
  <c r="BE247" i="10"/>
  <c r="BE248" i="10"/>
  <c r="BE231" i="10"/>
  <c r="BE80" i="10"/>
  <c r="BE140" i="10"/>
  <c r="BE174" i="10"/>
  <c r="BE266" i="10"/>
  <c r="BE294" i="10"/>
  <c r="BE121" i="10"/>
  <c r="BE220" i="10"/>
  <c r="BE81" i="10"/>
  <c r="BE141" i="10"/>
  <c r="BE62" i="10"/>
  <c r="BE50" i="10"/>
  <c r="BE175" i="10"/>
  <c r="BE192" i="10"/>
  <c r="BE18" i="10"/>
  <c r="BE37" i="10"/>
  <c r="BE287" i="10"/>
  <c r="BE304" i="10"/>
  <c r="BE26" i="10"/>
  <c r="BE39" i="10"/>
  <c r="BE45" i="10"/>
  <c r="BE84" i="10"/>
  <c r="BE159" i="10"/>
  <c r="BE311" i="10"/>
  <c r="BE122" i="10"/>
  <c r="BE143" i="10"/>
  <c r="BE123" i="10"/>
  <c r="BE7" i="10"/>
  <c r="BE232" i="10"/>
  <c r="BE288" i="10"/>
  <c r="BE160" i="10"/>
  <c r="BE233" i="10"/>
  <c r="BE193" i="10"/>
  <c r="BE267" i="10"/>
  <c r="BE15" i="10"/>
  <c r="BE176" i="10"/>
  <c r="BE46" i="10"/>
  <c r="BE63" i="10"/>
  <c r="BE305" i="10"/>
  <c r="BE101" i="10"/>
  <c r="BE102" i="10"/>
  <c r="BE194" i="10"/>
  <c r="BE144" i="10"/>
  <c r="BE8" i="10"/>
  <c r="BE295" i="10"/>
  <c r="BE234" i="10"/>
  <c r="BE104" i="10"/>
  <c r="BE306" i="10"/>
  <c r="BE235" i="10"/>
  <c r="BE33" i="10"/>
  <c r="BE221" i="10"/>
  <c r="BE40" i="10"/>
  <c r="BE312" i="10"/>
  <c r="BE222" i="10"/>
  <c r="BE209" i="10"/>
  <c r="BE177" i="10"/>
  <c r="BE178" i="10"/>
  <c r="BE161" i="10"/>
  <c r="BE278" i="10"/>
  <c r="BE236" i="10"/>
  <c r="BE296" i="10"/>
  <c r="BE195" i="10"/>
  <c r="BE66" i="10"/>
  <c r="BE27" i="10"/>
  <c r="BE249" i="10"/>
  <c r="BE125" i="10"/>
  <c r="BE105" i="10"/>
  <c r="BE82" i="10"/>
  <c r="BE268" i="10"/>
  <c r="BE196" i="10"/>
  <c r="BE23" i="10"/>
  <c r="BE210" i="10"/>
  <c r="BE302" i="10"/>
  <c r="BQ78" i="13"/>
  <c r="BQ549" i="1"/>
  <c r="BQ536" i="1"/>
  <c r="BE85" i="11"/>
  <c r="BE47" i="11"/>
  <c r="BQ240" i="5"/>
  <c r="BQ116" i="4"/>
  <c r="BQ226" i="4"/>
  <c r="BQ103" i="4"/>
  <c r="BQ657" i="1"/>
  <c r="BQ375" i="1"/>
  <c r="BQ349" i="1"/>
  <c r="BQ306" i="1"/>
  <c r="BQ194" i="1"/>
  <c r="BQ250" i="13"/>
  <c r="BQ485" i="12"/>
  <c r="BQ241" i="12"/>
  <c r="BQ138" i="5"/>
  <c r="BQ34" i="6"/>
  <c r="BP34" i="6"/>
  <c r="BO34" i="6"/>
  <c r="BQ273" i="4"/>
  <c r="BQ91" i="4"/>
  <c r="BQ303" i="2"/>
  <c r="BQ168" i="2"/>
  <c r="BE52" i="11"/>
  <c r="BQ432" i="13"/>
  <c r="BQ348" i="13"/>
  <c r="BQ79" i="13"/>
  <c r="BQ553" i="12"/>
  <c r="BQ346" i="12"/>
  <c r="BQ209" i="12"/>
  <c r="BQ46" i="6"/>
  <c r="BP46" i="6"/>
  <c r="BO46" i="6"/>
  <c r="BQ504" i="1"/>
  <c r="BQ481" i="1"/>
  <c r="BQ78" i="1"/>
  <c r="BQ50" i="5"/>
  <c r="BE151" i="2"/>
  <c r="BE399" i="2"/>
  <c r="BH399" i="2" s="1"/>
  <c r="BQ279" i="1"/>
  <c r="BQ267" i="1"/>
  <c r="BQ339" i="1"/>
  <c r="BQ93" i="1"/>
  <c r="BQ317" i="12"/>
  <c r="BQ54" i="12"/>
  <c r="BQ139" i="5"/>
  <c r="BQ302" i="4"/>
  <c r="BQ197" i="4"/>
  <c r="BQ104" i="10"/>
  <c r="BQ575" i="2"/>
  <c r="BQ520" i="2"/>
  <c r="BQ470" i="1"/>
  <c r="BQ200" i="13"/>
  <c r="BQ182" i="13"/>
  <c r="BQ62" i="10"/>
  <c r="BQ359" i="12"/>
  <c r="BQ39" i="6"/>
  <c r="BP39" i="6"/>
  <c r="BO39" i="6"/>
  <c r="BQ19" i="6"/>
  <c r="BP19" i="6"/>
  <c r="BO19" i="6"/>
  <c r="BQ385" i="4"/>
  <c r="BQ277" i="4"/>
  <c r="BQ45" i="4"/>
  <c r="BQ100" i="2"/>
  <c r="BE39" i="11"/>
  <c r="BE51" i="11"/>
  <c r="BE61" i="11"/>
  <c r="BE71" i="11"/>
  <c r="BQ101" i="10"/>
  <c r="BQ396" i="13"/>
  <c r="BQ378" i="13"/>
  <c r="BQ544" i="12"/>
  <c r="BQ111" i="5"/>
  <c r="BQ402" i="4"/>
  <c r="BQ354" i="4"/>
  <c r="BQ253" i="4"/>
  <c r="BQ269" i="2"/>
  <c r="BQ92" i="2"/>
  <c r="BE42" i="11"/>
  <c r="BE49" i="11"/>
  <c r="BE65" i="11"/>
  <c r="BE68" i="11"/>
  <c r="BE76" i="11"/>
  <c r="BE84" i="11"/>
  <c r="BE91" i="11"/>
  <c r="BE93" i="11"/>
  <c r="BE96" i="11"/>
  <c r="BO22" i="9"/>
  <c r="BN22" i="9"/>
  <c r="BM22" i="9"/>
  <c r="BQ288" i="10"/>
  <c r="BQ400" i="13"/>
  <c r="BQ174" i="13"/>
  <c r="BQ486" i="12"/>
  <c r="BQ331" i="12"/>
  <c r="BQ531" i="12"/>
  <c r="BQ53" i="6"/>
  <c r="BP53" i="6"/>
  <c r="BO53" i="6"/>
  <c r="BQ37" i="6"/>
  <c r="BP37" i="6"/>
  <c r="BO37" i="6"/>
  <c r="BQ25" i="6"/>
  <c r="BP25" i="6"/>
  <c r="BO25" i="6"/>
  <c r="BQ319" i="5"/>
  <c r="BP11" i="7"/>
  <c r="BO11" i="7"/>
  <c r="BQ473" i="4"/>
  <c r="BQ361" i="4"/>
  <c r="BQ441" i="2"/>
  <c r="BQ268" i="1"/>
  <c r="BQ119" i="1"/>
  <c r="BQ25" i="8"/>
  <c r="BQ65" i="8"/>
  <c r="BQ43" i="3"/>
  <c r="BE36" i="11"/>
  <c r="BE20" i="11"/>
  <c r="BE67" i="11"/>
  <c r="BE83" i="11"/>
  <c r="BE86" i="11"/>
  <c r="BE95" i="11"/>
  <c r="BQ188" i="10"/>
  <c r="BQ548" i="12"/>
  <c r="BQ176" i="12"/>
  <c r="BQ76" i="12"/>
  <c r="BQ244" i="5"/>
  <c r="BQ182" i="5"/>
  <c r="BQ501" i="4"/>
  <c r="BQ156" i="4"/>
  <c r="BQ99" i="2"/>
  <c r="BQ328" i="1"/>
  <c r="BQ416" i="13"/>
  <c r="BQ319" i="13"/>
  <c r="BQ210" i="13"/>
  <c r="BQ451" i="4"/>
  <c r="BQ301" i="2"/>
  <c r="BQ582" i="1"/>
  <c r="BQ18" i="8"/>
  <c r="BQ63" i="3"/>
  <c r="BQ58" i="3"/>
  <c r="BQ8" i="3"/>
  <c r="BQ101" i="8"/>
  <c r="BQ99" i="8"/>
  <c r="BQ96" i="8"/>
  <c r="BQ66" i="8"/>
  <c r="BQ114" i="14"/>
  <c r="BQ56" i="14"/>
  <c r="BQ294" i="10"/>
  <c r="BQ245" i="10"/>
  <c r="BQ204" i="10"/>
  <c r="BQ63" i="10"/>
  <c r="BE38" i="11"/>
  <c r="BE56" i="11"/>
  <c r="BO15" i="9"/>
  <c r="BN15" i="9"/>
  <c r="BM15" i="9"/>
  <c r="BQ376" i="13"/>
  <c r="BQ151" i="13"/>
  <c r="BQ575" i="12"/>
  <c r="BQ516" i="12"/>
  <c r="BQ80" i="12"/>
  <c r="BQ275" i="5"/>
  <c r="BQ248" i="5"/>
  <c r="BQ213" i="5"/>
  <c r="BQ383" i="4"/>
  <c r="BQ137" i="4"/>
  <c r="BQ279" i="2"/>
  <c r="BQ471" i="1"/>
  <c r="BQ343" i="4"/>
  <c r="BQ322" i="4"/>
  <c r="BQ281" i="4"/>
  <c r="BQ117" i="4"/>
  <c r="BQ276" i="2"/>
  <c r="BQ252" i="2"/>
  <c r="BE18" i="11"/>
  <c r="BE53" i="11"/>
  <c r="BQ28" i="13"/>
  <c r="BQ23" i="3"/>
  <c r="BQ317" i="1"/>
  <c r="BE31" i="11"/>
  <c r="BQ260" i="5"/>
  <c r="BQ75" i="5"/>
  <c r="BQ243" i="1"/>
  <c r="BQ137" i="1"/>
  <c r="BQ60" i="1"/>
  <c r="BQ290" i="1"/>
  <c r="BE54" i="11"/>
  <c r="BE63" i="11"/>
  <c r="BQ93" i="5"/>
  <c r="BQ505" i="4"/>
  <c r="BQ424" i="4"/>
  <c r="BQ595" i="2"/>
  <c r="BQ247" i="10"/>
  <c r="BQ234" i="10"/>
  <c r="BQ10" i="13"/>
  <c r="BQ608" i="1"/>
  <c r="BQ174" i="12"/>
  <c r="BQ347" i="12"/>
  <c r="BQ442" i="4"/>
  <c r="BQ43" i="4"/>
  <c r="BQ65" i="2"/>
  <c r="BQ96" i="1"/>
  <c r="BE58" i="11"/>
  <c r="BF58" i="11" s="1"/>
  <c r="BM58" i="11" s="1"/>
  <c r="BE72" i="11"/>
  <c r="BF72" i="11" s="1"/>
  <c r="BM72" i="11" s="1"/>
  <c r="BQ58" i="11"/>
  <c r="BQ51" i="4"/>
  <c r="BQ432" i="2"/>
  <c r="BQ402" i="2"/>
  <c r="BQ92" i="10"/>
  <c r="BQ197" i="13"/>
  <c r="BQ399" i="1"/>
  <c r="BQ484" i="12"/>
  <c r="BQ14" i="12"/>
  <c r="BQ309" i="5"/>
  <c r="BQ510" i="4"/>
  <c r="BQ50" i="4"/>
  <c r="BQ323" i="2"/>
  <c r="BO13" i="9"/>
  <c r="BN13" i="9"/>
  <c r="BM13" i="9"/>
  <c r="BE55" i="11"/>
  <c r="BE73" i="11"/>
  <c r="BE80" i="11"/>
  <c r="BE90" i="11"/>
  <c r="BQ42" i="10"/>
  <c r="BQ343" i="13"/>
  <c r="BQ139" i="13"/>
  <c r="BQ188" i="1"/>
  <c r="BO8" i="9"/>
  <c r="BN8" i="9"/>
  <c r="BM8" i="9"/>
  <c r="BE43" i="11"/>
  <c r="BE112" i="11"/>
  <c r="BE116" i="11"/>
  <c r="BE59" i="11"/>
  <c r="BE14" i="11"/>
  <c r="BE30" i="11"/>
  <c r="BE89" i="11"/>
  <c r="BE92" i="11"/>
  <c r="BE33" i="11"/>
  <c r="BE99" i="11"/>
  <c r="BE102" i="11"/>
  <c r="BE35" i="11"/>
  <c r="BE105" i="11"/>
  <c r="BE107" i="11"/>
  <c r="BE110" i="11"/>
  <c r="BE111" i="11"/>
  <c r="BE113" i="11"/>
  <c r="BE115" i="11"/>
  <c r="BQ290" i="10"/>
  <c r="BQ221" i="10"/>
  <c r="BQ26" i="10"/>
  <c r="BQ405" i="13"/>
  <c r="BQ395" i="13"/>
  <c r="BQ262" i="13"/>
  <c r="BQ567" i="12"/>
  <c r="BQ284" i="5"/>
  <c r="BQ156" i="5"/>
  <c r="BQ279" i="5"/>
  <c r="BQ476" i="4"/>
  <c r="BQ437" i="4"/>
  <c r="BQ332" i="2"/>
  <c r="BQ234" i="2"/>
  <c r="BQ61" i="2"/>
  <c r="BQ47" i="1"/>
  <c r="BQ639" i="1"/>
  <c r="BE37" i="11"/>
  <c r="BE60" i="11"/>
  <c r="BE75" i="11"/>
  <c r="BE88" i="11"/>
  <c r="BE21" i="11"/>
  <c r="BE28" i="11"/>
  <c r="BE81" i="11"/>
  <c r="BE94" i="11"/>
  <c r="BE97" i="11"/>
  <c r="BQ97" i="11"/>
  <c r="BQ295" i="10"/>
  <c r="BQ151" i="10"/>
  <c r="BQ573" i="2"/>
  <c r="BE22" i="11"/>
  <c r="BF22" i="11" s="1"/>
  <c r="BE50" i="11"/>
  <c r="BQ50" i="11"/>
  <c r="BQ24" i="10"/>
  <c r="BQ209" i="10"/>
  <c r="BQ447" i="12"/>
  <c r="BQ104" i="12"/>
  <c r="BQ320" i="5"/>
  <c r="BQ162" i="5"/>
  <c r="BQ436" i="4"/>
  <c r="BQ36" i="1"/>
  <c r="BO7" i="9"/>
  <c r="BN7" i="9"/>
  <c r="BM7" i="9"/>
  <c r="BQ19" i="13"/>
  <c r="BQ26" i="2"/>
  <c r="BQ327" i="1"/>
  <c r="BO21" i="9"/>
  <c r="BN21" i="9"/>
  <c r="BM21" i="9"/>
  <c r="BO16" i="9"/>
  <c r="BN16" i="9"/>
  <c r="BM16" i="9"/>
  <c r="BE66" i="11"/>
  <c r="BH66" i="11" s="1"/>
  <c r="BE64" i="11"/>
  <c r="BL64" i="11" s="1"/>
  <c r="BE70" i="11"/>
  <c r="BI70" i="11" s="1"/>
  <c r="BE77" i="11"/>
  <c r="BF77" i="11" s="1"/>
  <c r="BE82" i="11"/>
  <c r="BG82" i="11" s="1"/>
  <c r="BE34" i="11"/>
  <c r="BH34" i="11" s="1"/>
  <c r="BE100" i="11"/>
  <c r="BI100" i="11" s="1"/>
  <c r="BE104" i="11"/>
  <c r="BJ104" i="11" s="1"/>
  <c r="BE106" i="11"/>
  <c r="BK106" i="11" s="1"/>
  <c r="BE108" i="11"/>
  <c r="BL108" i="11" s="1"/>
  <c r="BE45" i="11"/>
  <c r="BH45" i="11" s="1"/>
  <c r="BE46" i="11"/>
  <c r="BF46" i="11" s="1"/>
  <c r="BE114" i="11"/>
  <c r="BG114" i="11" s="1"/>
  <c r="BE87" i="11"/>
  <c r="BG87" i="11" s="1"/>
  <c r="BE98" i="11"/>
  <c r="BG98" i="11" s="1"/>
  <c r="BE103" i="11"/>
  <c r="BH103" i="11" s="1"/>
  <c r="BE109" i="11"/>
  <c r="BI109" i="11" s="1"/>
  <c r="BE41" i="11"/>
  <c r="BJ41" i="11" s="1"/>
  <c r="BE48" i="11"/>
  <c r="BK48" i="11" s="1"/>
  <c r="BQ82" i="10"/>
  <c r="BQ285" i="10"/>
  <c r="BQ45" i="13"/>
  <c r="BQ65" i="12"/>
  <c r="BQ144" i="12"/>
  <c r="BQ66" i="6"/>
  <c r="BQ254" i="5"/>
  <c r="BQ95" i="5"/>
  <c r="BQ158" i="4"/>
  <c r="BQ390" i="4"/>
  <c r="BQ250" i="4"/>
  <c r="BQ478" i="2"/>
  <c r="BQ632" i="1"/>
  <c r="BQ8" i="1"/>
  <c r="BQ85" i="8"/>
  <c r="BQ74" i="8"/>
  <c r="BQ188" i="2"/>
  <c r="BE23" i="11"/>
  <c r="BE26" i="11"/>
  <c r="BQ26" i="11"/>
  <c r="BQ18" i="4"/>
  <c r="BQ584" i="2"/>
  <c r="BQ432" i="1"/>
  <c r="BE19" i="11"/>
  <c r="BH19" i="11" s="1"/>
  <c r="BQ19" i="11"/>
  <c r="BP19" i="11"/>
  <c r="BO19" i="11"/>
  <c r="BE16" i="11"/>
  <c r="BE10" i="11"/>
  <c r="BQ44" i="13"/>
  <c r="BQ21" i="4"/>
  <c r="BQ16" i="12"/>
  <c r="BF82" i="14" l="1"/>
  <c r="BF54" i="14"/>
  <c r="BG62" i="14"/>
  <c r="BF55" i="14"/>
  <c r="BG55" i="14"/>
  <c r="BH84" i="14"/>
  <c r="BG68" i="14"/>
  <c r="BH89" i="14"/>
  <c r="BF72" i="14"/>
  <c r="BL84" i="14"/>
  <c r="BG61" i="14"/>
  <c r="BH24" i="14"/>
  <c r="BG37" i="16"/>
  <c r="BG14" i="16"/>
  <c r="BF37" i="16"/>
  <c r="BI19" i="16"/>
  <c r="BJ19" i="16"/>
  <c r="BF14" i="16"/>
  <c r="BE37" i="16"/>
  <c r="BH19" i="16"/>
  <c r="BL19" i="16" s="1"/>
  <c r="BK19" i="16"/>
  <c r="BG19" i="16"/>
  <c r="BF19" i="16"/>
  <c r="BI18" i="9"/>
  <c r="BD6" i="9"/>
  <c r="BE17" i="9"/>
  <c r="BD21" i="9"/>
  <c r="BE20" i="9"/>
  <c r="BG13" i="9"/>
  <c r="BG16" i="9"/>
  <c r="BF16" i="9"/>
  <c r="BJ12" i="9"/>
  <c r="BE16" i="9"/>
  <c r="BJ18" i="9"/>
  <c r="BH18" i="9"/>
  <c r="BK18" i="9" s="1"/>
  <c r="BG22" i="9"/>
  <c r="BD17" i="9"/>
  <c r="BD20" i="9"/>
  <c r="BF13" i="9"/>
  <c r="BG18" i="9"/>
  <c r="BD9" i="9"/>
  <c r="BF22" i="9"/>
  <c r="BD15" i="9"/>
  <c r="BD12" i="9"/>
  <c r="BI23" i="9"/>
  <c r="BI19" i="9"/>
  <c r="BK16" i="9"/>
  <c r="BF12" i="9"/>
  <c r="BG23" i="9"/>
  <c r="BG12" i="9"/>
  <c r="BF23" i="9"/>
  <c r="BJ17" i="9"/>
  <c r="BJ16" i="9"/>
  <c r="BF14" i="9"/>
  <c r="BF19" i="9"/>
  <c r="BJ19" i="9"/>
  <c r="BE12" i="9"/>
  <c r="BH23" i="9"/>
  <c r="BH19" i="9"/>
  <c r="BG14" i="9"/>
  <c r="BH12" i="9"/>
  <c r="BE23" i="9"/>
  <c r="BF9" i="9"/>
  <c r="BI17" i="9"/>
  <c r="BI16" i="9"/>
  <c r="BG20" i="9"/>
  <c r="BE14" i="9"/>
  <c r="BE19" i="9"/>
  <c r="BE13" i="9"/>
  <c r="BK13" i="9" s="1"/>
  <c r="BJ23" i="9"/>
  <c r="BH14" i="9"/>
  <c r="BG19" i="9"/>
  <c r="BE9" i="9"/>
  <c r="BH22" i="9"/>
  <c r="BH16" i="9"/>
  <c r="BE15" i="9"/>
  <c r="BF20" i="9"/>
  <c r="BK20" i="9" s="1"/>
  <c r="BD14" i="9"/>
  <c r="BK14" i="9" s="1"/>
  <c r="BI11" i="9"/>
  <c r="BH11" i="9"/>
  <c r="BI15" i="9"/>
  <c r="BF7" i="9"/>
  <c r="BH6" i="9"/>
  <c r="BI9" i="9"/>
  <c r="BJ8" i="9"/>
  <c r="BF11" i="9"/>
  <c r="BG21" i="9"/>
  <c r="BH15" i="9"/>
  <c r="BI10" i="9"/>
  <c r="BJ20" i="9"/>
  <c r="BJ7" i="9"/>
  <c r="BJ11" i="9"/>
  <c r="BJ6" i="9"/>
  <c r="BE7" i="9"/>
  <c r="BG6" i="9"/>
  <c r="BH9" i="9"/>
  <c r="BI8" i="9"/>
  <c r="BJ22" i="9"/>
  <c r="BE11" i="9"/>
  <c r="BF21" i="9"/>
  <c r="BG15" i="9"/>
  <c r="BH10" i="9"/>
  <c r="BI20" i="9"/>
  <c r="BJ14" i="9"/>
  <c r="BI7" i="9"/>
  <c r="BJ21" i="9"/>
  <c r="BH7" i="9"/>
  <c r="BI21" i="9"/>
  <c r="BJ15" i="9"/>
  <c r="BG7" i="9"/>
  <c r="BI6" i="9"/>
  <c r="BJ9" i="9"/>
  <c r="BG11" i="9"/>
  <c r="BH21" i="9"/>
  <c r="BJ10" i="9"/>
  <c r="BH40" i="11"/>
  <c r="BG40" i="11"/>
  <c r="BH57" i="10"/>
  <c r="BK94" i="10"/>
  <c r="BK70" i="10"/>
  <c r="BI70" i="10"/>
  <c r="BH70" i="10"/>
  <c r="BG70" i="10"/>
  <c r="BJ94" i="10"/>
  <c r="BF108" i="10"/>
  <c r="BF96" i="10"/>
  <c r="BG124" i="10"/>
  <c r="BI57" i="10"/>
  <c r="BF172" i="10"/>
  <c r="BJ71" i="10"/>
  <c r="BF166" i="10"/>
  <c r="BL94" i="10"/>
  <c r="BG158" i="10"/>
  <c r="BK134" i="10"/>
  <c r="BL71" i="10"/>
  <c r="BF71" i="10"/>
  <c r="BJ158" i="10"/>
  <c r="BI158" i="10"/>
  <c r="BJ112" i="10"/>
  <c r="BF112" i="10"/>
  <c r="BH358" i="13"/>
  <c r="BG163" i="13"/>
  <c r="BG233" i="13"/>
  <c r="BG33" i="13"/>
  <c r="BK163" i="13"/>
  <c r="BJ198" i="13"/>
  <c r="BF198" i="13"/>
  <c r="BF335" i="13"/>
  <c r="BJ163" i="13"/>
  <c r="BK358" i="13"/>
  <c r="BH163" i="13"/>
  <c r="BG358" i="13"/>
  <c r="BF233" i="13"/>
  <c r="BJ358" i="13"/>
  <c r="BF266" i="13"/>
  <c r="BK135" i="13"/>
  <c r="BJ135" i="13"/>
  <c r="BF135" i="13"/>
  <c r="BI335" i="13"/>
  <c r="BK266" i="13"/>
  <c r="BG202" i="13"/>
  <c r="BI358" i="13"/>
  <c r="BH335" i="13"/>
  <c r="BG266" i="13"/>
  <c r="BH214" i="13"/>
  <c r="BF202" i="13"/>
  <c r="BL135" i="13"/>
  <c r="BL202" i="13"/>
  <c r="BL320" i="13"/>
  <c r="BL233" i="13"/>
  <c r="BK202" i="13"/>
  <c r="BI135" i="13"/>
  <c r="BL335" i="13"/>
  <c r="BI320" i="13"/>
  <c r="BH233" i="13"/>
  <c r="BJ202" i="13"/>
  <c r="BI163" i="13"/>
  <c r="BH135" i="13"/>
  <c r="BL111" i="13"/>
  <c r="BK335" i="13"/>
  <c r="BI202" i="13"/>
  <c r="BJ335" i="13"/>
  <c r="BL95" i="13"/>
  <c r="BG93" i="12"/>
  <c r="BL295" i="12"/>
  <c r="BF494" i="12"/>
  <c r="BF551" i="12"/>
  <c r="BK404" i="12"/>
  <c r="BJ404" i="12"/>
  <c r="BL404" i="12"/>
  <c r="BJ295" i="12"/>
  <c r="BH295" i="12"/>
  <c r="BI404" i="12"/>
  <c r="BF404" i="12"/>
  <c r="BG431" i="12"/>
  <c r="BK295" i="12"/>
  <c r="BK227" i="12"/>
  <c r="BF227" i="12"/>
  <c r="BK431" i="12"/>
  <c r="BG404" i="12"/>
  <c r="BF295" i="12"/>
  <c r="BG211" i="12"/>
  <c r="BF431" i="12"/>
  <c r="BG262" i="12"/>
  <c r="BJ154" i="12"/>
  <c r="BH154" i="12"/>
  <c r="BL227" i="12"/>
  <c r="BI551" i="12"/>
  <c r="BJ494" i="12"/>
  <c r="BH443" i="12"/>
  <c r="BH551" i="12"/>
  <c r="BH494" i="12"/>
  <c r="BF443" i="12"/>
  <c r="BG522" i="12"/>
  <c r="BI472" i="12"/>
  <c r="BI431" i="12"/>
  <c r="BI295" i="12"/>
  <c r="BH227" i="12"/>
  <c r="BF154" i="12"/>
  <c r="BL551" i="12"/>
  <c r="BG472" i="12"/>
  <c r="BK551" i="12"/>
  <c r="BL494" i="12"/>
  <c r="BK93" i="12"/>
  <c r="BJ551" i="12"/>
  <c r="BK494" i="12"/>
  <c r="BJ443" i="12"/>
  <c r="BI211" i="12"/>
  <c r="BI93" i="12"/>
  <c r="BG81" i="12"/>
  <c r="BF81" i="12"/>
  <c r="BL81" i="12"/>
  <c r="BK81" i="12"/>
  <c r="BJ81" i="12"/>
  <c r="BI81" i="12"/>
  <c r="BF38" i="8"/>
  <c r="BH38" i="8" s="1"/>
  <c r="BG38" i="8"/>
  <c r="BI38" i="8"/>
  <c r="BJ38" i="8"/>
  <c r="BL38" i="8" s="1"/>
  <c r="BK38" i="8"/>
  <c r="BK45" i="8"/>
  <c r="BF45" i="8"/>
  <c r="BH45" i="8" s="1"/>
  <c r="BG45" i="8"/>
  <c r="BJ45" i="8"/>
  <c r="BL45" i="8" s="1"/>
  <c r="BI45" i="8"/>
  <c r="BK81" i="8"/>
  <c r="BF81" i="8"/>
  <c r="BH81" i="8" s="1"/>
  <c r="BG81" i="8"/>
  <c r="BI81" i="8"/>
  <c r="BK21" i="8"/>
  <c r="BF21" i="8"/>
  <c r="BH21" i="8" s="1"/>
  <c r="BG21" i="8"/>
  <c r="BI21" i="8"/>
  <c r="BJ21" i="8"/>
  <c r="BL21" i="8" s="1"/>
  <c r="BG67" i="8"/>
  <c r="BI67" i="8"/>
  <c r="BJ67" i="8"/>
  <c r="BL67" i="8" s="1"/>
  <c r="BK67" i="8"/>
  <c r="BF67" i="8"/>
  <c r="BH67" i="8" s="1"/>
  <c r="BG103" i="8"/>
  <c r="BI103" i="8"/>
  <c r="BJ103" i="8"/>
  <c r="BL103" i="8" s="1"/>
  <c r="BK103" i="8"/>
  <c r="BK41" i="8"/>
  <c r="BF41" i="8"/>
  <c r="BH41" i="8" s="1"/>
  <c r="BG41" i="8"/>
  <c r="BI41" i="8"/>
  <c r="BJ41" i="8"/>
  <c r="BL41" i="8" s="1"/>
  <c r="BK85" i="8"/>
  <c r="BF85" i="8"/>
  <c r="BH85" i="8" s="1"/>
  <c r="BG85" i="8"/>
  <c r="BI85" i="8"/>
  <c r="BG71" i="8"/>
  <c r="BI71" i="8"/>
  <c r="BJ71" i="8"/>
  <c r="BL71" i="8" s="1"/>
  <c r="BK71" i="8"/>
  <c r="BG8" i="8"/>
  <c r="BI8" i="8"/>
  <c r="BJ8" i="8"/>
  <c r="BL8" i="8" s="1"/>
  <c r="BK8" i="8"/>
  <c r="BF8" i="8"/>
  <c r="BH8" i="8" s="1"/>
  <c r="BI56" i="8"/>
  <c r="BJ56" i="8"/>
  <c r="BL56" i="8" s="1"/>
  <c r="BK56" i="8"/>
  <c r="BF56" i="8"/>
  <c r="BH56" i="8" s="1"/>
  <c r="BG56" i="8"/>
  <c r="BF10" i="8"/>
  <c r="BH10" i="8" s="1"/>
  <c r="BG10" i="8"/>
  <c r="BI10" i="8"/>
  <c r="BJ10" i="8"/>
  <c r="BL10" i="8" s="1"/>
  <c r="BK10" i="8"/>
  <c r="BI92" i="8"/>
  <c r="BJ92" i="8"/>
  <c r="BL92" i="8" s="1"/>
  <c r="BK92" i="8"/>
  <c r="BF92" i="8"/>
  <c r="BH92" i="8" s="1"/>
  <c r="BF46" i="8"/>
  <c r="BH46" i="8" s="1"/>
  <c r="BG46" i="8"/>
  <c r="BI46" i="8"/>
  <c r="BJ46" i="8"/>
  <c r="BL46" i="8" s="1"/>
  <c r="BK46" i="8"/>
  <c r="BG19" i="8"/>
  <c r="BI19" i="8"/>
  <c r="BJ19" i="8"/>
  <c r="BL19" i="8" s="1"/>
  <c r="BK19" i="8"/>
  <c r="BF19" i="8"/>
  <c r="BH19" i="8" s="1"/>
  <c r="BI64" i="8"/>
  <c r="BJ64" i="8"/>
  <c r="BL64" i="8" s="1"/>
  <c r="BK64" i="8"/>
  <c r="BG64" i="8"/>
  <c r="BF64" i="8"/>
  <c r="BH64" i="8" s="1"/>
  <c r="BI44" i="8"/>
  <c r="BJ44" i="8"/>
  <c r="BL44" i="8" s="1"/>
  <c r="BK44" i="8"/>
  <c r="BG44" i="8"/>
  <c r="BF44" i="8"/>
  <c r="BH44" i="8" s="1"/>
  <c r="BG83" i="8"/>
  <c r="BI83" i="8"/>
  <c r="BJ83" i="8"/>
  <c r="BL83" i="8" s="1"/>
  <c r="BK83" i="8"/>
  <c r="BI48" i="8"/>
  <c r="BJ48" i="8"/>
  <c r="BL48" i="8" s="1"/>
  <c r="BK48" i="8"/>
  <c r="BG48" i="8"/>
  <c r="BF48" i="8"/>
  <c r="BH48" i="8" s="1"/>
  <c r="BF7" i="8"/>
  <c r="BH7" i="8" s="1"/>
  <c r="BG7" i="8"/>
  <c r="BI7" i="8"/>
  <c r="BJ7" i="8"/>
  <c r="BL7" i="8" s="1"/>
  <c r="BK7" i="8"/>
  <c r="BK61" i="8"/>
  <c r="BF61" i="8"/>
  <c r="BH61" i="8" s="1"/>
  <c r="BG61" i="8"/>
  <c r="BI61" i="8"/>
  <c r="BJ61" i="8"/>
  <c r="BL61" i="8" s="1"/>
  <c r="BG47" i="8"/>
  <c r="BI47" i="8"/>
  <c r="BJ47" i="8"/>
  <c r="BL47" i="8" s="1"/>
  <c r="BK47" i="8"/>
  <c r="BF47" i="8"/>
  <c r="BH47" i="8" s="1"/>
  <c r="BI40" i="8"/>
  <c r="BJ40" i="8"/>
  <c r="BL40" i="8" s="1"/>
  <c r="BK40" i="8"/>
  <c r="BF40" i="8"/>
  <c r="BH40" i="8" s="1"/>
  <c r="BG40" i="8"/>
  <c r="BG79" i="8"/>
  <c r="BI79" i="8"/>
  <c r="BJ79" i="8"/>
  <c r="BL79" i="8" s="1"/>
  <c r="BK79" i="8"/>
  <c r="BF34" i="8"/>
  <c r="BH34" i="8" s="1"/>
  <c r="BG34" i="8"/>
  <c r="BI34" i="8"/>
  <c r="BJ34" i="8"/>
  <c r="BL34" i="8" s="1"/>
  <c r="BK34" i="8"/>
  <c r="BK77" i="8"/>
  <c r="BF77" i="8"/>
  <c r="BH77" i="8" s="1"/>
  <c r="BG77" i="8"/>
  <c r="BI77" i="8"/>
  <c r="BI24" i="8"/>
  <c r="BJ24" i="8"/>
  <c r="BL24" i="8" s="1"/>
  <c r="BK24" i="8"/>
  <c r="BF24" i="8"/>
  <c r="BH24" i="8" s="1"/>
  <c r="BG24" i="8"/>
  <c r="BI13" i="8"/>
  <c r="BJ13" i="8"/>
  <c r="BL13" i="8" s="1"/>
  <c r="BK13" i="8"/>
  <c r="BF13" i="8"/>
  <c r="BH13" i="8" s="1"/>
  <c r="BG13" i="8"/>
  <c r="BF15" i="8"/>
  <c r="BH15" i="8" s="1"/>
  <c r="BG15" i="8"/>
  <c r="BI15" i="8"/>
  <c r="BJ15" i="8"/>
  <c r="BL15" i="8" s="1"/>
  <c r="BK15" i="8"/>
  <c r="BF78" i="8"/>
  <c r="BH78" i="8" s="1"/>
  <c r="BG78" i="8"/>
  <c r="BI78" i="8"/>
  <c r="BJ78" i="8"/>
  <c r="BL78" i="8" s="1"/>
  <c r="BK78" i="8"/>
  <c r="BF30" i="8"/>
  <c r="BH30" i="8" s="1"/>
  <c r="BG30" i="8"/>
  <c r="BI30" i="8"/>
  <c r="BJ30" i="8"/>
  <c r="BL30" i="8" s="1"/>
  <c r="BK30" i="8"/>
  <c r="BK37" i="8"/>
  <c r="BF37" i="8"/>
  <c r="BH37" i="8" s="1"/>
  <c r="BG37" i="8"/>
  <c r="BJ37" i="8"/>
  <c r="BL37" i="8" s="1"/>
  <c r="BI37" i="8"/>
  <c r="BK17" i="8"/>
  <c r="BF17" i="8"/>
  <c r="BH17" i="8" s="1"/>
  <c r="BG17" i="8"/>
  <c r="BJ17" i="8"/>
  <c r="BL17" i="8" s="1"/>
  <c r="BI17" i="8"/>
  <c r="BK9" i="8"/>
  <c r="BF9" i="8"/>
  <c r="BH9" i="8" s="1"/>
  <c r="BG9" i="8"/>
  <c r="BJ9" i="8"/>
  <c r="BL9" i="8" s="1"/>
  <c r="BI9" i="8"/>
  <c r="BG16" i="8"/>
  <c r="BI16" i="8"/>
  <c r="BJ16" i="8"/>
  <c r="BL16" i="8" s="1"/>
  <c r="BK16" i="8"/>
  <c r="BF16" i="8"/>
  <c r="BH16" i="8" s="1"/>
  <c r="BG59" i="8"/>
  <c r="BI59" i="8"/>
  <c r="BJ59" i="8"/>
  <c r="BL59" i="8" s="1"/>
  <c r="BK59" i="8"/>
  <c r="BF59" i="8"/>
  <c r="BH59" i="8" s="1"/>
  <c r="BF79" i="8"/>
  <c r="BH79" i="8" s="1"/>
  <c r="BI52" i="8"/>
  <c r="BJ52" i="8"/>
  <c r="BL52" i="8" s="1"/>
  <c r="BK52" i="8"/>
  <c r="BF52" i="8"/>
  <c r="BH52" i="8" s="1"/>
  <c r="BG52" i="8"/>
  <c r="BJ85" i="8"/>
  <c r="BL85" i="8" s="1"/>
  <c r="BJ77" i="8"/>
  <c r="BL77" i="8" s="1"/>
  <c r="BI101" i="8"/>
  <c r="BF100" i="8"/>
  <c r="BH100" i="8" s="1"/>
  <c r="BK98" i="8"/>
  <c r="BI97" i="8"/>
  <c r="BF96" i="8"/>
  <c r="BH96" i="8" s="1"/>
  <c r="BI93" i="8"/>
  <c r="BK90" i="8"/>
  <c r="BI89" i="8"/>
  <c r="BF88" i="8"/>
  <c r="BH88" i="8" s="1"/>
  <c r="BF84" i="8"/>
  <c r="BH84" i="8" s="1"/>
  <c r="BK82" i="8"/>
  <c r="BF80" i="8"/>
  <c r="BH80" i="8" s="1"/>
  <c r="BF76" i="8"/>
  <c r="BH76" i="8" s="1"/>
  <c r="BK74" i="8"/>
  <c r="BI73" i="8"/>
  <c r="BF72" i="8"/>
  <c r="BH72" i="8" s="1"/>
  <c r="BI69" i="8"/>
  <c r="BF68" i="8"/>
  <c r="BH68" i="8" s="1"/>
  <c r="BK66" i="8"/>
  <c r="BI65" i="8"/>
  <c r="BF60" i="8"/>
  <c r="BH60" i="8" s="1"/>
  <c r="BK58" i="8"/>
  <c r="BI57" i="8"/>
  <c r="BI53" i="8"/>
  <c r="BK50" i="8"/>
  <c r="BI49" i="8"/>
  <c r="BK42" i="8"/>
  <c r="BF36" i="8"/>
  <c r="BH36" i="8" s="1"/>
  <c r="BI33" i="8"/>
  <c r="BF32" i="8"/>
  <c r="BH32" i="8" s="1"/>
  <c r="BI29" i="8"/>
  <c r="BF28" i="8"/>
  <c r="BH28" i="8" s="1"/>
  <c r="BK26" i="8"/>
  <c r="BI25" i="8"/>
  <c r="BF20" i="8"/>
  <c r="BH20" i="8" s="1"/>
  <c r="BK18" i="8"/>
  <c r="BF11" i="8"/>
  <c r="BH11" i="8" s="1"/>
  <c r="BI14" i="8"/>
  <c r="BK102" i="8"/>
  <c r="BJ98" i="8"/>
  <c r="BL98" i="8" s="1"/>
  <c r="BK94" i="8"/>
  <c r="BJ90" i="8"/>
  <c r="BL90" i="8" s="1"/>
  <c r="BK86" i="8"/>
  <c r="BJ82" i="8"/>
  <c r="BL82" i="8" s="1"/>
  <c r="BJ74" i="8"/>
  <c r="BL74" i="8" s="1"/>
  <c r="BK70" i="8"/>
  <c r="BJ66" i="8"/>
  <c r="BL66" i="8" s="1"/>
  <c r="BK62" i="8"/>
  <c r="BJ58" i="8"/>
  <c r="BL58" i="8" s="1"/>
  <c r="BK54" i="8"/>
  <c r="BJ50" i="8"/>
  <c r="BL50" i="8" s="1"/>
  <c r="BG49" i="8"/>
  <c r="BJ42" i="8"/>
  <c r="BL42" i="8" s="1"/>
  <c r="BG33" i="8"/>
  <c r="BG29" i="8"/>
  <c r="BJ26" i="8"/>
  <c r="BL26" i="8" s="1"/>
  <c r="BG25" i="8"/>
  <c r="BK22" i="8"/>
  <c r="BJ18" i="8"/>
  <c r="BL18" i="8" s="1"/>
  <c r="BG14" i="8"/>
  <c r="BI50" i="8"/>
  <c r="BF49" i="8"/>
  <c r="BH49" i="8" s="1"/>
  <c r="BK43" i="8"/>
  <c r="BI42" i="8"/>
  <c r="BK39" i="8"/>
  <c r="BK35" i="8"/>
  <c r="BF33" i="8"/>
  <c r="BH33" i="8" s="1"/>
  <c r="BK31" i="8"/>
  <c r="BF29" i="8"/>
  <c r="BH29" i="8" s="1"/>
  <c r="BK27" i="8"/>
  <c r="BI26" i="8"/>
  <c r="BF25" i="8"/>
  <c r="BH25" i="8" s="1"/>
  <c r="BK23" i="8"/>
  <c r="BJ22" i="8"/>
  <c r="BL22" i="8" s="1"/>
  <c r="BI18" i="8"/>
  <c r="BF14" i="8"/>
  <c r="BH14" i="8" s="1"/>
  <c r="BK12" i="8"/>
  <c r="BG6" i="8"/>
  <c r="BI102" i="8"/>
  <c r="BK100" i="8"/>
  <c r="BJ99" i="8"/>
  <c r="BL99" i="8" s="1"/>
  <c r="BJ95" i="8"/>
  <c r="BL95" i="8" s="1"/>
  <c r="BI94" i="8"/>
  <c r="BJ91" i="8"/>
  <c r="BL91" i="8" s="1"/>
  <c r="BJ87" i="8"/>
  <c r="BL87" i="8" s="1"/>
  <c r="BI86" i="8"/>
  <c r="BK84" i="8"/>
  <c r="BK76" i="8"/>
  <c r="BJ75" i="8"/>
  <c r="BL75" i="8" s="1"/>
  <c r="BI70" i="8"/>
  <c r="BK68" i="8"/>
  <c r="BJ63" i="8"/>
  <c r="BL63" i="8" s="1"/>
  <c r="BI62" i="8"/>
  <c r="BK60" i="8"/>
  <c r="BJ55" i="8"/>
  <c r="BL55" i="8" s="1"/>
  <c r="BI54" i="8"/>
  <c r="BJ51" i="8"/>
  <c r="BL51" i="8" s="1"/>
  <c r="BJ43" i="8"/>
  <c r="BL43" i="8" s="1"/>
  <c r="BJ39" i="8"/>
  <c r="BL39" i="8" s="1"/>
  <c r="BK36" i="8"/>
  <c r="BJ35" i="8"/>
  <c r="BL35" i="8" s="1"/>
  <c r="BJ31" i="8"/>
  <c r="BL31" i="8" s="1"/>
  <c r="BK28" i="8"/>
  <c r="BJ27" i="8"/>
  <c r="BL27" i="8" s="1"/>
  <c r="BJ23" i="8"/>
  <c r="BL23" i="8" s="1"/>
  <c r="BI22" i="8"/>
  <c r="BK20" i="8"/>
  <c r="BJ12" i="8"/>
  <c r="BL12" i="8" s="1"/>
  <c r="BG102" i="8"/>
  <c r="BJ100" i="8"/>
  <c r="BL100" i="8" s="1"/>
  <c r="BG98" i="8"/>
  <c r="BK96" i="8"/>
  <c r="BG94" i="8"/>
  <c r="BG90" i="8"/>
  <c r="BK88" i="8"/>
  <c r="BG86" i="8"/>
  <c r="BJ84" i="8"/>
  <c r="BL84" i="8" s="1"/>
  <c r="BG82" i="8"/>
  <c r="BK80" i="8"/>
  <c r="BJ76" i="8"/>
  <c r="BL76" i="8" s="1"/>
  <c r="BG74" i="8"/>
  <c r="BK72" i="8"/>
  <c r="BG70" i="8"/>
  <c r="BJ68" i="8"/>
  <c r="BL68" i="8" s="1"/>
  <c r="BG66" i="8"/>
  <c r="BG62" i="8"/>
  <c r="BJ60" i="8"/>
  <c r="BL60" i="8" s="1"/>
  <c r="BG58" i="8"/>
  <c r="BG54" i="8"/>
  <c r="BG50" i="8"/>
  <c r="BI43" i="8"/>
  <c r="BG42" i="8"/>
  <c r="BI39" i="8"/>
  <c r="BJ36" i="8"/>
  <c r="BL36" i="8" s="1"/>
  <c r="BI35" i="8"/>
  <c r="BK32" i="8"/>
  <c r="BI31" i="8"/>
  <c r="BJ28" i="8"/>
  <c r="BL28" i="8" s="1"/>
  <c r="BI27" i="8"/>
  <c r="BG26" i="8"/>
  <c r="BI23" i="8"/>
  <c r="BG22" i="8"/>
  <c r="BJ20" i="8"/>
  <c r="BL20" i="8" s="1"/>
  <c r="BG18" i="8"/>
  <c r="BK11" i="8"/>
  <c r="BI12" i="8"/>
  <c r="BJ32" i="8"/>
  <c r="BL32" i="8" s="1"/>
  <c r="BJ11" i="8"/>
  <c r="BL11" i="8" s="1"/>
  <c r="BJ7" i="7"/>
  <c r="BK6" i="7"/>
  <c r="BI22" i="6"/>
  <c r="BK41" i="6"/>
  <c r="BJ69" i="6"/>
  <c r="BI68" i="6"/>
  <c r="BH67" i="6"/>
  <c r="BG66" i="6"/>
  <c r="BF65" i="6"/>
  <c r="BL63" i="6"/>
  <c r="BK62" i="6"/>
  <c r="BM62" i="6" s="1"/>
  <c r="BJ61" i="6"/>
  <c r="BI60" i="6"/>
  <c r="BH59" i="6"/>
  <c r="BG58" i="6"/>
  <c r="BF57" i="6"/>
  <c r="BL55" i="6"/>
  <c r="BK54" i="6"/>
  <c r="BJ53" i="6"/>
  <c r="BI52" i="6"/>
  <c r="BH51" i="6"/>
  <c r="BG50" i="6"/>
  <c r="BF49" i="6"/>
  <c r="BL47" i="6"/>
  <c r="BK46" i="6"/>
  <c r="BJ45" i="6"/>
  <c r="BI44" i="6"/>
  <c r="BH43" i="6"/>
  <c r="BG42" i="6"/>
  <c r="BF40" i="6"/>
  <c r="BL38" i="6"/>
  <c r="BK37" i="6"/>
  <c r="BJ36" i="6"/>
  <c r="BM36" i="6" s="1"/>
  <c r="BI35" i="6"/>
  <c r="BH34" i="6"/>
  <c r="BM34" i="6" s="1"/>
  <c r="BG33" i="6"/>
  <c r="BF32" i="6"/>
  <c r="BL30" i="6"/>
  <c r="BK29" i="6"/>
  <c r="BJ28" i="6"/>
  <c r="BI27" i="6"/>
  <c r="BH26" i="6"/>
  <c r="BG25" i="6"/>
  <c r="BM25" i="6" s="1"/>
  <c r="BF24" i="6"/>
  <c r="BL22" i="6"/>
  <c r="BK21" i="6"/>
  <c r="BJ20" i="6"/>
  <c r="BI19" i="6"/>
  <c r="BH18" i="6"/>
  <c r="BG17" i="6"/>
  <c r="BF10" i="6"/>
  <c r="BL15" i="6"/>
  <c r="BK14" i="6"/>
  <c r="BJ13" i="6"/>
  <c r="BI12" i="6"/>
  <c r="BH11" i="6"/>
  <c r="BG9" i="6"/>
  <c r="BF8" i="6"/>
  <c r="BI63" i="6"/>
  <c r="BH62" i="6"/>
  <c r="BL58" i="6"/>
  <c r="BJ56" i="6"/>
  <c r="BK8" i="6"/>
  <c r="BJ41" i="6"/>
  <c r="BI69" i="6"/>
  <c r="BH68" i="6"/>
  <c r="BG67" i="6"/>
  <c r="BF66" i="6"/>
  <c r="BL64" i="6"/>
  <c r="BK63" i="6"/>
  <c r="BJ62" i="6"/>
  <c r="BI61" i="6"/>
  <c r="BH60" i="6"/>
  <c r="BG59" i="6"/>
  <c r="BF58" i="6"/>
  <c r="BL56" i="6"/>
  <c r="BK55" i="6"/>
  <c r="BJ54" i="6"/>
  <c r="BI53" i="6"/>
  <c r="BH52" i="6"/>
  <c r="BG51" i="6"/>
  <c r="BM51" i="6" s="1"/>
  <c r="BF50" i="6"/>
  <c r="BL48" i="6"/>
  <c r="BK47" i="6"/>
  <c r="BJ46" i="6"/>
  <c r="BI45" i="6"/>
  <c r="BH44" i="6"/>
  <c r="BG43" i="6"/>
  <c r="BF42" i="6"/>
  <c r="BL39" i="6"/>
  <c r="BK38" i="6"/>
  <c r="BJ37" i="6"/>
  <c r="BI36" i="6"/>
  <c r="BH35" i="6"/>
  <c r="BG34" i="6"/>
  <c r="BF33" i="6"/>
  <c r="BL31" i="6"/>
  <c r="BK30" i="6"/>
  <c r="BJ29" i="6"/>
  <c r="BM29" i="6" s="1"/>
  <c r="BI28" i="6"/>
  <c r="BH27" i="6"/>
  <c r="BG26" i="6"/>
  <c r="BF25" i="6"/>
  <c r="BL23" i="6"/>
  <c r="BK22" i="6"/>
  <c r="BJ21" i="6"/>
  <c r="BI20" i="6"/>
  <c r="BH19" i="6"/>
  <c r="BG18" i="6"/>
  <c r="BF17" i="6"/>
  <c r="BL16" i="6"/>
  <c r="BK15" i="6"/>
  <c r="BJ14" i="6"/>
  <c r="BI13" i="6"/>
  <c r="BH12" i="6"/>
  <c r="BG11" i="6"/>
  <c r="BF9" i="6"/>
  <c r="BL7" i="6"/>
  <c r="BF67" i="6"/>
  <c r="BF34" i="6"/>
  <c r="BJ22" i="6"/>
  <c r="BM22" i="6" s="1"/>
  <c r="BL66" i="6"/>
  <c r="BH46" i="6"/>
  <c r="BG6" i="6"/>
  <c r="BG41" i="6"/>
  <c r="BF69" i="6"/>
  <c r="BL67" i="6"/>
  <c r="BK66" i="6"/>
  <c r="BJ65" i="6"/>
  <c r="BI64" i="6"/>
  <c r="BH63" i="6"/>
  <c r="BG62" i="6"/>
  <c r="BF61" i="6"/>
  <c r="BL59" i="6"/>
  <c r="BK58" i="6"/>
  <c r="BJ57" i="6"/>
  <c r="BI56" i="6"/>
  <c r="BH55" i="6"/>
  <c r="BG54" i="6"/>
  <c r="BM54" i="6" s="1"/>
  <c r="BF53" i="6"/>
  <c r="BL51" i="6"/>
  <c r="BK50" i="6"/>
  <c r="BJ49" i="6"/>
  <c r="BI48" i="6"/>
  <c r="BH47" i="6"/>
  <c r="BG46" i="6"/>
  <c r="BF45" i="6"/>
  <c r="BL43" i="6"/>
  <c r="BK42" i="6"/>
  <c r="BJ40" i="6"/>
  <c r="BI39" i="6"/>
  <c r="BH38" i="6"/>
  <c r="BG37" i="6"/>
  <c r="BF36" i="6"/>
  <c r="BL34" i="6"/>
  <c r="BK33" i="6"/>
  <c r="BJ32" i="6"/>
  <c r="BI31" i="6"/>
  <c r="BH30" i="6"/>
  <c r="BG29" i="6"/>
  <c r="BF28" i="6"/>
  <c r="BL26" i="6"/>
  <c r="BK25" i="6"/>
  <c r="BJ24" i="6"/>
  <c r="BI23" i="6"/>
  <c r="BH22" i="6"/>
  <c r="BG21" i="6"/>
  <c r="BF20" i="6"/>
  <c r="BL18" i="6"/>
  <c r="BK17" i="6"/>
  <c r="BJ10" i="6"/>
  <c r="BI16" i="6"/>
  <c r="BH15" i="6"/>
  <c r="BG14" i="6"/>
  <c r="BF13" i="6"/>
  <c r="BL11" i="6"/>
  <c r="BK9" i="6"/>
  <c r="BJ8" i="6"/>
  <c r="BI7" i="6"/>
  <c r="BF41" i="6"/>
  <c r="BK67" i="6"/>
  <c r="BJ66" i="6"/>
  <c r="BG63" i="6"/>
  <c r="BF62" i="6"/>
  <c r="BK59" i="6"/>
  <c r="BJ58" i="6"/>
  <c r="BH56" i="6"/>
  <c r="BK51" i="6"/>
  <c r="BI49" i="6"/>
  <c r="BH48" i="6"/>
  <c r="BG47" i="6"/>
  <c r="BF46" i="6"/>
  <c r="BL44" i="6"/>
  <c r="BK43" i="6"/>
  <c r="BJ42" i="6"/>
  <c r="BI40" i="6"/>
  <c r="BH39" i="6"/>
  <c r="BG38" i="6"/>
  <c r="BF37" i="6"/>
  <c r="BL35" i="6"/>
  <c r="BK34" i="6"/>
  <c r="BJ33" i="6"/>
  <c r="BI32" i="6"/>
  <c r="BH31" i="6"/>
  <c r="BG30" i="6"/>
  <c r="BF29" i="6"/>
  <c r="BL27" i="6"/>
  <c r="BK26" i="6"/>
  <c r="BJ25" i="6"/>
  <c r="BI24" i="6"/>
  <c r="BH23" i="6"/>
  <c r="BM23" i="6" s="1"/>
  <c r="BG22" i="6"/>
  <c r="BF21" i="6"/>
  <c r="BL19" i="6"/>
  <c r="BK18" i="6"/>
  <c r="BJ17" i="6"/>
  <c r="BI10" i="6"/>
  <c r="BH16" i="6"/>
  <c r="BG15" i="6"/>
  <c r="BF14" i="6"/>
  <c r="BL12" i="6"/>
  <c r="BK11" i="6"/>
  <c r="BJ9" i="6"/>
  <c r="BI8" i="6"/>
  <c r="BH7" i="6"/>
  <c r="BJ63" i="6"/>
  <c r="BF26" i="6"/>
  <c r="BL42" i="6"/>
  <c r="BH14" i="6"/>
  <c r="BL9" i="6"/>
  <c r="BI6" i="6"/>
  <c r="BM6" i="6" s="1"/>
  <c r="BL69" i="6"/>
  <c r="BK68" i="6"/>
  <c r="BJ67" i="6"/>
  <c r="BI66" i="6"/>
  <c r="BH65" i="6"/>
  <c r="BG64" i="6"/>
  <c r="BL61" i="6"/>
  <c r="BK60" i="6"/>
  <c r="BJ59" i="6"/>
  <c r="BI58" i="6"/>
  <c r="BH57" i="6"/>
  <c r="BG56" i="6"/>
  <c r="BM56" i="6" s="1"/>
  <c r="BL53" i="6"/>
  <c r="BK52" i="6"/>
  <c r="BJ51" i="6"/>
  <c r="BI50" i="6"/>
  <c r="BH49" i="6"/>
  <c r="BG48" i="6"/>
  <c r="BM48" i="6" s="1"/>
  <c r="BL45" i="6"/>
  <c r="BK44" i="6"/>
  <c r="BJ43" i="6"/>
  <c r="BI42" i="6"/>
  <c r="BH40" i="6"/>
  <c r="BG39" i="6"/>
  <c r="BL36" i="6"/>
  <c r="BK35" i="6"/>
  <c r="BJ34" i="6"/>
  <c r="BI33" i="6"/>
  <c r="BM33" i="6" s="1"/>
  <c r="BH32" i="6"/>
  <c r="BG31" i="6"/>
  <c r="BF30" i="6"/>
  <c r="BL28" i="6"/>
  <c r="BK27" i="6"/>
  <c r="BJ26" i="6"/>
  <c r="BI25" i="6"/>
  <c r="BH24" i="6"/>
  <c r="BG23" i="6"/>
  <c r="BL20" i="6"/>
  <c r="BK19" i="6"/>
  <c r="BJ18" i="6"/>
  <c r="BI17" i="6"/>
  <c r="BH10" i="6"/>
  <c r="BG16" i="6"/>
  <c r="BL13" i="6"/>
  <c r="BM13" i="6" s="1"/>
  <c r="BK12" i="6"/>
  <c r="BJ11" i="6"/>
  <c r="BI9" i="6"/>
  <c r="BH8" i="6"/>
  <c r="BG7" i="6"/>
  <c r="BF43" i="6"/>
  <c r="BM43" i="6" s="1"/>
  <c r="BM61" i="6"/>
  <c r="BM57" i="6"/>
  <c r="BM60" i="6"/>
  <c r="BM10" i="6"/>
  <c r="BM50" i="6"/>
  <c r="BM63" i="6"/>
  <c r="BI8" i="4"/>
  <c r="BJ8" i="4"/>
  <c r="BG8" i="4"/>
  <c r="BK8" i="4"/>
  <c r="BL8" i="4"/>
  <c r="BF8" i="4"/>
  <c r="BH10" i="4"/>
  <c r="BI10" i="4"/>
  <c r="BJ10" i="4"/>
  <c r="BK10" i="4"/>
  <c r="BL10" i="4"/>
  <c r="BF10" i="4"/>
  <c r="BF389" i="4"/>
  <c r="BG376" i="4"/>
  <c r="BF447" i="4"/>
  <c r="BG87" i="4"/>
  <c r="BG198" i="4"/>
  <c r="BI376" i="4"/>
  <c r="BH376" i="4"/>
  <c r="BK87" i="4"/>
  <c r="BJ336" i="4"/>
  <c r="BI336" i="4"/>
  <c r="BH336" i="4"/>
  <c r="BJ376" i="4"/>
  <c r="BG336" i="4"/>
  <c r="BI87" i="4"/>
  <c r="BJ389" i="4"/>
  <c r="BL267" i="4"/>
  <c r="BH389" i="4"/>
  <c r="BK267" i="4"/>
  <c r="BF198" i="4"/>
  <c r="BG389" i="4"/>
  <c r="BJ267" i="4"/>
  <c r="BI267" i="4"/>
  <c r="BF267" i="4"/>
  <c r="BK125" i="4"/>
  <c r="BF376" i="4"/>
  <c r="BF336" i="4"/>
  <c r="BJ125" i="4"/>
  <c r="BI125" i="4"/>
  <c r="BL336" i="4"/>
  <c r="BJ155" i="4"/>
  <c r="BH125" i="4"/>
  <c r="BG406" i="4"/>
  <c r="BK376" i="4"/>
  <c r="BH155" i="4"/>
  <c r="BG125" i="4"/>
  <c r="BF406" i="4"/>
  <c r="BG155" i="4"/>
  <c r="BF125" i="4"/>
  <c r="BF241" i="4"/>
  <c r="BF155" i="4"/>
  <c r="BH87" i="4"/>
  <c r="BL87" i="4"/>
  <c r="BJ87" i="4"/>
  <c r="BK463" i="2"/>
  <c r="BG115" i="2"/>
  <c r="BK508" i="2"/>
  <c r="BI283" i="2"/>
  <c r="BL508" i="2"/>
  <c r="BF570" i="2"/>
  <c r="BI606" i="2"/>
  <c r="BF508" i="2"/>
  <c r="BK258" i="2"/>
  <c r="BJ553" i="2"/>
  <c r="BI553" i="2"/>
  <c r="BF417" i="2"/>
  <c r="BJ463" i="2"/>
  <c r="BF606" i="2"/>
  <c r="BJ508" i="2"/>
  <c r="BJ258" i="2"/>
  <c r="BF115" i="2"/>
  <c r="BI463" i="2"/>
  <c r="BG570" i="2"/>
  <c r="BH508" i="2"/>
  <c r="BJ417" i="2"/>
  <c r="BF556" i="2"/>
  <c r="BG338" i="2"/>
  <c r="BK614" i="2"/>
  <c r="BG136" i="2"/>
  <c r="BJ614" i="2"/>
  <c r="BJ450" i="2"/>
  <c r="BF136" i="2"/>
  <c r="BI614" i="2"/>
  <c r="BH450" i="2"/>
  <c r="BL606" i="2"/>
  <c r="BK606" i="2"/>
  <c r="BJ556" i="2"/>
  <c r="BI226" i="2"/>
  <c r="BL115" i="2"/>
  <c r="BJ606" i="2"/>
  <c r="BH556" i="2"/>
  <c r="BG508" i="2"/>
  <c r="BF436" i="2"/>
  <c r="BG226" i="2"/>
  <c r="BK115" i="2"/>
  <c r="BJ115" i="2"/>
  <c r="BH606" i="2"/>
  <c r="BL417" i="2"/>
  <c r="BH143" i="2"/>
  <c r="BI115" i="2"/>
  <c r="BG486" i="2"/>
  <c r="BK417" i="2"/>
  <c r="BL258" i="2"/>
  <c r="BG531" i="2"/>
  <c r="BK436" i="2"/>
  <c r="BI417" i="2"/>
  <c r="BH258" i="2"/>
  <c r="BJ143" i="2"/>
  <c r="BL486" i="2"/>
  <c r="BI436" i="2"/>
  <c r="BH417" i="2"/>
  <c r="BG258" i="2"/>
  <c r="BL556" i="2"/>
  <c r="BI486" i="2"/>
  <c r="BG436" i="2"/>
  <c r="BF258" i="2"/>
  <c r="BK136" i="2"/>
  <c r="BI556" i="2"/>
  <c r="BL226" i="2"/>
  <c r="BI136" i="2"/>
  <c r="BK71" i="10"/>
  <c r="BI71" i="10"/>
  <c r="BH71" i="10"/>
  <c r="BK111" i="13"/>
  <c r="BJ111" i="13"/>
  <c r="BI111" i="13"/>
  <c r="BH111" i="13"/>
  <c r="BG111" i="13"/>
  <c r="BH447" i="4"/>
  <c r="BI406" i="4"/>
  <c r="BG244" i="4"/>
  <c r="BH241" i="4"/>
  <c r="BI198" i="4"/>
  <c r="BG447" i="4"/>
  <c r="BH406" i="4"/>
  <c r="BI389" i="4"/>
  <c r="BF244" i="4"/>
  <c r="BG241" i="4"/>
  <c r="BH198" i="4"/>
  <c r="BI155" i="4"/>
  <c r="BL244" i="4"/>
  <c r="BL447" i="4"/>
  <c r="BK244" i="4"/>
  <c r="BL241" i="4"/>
  <c r="BK447" i="4"/>
  <c r="BL406" i="4"/>
  <c r="BJ244" i="4"/>
  <c r="BK241" i="4"/>
  <c r="BL198" i="4"/>
  <c r="BJ447" i="4"/>
  <c r="BK406" i="4"/>
  <c r="BL389" i="4"/>
  <c r="BH267" i="4"/>
  <c r="BI244" i="4"/>
  <c r="BJ241" i="4"/>
  <c r="BK198" i="4"/>
  <c r="BL155" i="4"/>
  <c r="BG308" i="2"/>
  <c r="BL585" i="2"/>
  <c r="BF531" i="2"/>
  <c r="BH486" i="2"/>
  <c r="BI450" i="2"/>
  <c r="BJ436" i="2"/>
  <c r="BL374" i="2"/>
  <c r="BF308" i="2"/>
  <c r="BH226" i="2"/>
  <c r="BI143" i="2"/>
  <c r="BJ136" i="2"/>
  <c r="BK374" i="2"/>
  <c r="BJ585" i="2"/>
  <c r="BK556" i="2"/>
  <c r="BL531" i="2"/>
  <c r="BF486" i="2"/>
  <c r="BG450" i="2"/>
  <c r="BH436" i="2"/>
  <c r="BJ374" i="2"/>
  <c r="BL308" i="2"/>
  <c r="BF226" i="2"/>
  <c r="BG143" i="2"/>
  <c r="BH136" i="2"/>
  <c r="BK585" i="2"/>
  <c r="BI585" i="2"/>
  <c r="BK531" i="2"/>
  <c r="BF450" i="2"/>
  <c r="BI374" i="2"/>
  <c r="BK308" i="2"/>
  <c r="BF143" i="2"/>
  <c r="BH585" i="2"/>
  <c r="BJ531" i="2"/>
  <c r="BH374" i="2"/>
  <c r="BJ308" i="2"/>
  <c r="BG585" i="2"/>
  <c r="BI531" i="2"/>
  <c r="BK486" i="2"/>
  <c r="BL450" i="2"/>
  <c r="BG374" i="2"/>
  <c r="BI308" i="2"/>
  <c r="BK226" i="2"/>
  <c r="BL143" i="2"/>
  <c r="BL563" i="12"/>
  <c r="BF522" i="12"/>
  <c r="BG494" i="12"/>
  <c r="BH472" i="12"/>
  <c r="BI443" i="12"/>
  <c r="BJ431" i="12"/>
  <c r="BL322" i="12"/>
  <c r="BF262" i="12"/>
  <c r="BG227" i="12"/>
  <c r="BH211" i="12"/>
  <c r="BI154" i="12"/>
  <c r="BJ93" i="12"/>
  <c r="BK563" i="12"/>
  <c r="BK322" i="12"/>
  <c r="BJ563" i="12"/>
  <c r="BL522" i="12"/>
  <c r="BF472" i="12"/>
  <c r="BG443" i="12"/>
  <c r="BH431" i="12"/>
  <c r="BJ322" i="12"/>
  <c r="BL262" i="12"/>
  <c r="BF211" i="12"/>
  <c r="BG154" i="12"/>
  <c r="BH93" i="12"/>
  <c r="BI563" i="12"/>
  <c r="BK522" i="12"/>
  <c r="BI322" i="12"/>
  <c r="BK262" i="12"/>
  <c r="BH563" i="12"/>
  <c r="BJ522" i="12"/>
  <c r="BL472" i="12"/>
  <c r="BH322" i="12"/>
  <c r="BJ262" i="12"/>
  <c r="BL211" i="12"/>
  <c r="BF93" i="12"/>
  <c r="BG563" i="12"/>
  <c r="BI522" i="12"/>
  <c r="BK472" i="12"/>
  <c r="BL443" i="12"/>
  <c r="BG322" i="12"/>
  <c r="BI262" i="12"/>
  <c r="BJ227" i="12"/>
  <c r="BK211" i="12"/>
  <c r="BL154" i="12"/>
  <c r="BF158" i="10"/>
  <c r="BL158" i="10"/>
  <c r="BK158" i="10"/>
  <c r="BL112" i="10"/>
  <c r="BJ134" i="10"/>
  <c r="BK112" i="10"/>
  <c r="BI134" i="10"/>
  <c r="BH134" i="10"/>
  <c r="BI112" i="10"/>
  <c r="BG134" i="10"/>
  <c r="BH112" i="10"/>
  <c r="BF134" i="10"/>
  <c r="BK320" i="13"/>
  <c r="BL290" i="13"/>
  <c r="BG214" i="13"/>
  <c r="BK95" i="13"/>
  <c r="BJ320" i="13"/>
  <c r="BK290" i="13"/>
  <c r="BL266" i="13"/>
  <c r="BF214" i="13"/>
  <c r="BJ95" i="13"/>
  <c r="BJ290" i="13"/>
  <c r="BI95" i="13"/>
  <c r="BF358" i="13"/>
  <c r="BH320" i="13"/>
  <c r="BI290" i="13"/>
  <c r="BJ266" i="13"/>
  <c r="BK233" i="13"/>
  <c r="BL214" i="13"/>
  <c r="BF163" i="13"/>
  <c r="BH95" i="13"/>
  <c r="BG320" i="13"/>
  <c r="BH290" i="13"/>
  <c r="BI266" i="13"/>
  <c r="BJ233" i="13"/>
  <c r="BK214" i="13"/>
  <c r="BG95" i="13"/>
  <c r="BG290" i="13"/>
  <c r="BJ214" i="13"/>
  <c r="BJ507" i="2"/>
  <c r="BI507" i="2"/>
  <c r="BK403" i="2"/>
  <c r="BH208" i="2"/>
  <c r="BJ208" i="2"/>
  <c r="BL403" i="2"/>
  <c r="BK283" i="2"/>
  <c r="BJ403" i="2"/>
  <c r="BL507" i="2"/>
  <c r="BG208" i="2"/>
  <c r="BI208" i="2"/>
  <c r="BJ283" i="2"/>
  <c r="BI403" i="2"/>
  <c r="BK507" i="2"/>
  <c r="BF208" i="2"/>
  <c r="BL614" i="2"/>
  <c r="BF62" i="14"/>
  <c r="BH54" i="14"/>
  <c r="BH33" i="14"/>
  <c r="BG74" i="14"/>
  <c r="BJ89" i="14"/>
  <c r="BH46" i="14"/>
  <c r="BG54" i="14"/>
  <c r="BG33" i="14"/>
  <c r="BI89" i="14"/>
  <c r="BG24" i="14"/>
  <c r="BG89" i="14"/>
  <c r="BF24" i="14"/>
  <c r="BF89" i="14"/>
  <c r="BI81" i="14"/>
  <c r="BL89" i="14"/>
  <c r="BJ72" i="14"/>
  <c r="BK84" i="14"/>
  <c r="BI72" i="14"/>
  <c r="BL61" i="14"/>
  <c r="BK46" i="14"/>
  <c r="BK61" i="14"/>
  <c r="BF74" i="14"/>
  <c r="BH81" i="14"/>
  <c r="BJ61" i="14"/>
  <c r="BG46" i="14"/>
  <c r="BH61" i="14"/>
  <c r="BJ26" i="16"/>
  <c r="BI26" i="16"/>
  <c r="BH26" i="16"/>
  <c r="BG26" i="16"/>
  <c r="BF26" i="16"/>
  <c r="BL26" i="16" s="1"/>
  <c r="BE26" i="16"/>
  <c r="BH17" i="16"/>
  <c r="BG17" i="16"/>
  <c r="BF17" i="16"/>
  <c r="BE17" i="16"/>
  <c r="BL17" i="16"/>
  <c r="BE14" i="16"/>
  <c r="BK14" i="16"/>
  <c r="BF31" i="16"/>
  <c r="BE31" i="16"/>
  <c r="BJ14" i="16"/>
  <c r="BK17" i="16"/>
  <c r="BH28" i="16"/>
  <c r="BJ17" i="16"/>
  <c r="BI14" i="16"/>
  <c r="BL14" i="16" s="1"/>
  <c r="BH31" i="16"/>
  <c r="BF28" i="16"/>
  <c r="BI28" i="16"/>
  <c r="BG28" i="16"/>
  <c r="BF38" i="16"/>
  <c r="BG31" i="16"/>
  <c r="BE28" i="16"/>
  <c r="BJ38" i="16"/>
  <c r="BI38" i="16"/>
  <c r="BJ37" i="16"/>
  <c r="BK31" i="16"/>
  <c r="BH38" i="16"/>
  <c r="BI37" i="16"/>
  <c r="BL37" i="16" s="1"/>
  <c r="BJ31" i="16"/>
  <c r="BK28" i="16"/>
  <c r="BK38" i="16"/>
  <c r="BK37" i="16"/>
  <c r="BL40" i="11"/>
  <c r="BK40" i="11"/>
  <c r="BJ40" i="11"/>
  <c r="BI40" i="11"/>
  <c r="BM40" i="11" s="1"/>
  <c r="BJ68" i="10"/>
  <c r="BI94" i="10"/>
  <c r="BH94" i="10"/>
  <c r="BG94" i="10"/>
  <c r="BL57" i="10"/>
  <c r="BK57" i="10"/>
  <c r="BJ57" i="10"/>
  <c r="BL293" i="13"/>
  <c r="BK293" i="13"/>
  <c r="BL198" i="13"/>
  <c r="BL227" i="13"/>
  <c r="BK198" i="13"/>
  <c r="BL338" i="2"/>
  <c r="BL479" i="2"/>
  <c r="BK338" i="2"/>
  <c r="BK479" i="2"/>
  <c r="BJ570" i="2"/>
  <c r="BL570" i="2"/>
  <c r="BK570" i="2"/>
  <c r="BJ338" i="2"/>
  <c r="BJ479" i="2"/>
  <c r="BL208" i="2"/>
  <c r="BL553" i="2"/>
  <c r="BI570" i="2"/>
  <c r="BL283" i="2"/>
  <c r="BI338" i="2"/>
  <c r="BL463" i="2"/>
  <c r="BI479" i="2"/>
  <c r="BK553" i="2"/>
  <c r="BH614" i="2"/>
  <c r="BG614" i="2"/>
  <c r="BH553" i="2"/>
  <c r="BG553" i="2"/>
  <c r="BH507" i="2"/>
  <c r="BG507" i="2"/>
  <c r="BH479" i="2"/>
  <c r="BG479" i="2"/>
  <c r="BH463" i="2"/>
  <c r="BG463" i="2"/>
  <c r="BH403" i="2"/>
  <c r="BG403" i="2"/>
  <c r="BH338" i="2"/>
  <c r="BH283" i="2"/>
  <c r="BG283" i="2"/>
  <c r="BI68" i="10"/>
  <c r="BF217" i="13"/>
  <c r="BK109" i="13"/>
  <c r="BI109" i="13"/>
  <c r="BH109" i="13"/>
  <c r="BJ267" i="13"/>
  <c r="BG109" i="13"/>
  <c r="BL109" i="13"/>
  <c r="BJ109" i="13"/>
  <c r="BI267" i="13"/>
  <c r="BL172" i="13"/>
  <c r="BH227" i="13"/>
  <c r="BJ293" i="13"/>
  <c r="BI217" i="13"/>
  <c r="BK217" i="13"/>
  <c r="BI293" i="13"/>
  <c r="BH217" i="13"/>
  <c r="BL217" i="13"/>
  <c r="BJ217" i="13"/>
  <c r="BL124" i="10"/>
  <c r="BI166" i="10"/>
  <c r="BK124" i="10"/>
  <c r="BH68" i="10"/>
  <c r="BG226" i="10"/>
  <c r="BH166" i="10"/>
  <c r="BJ124" i="10"/>
  <c r="BJ166" i="10"/>
  <c r="BF61" i="10"/>
  <c r="BF226" i="10"/>
  <c r="BG96" i="10"/>
  <c r="BG166" i="10"/>
  <c r="BI124" i="10"/>
  <c r="BK172" i="13"/>
  <c r="BI198" i="13"/>
  <c r="BJ172" i="13"/>
  <c r="BH198" i="13"/>
  <c r="BI172" i="13"/>
  <c r="BH172" i="13"/>
  <c r="BG172" i="13"/>
  <c r="BF142" i="10"/>
  <c r="BG32" i="10"/>
  <c r="BK103" i="10"/>
  <c r="BF32" i="10"/>
  <c r="BI142" i="10"/>
  <c r="BG68" i="10"/>
  <c r="BG103" i="10"/>
  <c r="BH142" i="10"/>
  <c r="BF68" i="10"/>
  <c r="BF103" i="10"/>
  <c r="BH184" i="10"/>
  <c r="BG150" i="10"/>
  <c r="BK75" i="10"/>
  <c r="BG142" i="10"/>
  <c r="BF184" i="10"/>
  <c r="BG172" i="10"/>
  <c r="BJ226" i="10"/>
  <c r="BK132" i="10"/>
  <c r="BK239" i="10"/>
  <c r="BJ132" i="10"/>
  <c r="BL132" i="10"/>
  <c r="BH149" i="10"/>
  <c r="BJ239" i="10"/>
  <c r="BI132" i="10"/>
  <c r="BG149" i="10"/>
  <c r="BL68" i="10"/>
  <c r="BG239" i="10"/>
  <c r="BK96" i="10"/>
  <c r="BJ150" i="10"/>
  <c r="BH132" i="10"/>
  <c r="BF149" i="10"/>
  <c r="BK226" i="10"/>
  <c r="BF239" i="10"/>
  <c r="BJ96" i="10"/>
  <c r="BL166" i="10"/>
  <c r="BH150" i="10"/>
  <c r="BF132" i="10"/>
  <c r="BL267" i="13"/>
  <c r="BK267" i="13"/>
  <c r="BH293" i="13"/>
  <c r="BG293" i="13"/>
  <c r="BH267" i="13"/>
  <c r="BG267" i="13"/>
  <c r="BL57" i="13"/>
  <c r="BK57" i="13"/>
  <c r="BJ57" i="13"/>
  <c r="BI57" i="13"/>
  <c r="BH57" i="13"/>
  <c r="BG57" i="13"/>
  <c r="BK227" i="13"/>
  <c r="BJ227" i="13"/>
  <c r="BI227" i="13"/>
  <c r="BG227" i="13"/>
  <c r="BF84" i="14"/>
  <c r="BG81" i="14"/>
  <c r="BH72" i="14"/>
  <c r="BJ46" i="14"/>
  <c r="BF81" i="14"/>
  <c r="BG72" i="14"/>
  <c r="BI46" i="14"/>
  <c r="BL81" i="14"/>
  <c r="BK81" i="14"/>
  <c r="BL72" i="14"/>
  <c r="BG203" i="10"/>
  <c r="BF203" i="10"/>
  <c r="BG184" i="10"/>
  <c r="BI150" i="10"/>
  <c r="BL203" i="10"/>
  <c r="BK203" i="10"/>
  <c r="BL184" i="10"/>
  <c r="BF150" i="10"/>
  <c r="BH124" i="10"/>
  <c r="BJ203" i="10"/>
  <c r="BK184" i="10"/>
  <c r="BI203" i="10"/>
  <c r="BJ184" i="10"/>
  <c r="BL150" i="10"/>
  <c r="BL96" i="10"/>
  <c r="BI96" i="10"/>
  <c r="BL239" i="10"/>
  <c r="BI239" i="10"/>
  <c r="BL226" i="10"/>
  <c r="BI226" i="10"/>
  <c r="BL180" i="10"/>
  <c r="BK180" i="10"/>
  <c r="BJ180" i="10"/>
  <c r="BI180" i="10"/>
  <c r="BH180" i="10"/>
  <c r="BG180" i="10"/>
  <c r="BL103" i="10"/>
  <c r="BI103" i="10"/>
  <c r="BL28" i="10"/>
  <c r="BK28" i="10"/>
  <c r="BJ28" i="10"/>
  <c r="BI28" i="10"/>
  <c r="BH28" i="10"/>
  <c r="BG28" i="10"/>
  <c r="BL128" i="10"/>
  <c r="BK128" i="10"/>
  <c r="BJ128" i="10"/>
  <c r="BI128" i="10"/>
  <c r="BH128" i="10"/>
  <c r="BG128" i="10"/>
  <c r="BL55" i="14"/>
  <c r="BL47" i="14"/>
  <c r="BL33" i="14"/>
  <c r="BK74" i="14"/>
  <c r="BK55" i="14"/>
  <c r="BH20" i="14"/>
  <c r="BK47" i="14"/>
  <c r="BK33" i="14"/>
  <c r="BJ74" i="14"/>
  <c r="BJ55" i="14"/>
  <c r="BG20" i="14"/>
  <c r="BJ54" i="14"/>
  <c r="BJ47" i="14"/>
  <c r="BJ33" i="14"/>
  <c r="BJ24" i="14"/>
  <c r="BI74" i="14"/>
  <c r="BI55" i="14"/>
  <c r="BF20" i="14"/>
  <c r="BI54" i="14"/>
  <c r="BI33" i="14"/>
  <c r="BI24" i="14"/>
  <c r="BH74" i="14"/>
  <c r="BH172" i="10"/>
  <c r="BI149" i="10"/>
  <c r="BJ142" i="10"/>
  <c r="BJ172" i="10"/>
  <c r="BK149" i="10"/>
  <c r="BL142" i="10"/>
  <c r="BL172" i="10"/>
  <c r="BK172" i="10"/>
  <c r="BL149" i="10"/>
  <c r="BH61" i="10"/>
  <c r="BG61" i="10"/>
  <c r="BL75" i="10"/>
  <c r="BK108" i="10"/>
  <c r="BL98" i="10"/>
  <c r="BJ108" i="10"/>
  <c r="BH100" i="10"/>
  <c r="BJ73" i="10"/>
  <c r="BI108" i="10"/>
  <c r="BI73" i="10"/>
  <c r="BH108" i="10"/>
  <c r="BL108" i="10"/>
  <c r="BF100" i="10"/>
  <c r="BI61" i="10"/>
  <c r="BL66" i="13"/>
  <c r="BL24" i="14"/>
  <c r="BI82" i="14"/>
  <c r="BJ62" i="14"/>
  <c r="BK20" i="14"/>
  <c r="BL68" i="14"/>
  <c r="BK82" i="14"/>
  <c r="BH82" i="14"/>
  <c r="BI62" i="14"/>
  <c r="BJ20" i="14"/>
  <c r="BK68" i="14"/>
  <c r="BL54" i="14"/>
  <c r="BL82" i="14"/>
  <c r="BL62" i="14"/>
  <c r="BJ82" i="14"/>
  <c r="BK62" i="14"/>
  <c r="BL20" i="14"/>
  <c r="BH44" i="11"/>
  <c r="BL44" i="11"/>
  <c r="BK44" i="11"/>
  <c r="BJ44" i="11"/>
  <c r="BI44" i="11"/>
  <c r="BG44" i="11"/>
  <c r="BK100" i="10"/>
  <c r="BI93" i="10"/>
  <c r="BJ100" i="10"/>
  <c r="BH93" i="10"/>
  <c r="BI100" i="10"/>
  <c r="BH73" i="10"/>
  <c r="BI98" i="10"/>
  <c r="BJ111" i="10"/>
  <c r="BF98" i="10"/>
  <c r="BF79" i="10"/>
  <c r="BJ32" i="10"/>
  <c r="BG93" i="10"/>
  <c r="BK111" i="10"/>
  <c r="BI111" i="10"/>
  <c r="BL73" i="10"/>
  <c r="BI32" i="10"/>
  <c r="BF93" i="10"/>
  <c r="BK98" i="10"/>
  <c r="BJ98" i="10"/>
  <c r="BL111" i="10"/>
  <c r="BH98" i="10"/>
  <c r="BF111" i="10"/>
  <c r="BK73" i="10"/>
  <c r="BL100" i="10"/>
  <c r="BH32" i="10"/>
  <c r="BL79" i="10"/>
  <c r="BK79" i="10"/>
  <c r="BJ79" i="10"/>
  <c r="BI79" i="10"/>
  <c r="BH79" i="10"/>
  <c r="BL61" i="10"/>
  <c r="BH111" i="10"/>
  <c r="BK93" i="10"/>
  <c r="BK61" i="10"/>
  <c r="BJ93" i="10"/>
  <c r="BG73" i="10"/>
  <c r="BF150" i="13"/>
  <c r="BI33" i="13"/>
  <c r="BH33" i="13"/>
  <c r="BJ75" i="10"/>
  <c r="BI75" i="10"/>
  <c r="BH75" i="10"/>
  <c r="BG75" i="10"/>
  <c r="BL32" i="10"/>
  <c r="BH150" i="13"/>
  <c r="BG150" i="13"/>
  <c r="BK66" i="13"/>
  <c r="BJ66" i="13"/>
  <c r="BI66" i="13"/>
  <c r="BF33" i="13"/>
  <c r="BH66" i="13"/>
  <c r="BJ150" i="13"/>
  <c r="BG66" i="13"/>
  <c r="BI150" i="13"/>
  <c r="BI121" i="13"/>
  <c r="BK121" i="13"/>
  <c r="BH121" i="13"/>
  <c r="BL33" i="13"/>
  <c r="BL121" i="13"/>
  <c r="BL150" i="13"/>
  <c r="BG121" i="13"/>
  <c r="BK33" i="13"/>
  <c r="BJ121" i="13"/>
  <c r="BG399" i="2"/>
  <c r="BK399" i="2"/>
  <c r="BJ399" i="2"/>
  <c r="BF399" i="2"/>
  <c r="BL399" i="2"/>
  <c r="BI399" i="2"/>
  <c r="BK11" i="7"/>
  <c r="BH11" i="7"/>
  <c r="BI11" i="7"/>
  <c r="BL22" i="11"/>
  <c r="BK22" i="11"/>
  <c r="BG22" i="11"/>
  <c r="BH22" i="11"/>
  <c r="BJ22" i="11"/>
  <c r="BI22" i="11"/>
  <c r="BH100" i="11"/>
  <c r="BF100" i="11"/>
  <c r="BK64" i="11"/>
  <c r="BL103" i="11"/>
  <c r="BF98" i="11"/>
  <c r="BF104" i="11"/>
  <c r="BH104" i="11"/>
  <c r="BG109" i="11"/>
  <c r="BJ64" i="11"/>
  <c r="BG104" i="11"/>
  <c r="BF109" i="11"/>
  <c r="BL100" i="11"/>
  <c r="BG103" i="11"/>
  <c r="BK114" i="11"/>
  <c r="BH106" i="11"/>
  <c r="BF82" i="11"/>
  <c r="BF103" i="11"/>
  <c r="BI104" i="11"/>
  <c r="BL70" i="11"/>
  <c r="BL98" i="11"/>
  <c r="BJ114" i="11"/>
  <c r="BL34" i="11"/>
  <c r="BL45" i="11"/>
  <c r="BL82" i="11"/>
  <c r="BK34" i="11"/>
  <c r="BF34" i="11"/>
  <c r="BJ48" i="11"/>
  <c r="BG66" i="11"/>
  <c r="BI41" i="11"/>
  <c r="BF66" i="11"/>
  <c r="BJ106" i="11"/>
  <c r="BK82" i="11"/>
  <c r="BH41" i="11"/>
  <c r="BK98" i="11"/>
  <c r="BF114" i="11"/>
  <c r="BG34" i="11"/>
  <c r="BK108" i="11"/>
  <c r="BJ108" i="11"/>
  <c r="BL114" i="11"/>
  <c r="BI106" i="11"/>
  <c r="BG100" i="11"/>
  <c r="BJ82" i="11"/>
  <c r="BH109" i="11"/>
  <c r="BJ98" i="11"/>
  <c r="BL46" i="11"/>
  <c r="BK45" i="11"/>
  <c r="BK46" i="11"/>
  <c r="BI108" i="11"/>
  <c r="BL66" i="11"/>
  <c r="BI45" i="11"/>
  <c r="BF106" i="11"/>
  <c r="BJ66" i="11"/>
  <c r="BI114" i="11"/>
  <c r="BH46" i="11"/>
  <c r="BG45" i="11"/>
  <c r="BF108" i="11"/>
  <c r="BL104" i="11"/>
  <c r="BK100" i="11"/>
  <c r="BJ34" i="11"/>
  <c r="BI82" i="11"/>
  <c r="BH77" i="11"/>
  <c r="BG70" i="11"/>
  <c r="BF64" i="11"/>
  <c r="BL41" i="11"/>
  <c r="BK109" i="11"/>
  <c r="BJ103" i="11"/>
  <c r="BI98" i="11"/>
  <c r="BL77" i="11"/>
  <c r="BK70" i="11"/>
  <c r="BI48" i="11"/>
  <c r="BJ45" i="11"/>
  <c r="BK77" i="11"/>
  <c r="BH108" i="11"/>
  <c r="BH70" i="11"/>
  <c r="BG64" i="11"/>
  <c r="BF48" i="11"/>
  <c r="BL109" i="11"/>
  <c r="BK103" i="11"/>
  <c r="BI66" i="11"/>
  <c r="BH114" i="11"/>
  <c r="BG46" i="11"/>
  <c r="BF45" i="11"/>
  <c r="BL106" i="11"/>
  <c r="BK104" i="11"/>
  <c r="BJ100" i="11"/>
  <c r="BI34" i="11"/>
  <c r="BH82" i="11"/>
  <c r="BG77" i="11"/>
  <c r="BF70" i="11"/>
  <c r="BL48" i="11"/>
  <c r="BK41" i="11"/>
  <c r="BJ109" i="11"/>
  <c r="BI103" i="11"/>
  <c r="BH98" i="11"/>
  <c r="BJ70" i="11"/>
  <c r="BI64" i="11"/>
  <c r="BH48" i="11"/>
  <c r="BG41" i="11"/>
  <c r="BJ46" i="11"/>
  <c r="BG106" i="11"/>
  <c r="BJ77" i="11"/>
  <c r="BH64" i="11"/>
  <c r="BG48" i="11"/>
  <c r="BF41" i="11"/>
  <c r="BK66" i="11"/>
  <c r="BI46" i="11"/>
  <c r="BG108" i="11"/>
  <c r="BI77" i="11"/>
  <c r="BF87" i="11"/>
  <c r="BL87" i="11"/>
  <c r="BK87" i="11"/>
  <c r="BJ87" i="11"/>
  <c r="BH87" i="11"/>
  <c r="BI87" i="11"/>
  <c r="BG19" i="11"/>
  <c r="BF19" i="11"/>
  <c r="BN18" i="9"/>
  <c r="BM18" i="9"/>
  <c r="BE79" i="11"/>
  <c r="BE74" i="11"/>
  <c r="BE32" i="11"/>
  <c r="BM89" i="14" l="1"/>
  <c r="BM33" i="14"/>
  <c r="BM82" i="14"/>
  <c r="BK23" i="9"/>
  <c r="BK19" i="9"/>
  <c r="BK22" i="9"/>
  <c r="BK17" i="9"/>
  <c r="BK11" i="9"/>
  <c r="BK9" i="9"/>
  <c r="BK15" i="9"/>
  <c r="BK21" i="9"/>
  <c r="BK8" i="9"/>
  <c r="BK6" i="9"/>
  <c r="BK7" i="9"/>
  <c r="BK10" i="9"/>
  <c r="BM44" i="11"/>
  <c r="BM48" i="11"/>
  <c r="BM70" i="10"/>
  <c r="BM57" i="10"/>
  <c r="BM94" i="10"/>
  <c r="BM158" i="10"/>
  <c r="BM71" i="10"/>
  <c r="BM233" i="13"/>
  <c r="BM358" i="13"/>
  <c r="BM290" i="13"/>
  <c r="BM163" i="13"/>
  <c r="BM135" i="13"/>
  <c r="BM111" i="13"/>
  <c r="BM266" i="13"/>
  <c r="BM320" i="13"/>
  <c r="BM335" i="13"/>
  <c r="BM202" i="13"/>
  <c r="BM95" i="13"/>
  <c r="BM404" i="12"/>
  <c r="BM295" i="12"/>
  <c r="BM563" i="12"/>
  <c r="BM551" i="12"/>
  <c r="BM81" i="12"/>
  <c r="BM93" i="12"/>
  <c r="BM431" i="12"/>
  <c r="BM443" i="12"/>
  <c r="BM154" i="12"/>
  <c r="BM227" i="12"/>
  <c r="BM322" i="12"/>
  <c r="BM494" i="12"/>
  <c r="BM11" i="7"/>
  <c r="BM12" i="6"/>
  <c r="BM8" i="6"/>
  <c r="BM44" i="6"/>
  <c r="BM20" i="6"/>
  <c r="BM26" i="6"/>
  <c r="BM16" i="6"/>
  <c r="BM37" i="6"/>
  <c r="BM31" i="6"/>
  <c r="BM53" i="6"/>
  <c r="BM27" i="6"/>
  <c r="BM52" i="6"/>
  <c r="BM67" i="6"/>
  <c r="BM21" i="6"/>
  <c r="BM15" i="6"/>
  <c r="BM45" i="6"/>
  <c r="BM65" i="6"/>
  <c r="BM46" i="6"/>
  <c r="BM24" i="6"/>
  <c r="BM42" i="6"/>
  <c r="BM58" i="6"/>
  <c r="BM69" i="6"/>
  <c r="BM18" i="6"/>
  <c r="BM14" i="6"/>
  <c r="BM49" i="6"/>
  <c r="BM55" i="6"/>
  <c r="BM40" i="6"/>
  <c r="BM38" i="6"/>
  <c r="BM32" i="6"/>
  <c r="BM68" i="6"/>
  <c r="BM11" i="6"/>
  <c r="BM59" i="6"/>
  <c r="BM28" i="6"/>
  <c r="BM47" i="6"/>
  <c r="BM39" i="6"/>
  <c r="BM7" i="6"/>
  <c r="BM41" i="6"/>
  <c r="BM9" i="6"/>
  <c r="BM19" i="6"/>
  <c r="BM17" i="6"/>
  <c r="BM30" i="6"/>
  <c r="BM64" i="6"/>
  <c r="BM35" i="6"/>
  <c r="BM99" i="5"/>
  <c r="BM8" i="4"/>
  <c r="BM10" i="4"/>
  <c r="BM376" i="4"/>
  <c r="BM198" i="4"/>
  <c r="BM389" i="4"/>
  <c r="BM155" i="4"/>
  <c r="BM267" i="4"/>
  <c r="BM241" i="4"/>
  <c r="BM87" i="4"/>
  <c r="BM406" i="4"/>
  <c r="BM447" i="4"/>
  <c r="BM336" i="4"/>
  <c r="BM125" i="4"/>
  <c r="BM115" i="2"/>
  <c r="BM417" i="2"/>
  <c r="BM508" i="2"/>
  <c r="BM556" i="2"/>
  <c r="BM606" i="2"/>
  <c r="BM374" i="2"/>
  <c r="BM136" i="2"/>
  <c r="BM226" i="2"/>
  <c r="BM436" i="2"/>
  <c r="BM585" i="2"/>
  <c r="BM450" i="2"/>
  <c r="BM258" i="2"/>
  <c r="BM48" i="8"/>
  <c r="BM36" i="8"/>
  <c r="BM244" i="4"/>
  <c r="BM531" i="2"/>
  <c r="BM486" i="2"/>
  <c r="BM308" i="2"/>
  <c r="BM143" i="2"/>
  <c r="BM472" i="12"/>
  <c r="BM262" i="12"/>
  <c r="BM211" i="12"/>
  <c r="BM522" i="12"/>
  <c r="BM112" i="10"/>
  <c r="BM134" i="10"/>
  <c r="BM214" i="13"/>
  <c r="BM86" i="8"/>
  <c r="BM30" i="8"/>
  <c r="BM58" i="8"/>
  <c r="BM59" i="8"/>
  <c r="BM75" i="8"/>
  <c r="BM90" i="8"/>
  <c r="BM51" i="8"/>
  <c r="BM91" i="8"/>
  <c r="BM71" i="5"/>
  <c r="BM180" i="5"/>
  <c r="BM127" i="5"/>
  <c r="BM150" i="5"/>
  <c r="BM146" i="5"/>
  <c r="BM208" i="2"/>
  <c r="BM614" i="2"/>
  <c r="BM338" i="2"/>
  <c r="BM479" i="2"/>
  <c r="BM403" i="2"/>
  <c r="BM553" i="2"/>
  <c r="BM570" i="2"/>
  <c r="BM54" i="14"/>
  <c r="BM46" i="14"/>
  <c r="BM72" i="14"/>
  <c r="BM47" i="14"/>
  <c r="BM84" i="14"/>
  <c r="BM55" i="14"/>
  <c r="BM61" i="14"/>
  <c r="BM74" i="14"/>
  <c r="BL31" i="16"/>
  <c r="BL38" i="16"/>
  <c r="BL28" i="16"/>
  <c r="BM463" i="2"/>
  <c r="BM283" i="2"/>
  <c r="BM507" i="2"/>
  <c r="BM68" i="10"/>
  <c r="BM109" i="13"/>
  <c r="BM198" i="13"/>
  <c r="BM217" i="13"/>
  <c r="BM267" i="13"/>
  <c r="BM293" i="13"/>
  <c r="BM172" i="13"/>
  <c r="BM166" i="10"/>
  <c r="BM124" i="10"/>
  <c r="BM96" i="10"/>
  <c r="BM184" i="10"/>
  <c r="BM172" i="10"/>
  <c r="BM103" i="10"/>
  <c r="BM226" i="10"/>
  <c r="BM128" i="10"/>
  <c r="BM239" i="10"/>
  <c r="BM142" i="10"/>
  <c r="BM180" i="10"/>
  <c r="BM132" i="10"/>
  <c r="BM149" i="10"/>
  <c r="BM86" i="5"/>
  <c r="BM152" i="5"/>
  <c r="BM57" i="13"/>
  <c r="BM227" i="13"/>
  <c r="BM81" i="14"/>
  <c r="BM83" i="8"/>
  <c r="BM69" i="8"/>
  <c r="BM78" i="8"/>
  <c r="BM203" i="10"/>
  <c r="BM150" i="10"/>
  <c r="BM28" i="10"/>
  <c r="BM68" i="14"/>
  <c r="BM20" i="14"/>
  <c r="BM24" i="14"/>
  <c r="BM62" i="14"/>
  <c r="BM108" i="10"/>
  <c r="BM100" i="10"/>
  <c r="BM98" i="10"/>
  <c r="BM61" i="10"/>
  <c r="BM32" i="10"/>
  <c r="BM111" i="10"/>
  <c r="BM73" i="10"/>
  <c r="BM79" i="10"/>
  <c r="BM93" i="10"/>
  <c r="BM75" i="10"/>
  <c r="BM150" i="13"/>
  <c r="BM66" i="13"/>
  <c r="BM33" i="13"/>
  <c r="BM121" i="13"/>
  <c r="BQ66" i="4"/>
  <c r="BQ245" i="2"/>
  <c r="BQ155" i="2"/>
  <c r="BQ223" i="2"/>
  <c r="BQ98" i="2"/>
  <c r="BQ450" i="1" l="1"/>
  <c r="BQ50" i="1"/>
  <c r="BQ108" i="1"/>
  <c r="BQ417" i="12" l="1"/>
  <c r="BQ233" i="12"/>
  <c r="BQ118" i="4"/>
  <c r="BQ91" i="10"/>
  <c r="BQ386" i="1" l="1"/>
  <c r="BQ422" i="12" l="1"/>
  <c r="BK19" i="11" l="1"/>
  <c r="BL19" i="11"/>
  <c r="BI19" i="11"/>
  <c r="BJ19" i="11"/>
  <c r="BQ600" i="1"/>
  <c r="BM19" i="11" l="1"/>
  <c r="BQ89" i="12"/>
  <c r="BQ53" i="12"/>
  <c r="BQ55" i="12"/>
  <c r="BE12" i="11" l="1"/>
  <c r="BE9" i="11"/>
  <c r="BE17" i="11"/>
  <c r="BE62" i="11"/>
  <c r="BE29" i="11"/>
  <c r="BE13" i="11"/>
  <c r="BE69" i="11"/>
  <c r="BE8" i="11"/>
  <c r="BE24" i="11"/>
  <c r="BE6" i="11"/>
  <c r="BE25" i="11"/>
  <c r="BE27" i="11"/>
  <c r="BE7" i="11" l="1"/>
  <c r="BE237" i="10" l="1"/>
  <c r="BE6" i="14"/>
  <c r="BE9" i="14"/>
  <c r="BE59" i="14"/>
  <c r="BE32" i="14"/>
  <c r="BE26" i="14"/>
  <c r="BE64" i="14"/>
  <c r="BE76" i="14"/>
  <c r="BE8" i="14"/>
  <c r="BE16" i="14"/>
  <c r="BE43" i="14"/>
  <c r="BE36" i="14"/>
  <c r="BE19" i="14"/>
  <c r="BE51" i="14"/>
  <c r="BE71" i="14"/>
  <c r="BE79" i="14"/>
  <c r="BE90" i="14"/>
  <c r="BE98" i="14"/>
  <c r="BE107" i="14"/>
  <c r="BE17" i="14"/>
  <c r="BE57" i="14"/>
  <c r="BE77" i="14"/>
  <c r="BE7" i="14"/>
  <c r="BE25" i="14"/>
  <c r="BE22" i="14"/>
  <c r="BE70" i="14"/>
  <c r="BE88" i="14"/>
  <c r="BE91" i="14"/>
  <c r="BE11" i="14"/>
  <c r="BE10" i="14"/>
  <c r="BE37" i="14"/>
  <c r="BE29" i="14"/>
  <c r="BE45" i="14"/>
  <c r="BE14" i="14"/>
  <c r="BE75" i="14"/>
  <c r="BE80" i="14"/>
  <c r="BE85" i="14"/>
  <c r="BE94" i="14"/>
  <c r="BE12" i="14"/>
  <c r="BE42" i="14"/>
  <c r="BE60" i="14"/>
  <c r="BE34" i="14"/>
  <c r="BE21" i="14"/>
  <c r="BE58" i="14"/>
  <c r="BE35" i="14"/>
  <c r="BE56" i="14"/>
  <c r="BE66" i="14"/>
  <c r="BE83" i="14"/>
  <c r="BE93" i="14"/>
  <c r="BE97" i="14"/>
  <c r="BE105" i="14"/>
  <c r="BE49" i="14"/>
  <c r="BE108" i="14"/>
  <c r="BE112" i="14"/>
  <c r="BE114" i="14"/>
  <c r="BE116" i="14"/>
  <c r="BE118" i="14"/>
  <c r="BE39" i="14"/>
  <c r="BE121" i="14"/>
  <c r="BE122" i="14"/>
  <c r="BE123" i="14"/>
  <c r="BE124" i="14"/>
  <c r="BE15" i="14"/>
  <c r="BE87" i="14"/>
  <c r="BE96" i="14"/>
  <c r="BE100" i="14"/>
  <c r="BE27" i="14"/>
  <c r="BE109" i="14"/>
  <c r="BE113" i="14"/>
  <c r="BE115" i="14"/>
  <c r="BE119" i="14"/>
  <c r="BE63" i="14"/>
  <c r="BE67" i="14"/>
  <c r="BE50" i="14"/>
  <c r="BE101" i="14"/>
  <c r="BE106" i="14"/>
  <c r="BE31" i="14"/>
  <c r="BE40" i="14"/>
  <c r="BE52" i="14"/>
  <c r="BE23" i="14"/>
  <c r="BE30" i="14"/>
  <c r="BE18" i="14"/>
  <c r="BE13" i="14"/>
  <c r="BE92" i="14"/>
  <c r="BE102" i="14"/>
  <c r="BE103" i="14"/>
  <c r="BE110" i="14"/>
  <c r="BE111" i="14"/>
  <c r="BE28" i="14"/>
  <c r="BE117" i="14"/>
  <c r="BE120" i="14"/>
  <c r="BE38" i="14"/>
  <c r="BE44" i="14"/>
  <c r="BE53" i="14"/>
  <c r="BE69" i="14"/>
  <c r="BE78" i="14"/>
  <c r="BE86" i="14"/>
  <c r="BE95" i="14"/>
  <c r="BE99" i="14"/>
  <c r="BE104" i="14"/>
  <c r="BE41" i="14"/>
  <c r="BE73" i="14"/>
  <c r="BE48" i="14"/>
  <c r="BE65" i="14"/>
  <c r="BQ29" i="14"/>
  <c r="BQ96" i="14"/>
  <c r="BQ50" i="14"/>
  <c r="BQ116" i="14"/>
  <c r="BQ40" i="14"/>
  <c r="BQ57" i="14"/>
  <c r="BQ77" i="14"/>
  <c r="BQ53" i="14"/>
  <c r="BQ19" i="14"/>
  <c r="BQ14" i="14"/>
  <c r="BQ8" i="14"/>
  <c r="BQ115" i="14"/>
  <c r="BQ66" i="14"/>
  <c r="BQ118" i="14"/>
  <c r="BQ119" i="14"/>
  <c r="BQ16" i="14"/>
  <c r="BQ103" i="14"/>
  <c r="BQ7" i="14"/>
  <c r="BQ30" i="14"/>
  <c r="BQ83" i="14"/>
  <c r="BQ65" i="14"/>
  <c r="BQ80" i="14"/>
  <c r="BQ121" i="14"/>
  <c r="BQ93" i="14"/>
  <c r="BQ85" i="14"/>
  <c r="BQ122" i="14"/>
  <c r="BQ123" i="14"/>
  <c r="BQ9" i="14"/>
  <c r="BQ6" i="14"/>
  <c r="BQ27" i="14"/>
  <c r="BQ106" i="14"/>
  <c r="BQ31" i="14"/>
  <c r="BQ97" i="14"/>
  <c r="BQ124" i="14"/>
  <c r="BQ109" i="14"/>
  <c r="BQ94" i="14"/>
  <c r="BQ105" i="14"/>
  <c r="BQ71" i="14"/>
  <c r="BQ49" i="14"/>
  <c r="BQ32" i="14"/>
  <c r="BQ108" i="14"/>
  <c r="BQ95" i="14"/>
  <c r="BQ51" i="14"/>
  <c r="BQ12" i="14"/>
  <c r="BQ38" i="14"/>
  <c r="BQ86" i="14"/>
  <c r="BQ52" i="14"/>
  <c r="BQ79" i="14"/>
  <c r="BQ112" i="14"/>
  <c r="BQ42" i="14"/>
  <c r="BQ117" i="14"/>
  <c r="BQ104" i="14"/>
  <c r="BQ59" i="14"/>
  <c r="BQ60" i="14"/>
  <c r="BQ15" i="14"/>
  <c r="BQ34" i="14"/>
  <c r="BQ99" i="14"/>
  <c r="BQ92" i="14"/>
  <c r="BQ21" i="14"/>
  <c r="BQ44" i="14"/>
  <c r="BQ58" i="14"/>
  <c r="BQ69" i="14"/>
  <c r="BQ17" i="14"/>
  <c r="BQ67" i="14"/>
  <c r="BQ26" i="14"/>
  <c r="BQ23" i="14"/>
  <c r="BQ11" i="14"/>
  <c r="BQ102" i="14"/>
  <c r="BQ10" i="14"/>
  <c r="BQ38" i="3"/>
  <c r="BQ65" i="3"/>
  <c r="BQ46" i="3"/>
  <c r="BQ42" i="3"/>
  <c r="BQ6" i="3"/>
  <c r="BQ36" i="3"/>
  <c r="BQ33" i="3"/>
  <c r="BQ20" i="3"/>
  <c r="BQ10" i="3"/>
  <c r="BQ31" i="3"/>
  <c r="BQ12" i="3"/>
  <c r="BQ37" i="3"/>
  <c r="BQ56" i="3"/>
  <c r="BQ13" i="3"/>
  <c r="BQ28" i="3"/>
  <c r="BQ14" i="3"/>
  <c r="BQ47" i="3"/>
  <c r="BQ49" i="3"/>
  <c r="BQ21" i="3"/>
  <c r="BQ40" i="3"/>
  <c r="BQ24" i="3"/>
  <c r="BQ7" i="3"/>
  <c r="BQ15" i="3"/>
  <c r="BQ22" i="3"/>
  <c r="BQ17" i="3"/>
  <c r="BQ19" i="3"/>
  <c r="BQ25" i="3"/>
  <c r="BQ27" i="3"/>
  <c r="BQ30" i="3"/>
  <c r="BQ35" i="3"/>
  <c r="BQ9" i="3"/>
  <c r="BQ52" i="3"/>
  <c r="BQ53" i="3"/>
  <c r="BQ29" i="3"/>
  <c r="BQ57" i="3"/>
  <c r="BQ26" i="3"/>
  <c r="BQ34" i="3"/>
  <c r="BQ32" i="3"/>
  <c r="BQ64" i="3"/>
  <c r="BQ50" i="3"/>
  <c r="BQ39" i="3"/>
  <c r="BQ51" i="3"/>
  <c r="BQ59" i="3"/>
  <c r="BQ60" i="3"/>
  <c r="BQ61" i="3"/>
  <c r="BQ18" i="3"/>
  <c r="BQ45" i="3"/>
  <c r="BQ62" i="3"/>
  <c r="BQ41" i="3"/>
  <c r="BQ44" i="3"/>
  <c r="BQ11" i="3"/>
  <c r="BQ54" i="3"/>
  <c r="BQ48" i="3"/>
  <c r="BQ16" i="3"/>
  <c r="BQ55" i="3"/>
  <c r="BQ109" i="11" l="1"/>
  <c r="BQ31" i="11"/>
  <c r="BQ113" i="11"/>
  <c r="BQ83" i="11"/>
  <c r="BQ9" i="11"/>
  <c r="BQ41" i="11"/>
  <c r="BQ90" i="11"/>
  <c r="BQ115" i="11"/>
  <c r="BQ48" i="11"/>
  <c r="BQ99" i="11"/>
  <c r="BQ11" i="11"/>
  <c r="BQ64" i="11"/>
  <c r="BQ39" i="11"/>
  <c r="BQ87" i="11"/>
  <c r="BQ27" i="11"/>
  <c r="BQ114" i="11"/>
  <c r="BQ102" i="11"/>
  <c r="BQ88" i="11"/>
  <c r="BQ93" i="11"/>
  <c r="BQ69" i="11"/>
  <c r="BQ16" i="11"/>
  <c r="BQ35" i="11"/>
  <c r="BQ65" i="11"/>
  <c r="BQ71" i="11"/>
  <c r="BQ105" i="11"/>
  <c r="BQ47" i="11"/>
  <c r="BQ78" i="11"/>
  <c r="BQ43" i="11"/>
  <c r="BQ38" i="11"/>
  <c r="BQ66" i="11"/>
  <c r="BQ60" i="11"/>
  <c r="BQ86" i="11"/>
  <c r="BQ70" i="11"/>
  <c r="BQ56" i="11"/>
  <c r="BQ72" i="11"/>
  <c r="BQ116" i="11"/>
  <c r="BQ107" i="11"/>
  <c r="BQ74" i="11"/>
  <c r="BQ77" i="11"/>
  <c r="BQ59" i="11"/>
  <c r="BQ14" i="11"/>
  <c r="BQ15" i="11"/>
  <c r="BQ95" i="11"/>
  <c r="BQ22" i="11"/>
  <c r="BQ82" i="11"/>
  <c r="BQ24" i="11"/>
  <c r="BQ110" i="11"/>
  <c r="BQ91" i="11"/>
  <c r="BQ10" i="11"/>
  <c r="BQ25" i="11"/>
  <c r="BQ54" i="11"/>
  <c r="BQ75" i="11"/>
  <c r="BQ63" i="11"/>
  <c r="BQ34" i="11"/>
  <c r="BQ62" i="11"/>
  <c r="BQ100" i="11"/>
  <c r="BQ8" i="11"/>
  <c r="BQ104" i="11"/>
  <c r="BQ51" i="11"/>
  <c r="BQ106" i="11"/>
  <c r="BQ111" i="11"/>
  <c r="BQ68" i="11"/>
  <c r="BQ30" i="11"/>
  <c r="BQ42" i="11"/>
  <c r="BQ98" i="11"/>
  <c r="BQ89" i="11"/>
  <c r="BQ108" i="11"/>
  <c r="BQ92" i="11"/>
  <c r="BQ36" i="11"/>
  <c r="BQ12" i="11"/>
  <c r="BQ21" i="11"/>
  <c r="BQ96" i="11"/>
  <c r="BQ76" i="11"/>
  <c r="BQ28" i="11"/>
  <c r="BQ103" i="11"/>
  <c r="BQ45" i="11"/>
  <c r="BQ33" i="11"/>
  <c r="BQ23" i="11"/>
  <c r="BQ18" i="11"/>
  <c r="BQ46" i="11"/>
  <c r="BQ84" i="11"/>
  <c r="BQ81" i="11"/>
  <c r="BQ53" i="11"/>
  <c r="BQ73" i="11"/>
  <c r="BQ20" i="11"/>
  <c r="BQ67" i="11"/>
  <c r="BQ6" i="11"/>
  <c r="BQ29" i="11"/>
  <c r="BQ44" i="11"/>
  <c r="BQ112" i="11"/>
  <c r="BQ85" i="11"/>
  <c r="BQ17" i="11"/>
  <c r="BQ52" i="11"/>
  <c r="BQ49" i="11"/>
  <c r="BQ94" i="11"/>
  <c r="BQ61" i="11"/>
  <c r="BQ13" i="11"/>
  <c r="BQ80" i="11"/>
  <c r="BQ55" i="11"/>
  <c r="BQ7" i="11"/>
  <c r="BQ37" i="11"/>
  <c r="BG31" i="11"/>
  <c r="BK31" i="11"/>
  <c r="BG83" i="11"/>
  <c r="BI83" i="11"/>
  <c r="BK9" i="11"/>
  <c r="BJ90" i="11"/>
  <c r="BG90" i="11"/>
  <c r="BH90" i="11"/>
  <c r="BI90" i="11"/>
  <c r="BF115" i="11"/>
  <c r="BG99" i="11"/>
  <c r="BE11" i="11"/>
  <c r="BI39" i="11"/>
  <c r="BF27" i="11"/>
  <c r="BG88" i="11"/>
  <c r="BG93" i="11"/>
  <c r="BJ69" i="11"/>
  <c r="BF16" i="11"/>
  <c r="BH16" i="11"/>
  <c r="BI35" i="11"/>
  <c r="BH35" i="11"/>
  <c r="BI65" i="11"/>
  <c r="BG71" i="11"/>
  <c r="BF105" i="11"/>
  <c r="BK47" i="11"/>
  <c r="BJ47" i="11"/>
  <c r="BF43" i="11"/>
  <c r="BI38" i="11"/>
  <c r="BG60" i="11"/>
  <c r="BH60" i="11"/>
  <c r="BI60" i="11"/>
  <c r="BF56" i="11"/>
  <c r="BF116" i="11"/>
  <c r="BK107" i="11"/>
  <c r="BF74" i="11"/>
  <c r="BG59" i="11"/>
  <c r="BK59" i="11"/>
  <c r="BL59" i="11"/>
  <c r="BF14" i="11"/>
  <c r="BH95" i="11"/>
  <c r="BI24" i="11"/>
  <c r="BH24" i="11"/>
  <c r="BF110" i="11"/>
  <c r="BG91" i="11"/>
  <c r="BG10" i="11"/>
  <c r="BF25" i="11"/>
  <c r="BF54" i="11"/>
  <c r="BH54" i="11"/>
  <c r="BH75" i="11"/>
  <c r="BF63" i="11"/>
  <c r="BH62" i="11"/>
  <c r="BG8" i="11"/>
  <c r="BH8" i="11"/>
  <c r="BK8" i="11"/>
  <c r="BI51" i="11"/>
  <c r="BG26" i="11"/>
  <c r="BF111" i="11"/>
  <c r="BF68" i="11"/>
  <c r="BI57" i="11"/>
  <c r="BH57" i="11"/>
  <c r="BK57" i="11"/>
  <c r="BF30" i="11"/>
  <c r="BG42" i="11"/>
  <c r="BJ42" i="11"/>
  <c r="BG89" i="11"/>
  <c r="BI89" i="11"/>
  <c r="BF92" i="11"/>
  <c r="BF50" i="11"/>
  <c r="BF36" i="11"/>
  <c r="BG36" i="11"/>
  <c r="BI36" i="11"/>
  <c r="BF12" i="11"/>
  <c r="BJ12" i="11"/>
  <c r="BH21" i="11"/>
  <c r="BK96" i="11"/>
  <c r="BG76" i="11"/>
  <c r="BF76" i="11"/>
  <c r="BH76" i="11"/>
  <c r="BI76" i="11"/>
  <c r="BK76" i="11"/>
  <c r="BL76" i="11"/>
  <c r="BH28" i="11"/>
  <c r="BF79" i="11"/>
  <c r="BJ33" i="11"/>
  <c r="BF23" i="11"/>
  <c r="BK18" i="11"/>
  <c r="BI84" i="11"/>
  <c r="BH81" i="11"/>
  <c r="BF81" i="11"/>
  <c r="BI81" i="11"/>
  <c r="BJ81" i="11"/>
  <c r="BG53" i="11"/>
  <c r="BJ53" i="11"/>
  <c r="BF73" i="11"/>
  <c r="BH20" i="11"/>
  <c r="BF20" i="11"/>
  <c r="BG20" i="11"/>
  <c r="BI20" i="11"/>
  <c r="BL20" i="11"/>
  <c r="BL67" i="11"/>
  <c r="BK6" i="11"/>
  <c r="BF6" i="11"/>
  <c r="BH6" i="11"/>
  <c r="BI6" i="11"/>
  <c r="BJ29" i="11"/>
  <c r="BI29" i="11"/>
  <c r="BG112" i="11"/>
  <c r="BK85" i="11"/>
  <c r="BJ17" i="11"/>
  <c r="BI52" i="11"/>
  <c r="BH49" i="11"/>
  <c r="BG94" i="11"/>
  <c r="BI94" i="11"/>
  <c r="BK94" i="11"/>
  <c r="BL94" i="11"/>
  <c r="BF61" i="11"/>
  <c r="BI97" i="11"/>
  <c r="BF97" i="11"/>
  <c r="BH97" i="11"/>
  <c r="BJ97" i="11"/>
  <c r="BL13" i="11"/>
  <c r="BF13" i="11"/>
  <c r="BI13" i="11"/>
  <c r="BK13" i="11"/>
  <c r="BK80" i="11"/>
  <c r="BH80" i="11"/>
  <c r="BI80" i="11"/>
  <c r="BL80" i="11"/>
  <c r="BJ55" i="11"/>
  <c r="BF55" i="11"/>
  <c r="BH55" i="11"/>
  <c r="BK55" i="11"/>
  <c r="BI7" i="11"/>
  <c r="BG37" i="11"/>
  <c r="BI37" i="11"/>
  <c r="BK37" i="11"/>
  <c r="BL293" i="10"/>
  <c r="BI19" i="10"/>
  <c r="BI29" i="10"/>
  <c r="BH60" i="10"/>
  <c r="BF59" i="10"/>
  <c r="BF16" i="10"/>
  <c r="BL30" i="10"/>
  <c r="BL13" i="10"/>
  <c r="BK88" i="10"/>
  <c r="BG10" i="10"/>
  <c r="BG122" i="10"/>
  <c r="BH44" i="10"/>
  <c r="BK198" i="10"/>
  <c r="BK37" i="10"/>
  <c r="BH41" i="10"/>
  <c r="BK173" i="10"/>
  <c r="BG185" i="10"/>
  <c r="BJ211" i="10"/>
  <c r="BF51" i="10"/>
  <c r="BF31" i="10"/>
  <c r="BH140" i="10"/>
  <c r="BJ145" i="10"/>
  <c r="BJ45" i="10"/>
  <c r="BK66" i="10"/>
  <c r="BG39" i="10"/>
  <c r="BH11" i="10"/>
  <c r="BG20" i="10"/>
  <c r="BG215" i="10"/>
  <c r="BF231" i="10"/>
  <c r="BG127" i="10"/>
  <c r="BF9" i="10"/>
  <c r="BI48" i="10"/>
  <c r="BK269" i="10"/>
  <c r="BJ129" i="10"/>
  <c r="BI160" i="10"/>
  <c r="BG167" i="10"/>
  <c r="BK209" i="10"/>
  <c r="BG22" i="10"/>
  <c r="BG90" i="10"/>
  <c r="BG220" i="10"/>
  <c r="BH305" i="10"/>
  <c r="BG151" i="10"/>
  <c r="BL53" i="10"/>
  <c r="BH78" i="10"/>
  <c r="BF193" i="10"/>
  <c r="BG251" i="10"/>
  <c r="BH113" i="10"/>
  <c r="BG236" i="10"/>
  <c r="BJ250" i="10"/>
  <c r="BF298" i="10"/>
  <c r="BF221" i="10"/>
  <c r="BJ274" i="10"/>
  <c r="BG21" i="10"/>
  <c r="BI191" i="10"/>
  <c r="BH207" i="10"/>
  <c r="BI84" i="10"/>
  <c r="BG280" i="10"/>
  <c r="BL289" i="10"/>
  <c r="BF174" i="10"/>
  <c r="BG92" i="10"/>
  <c r="BK110" i="10"/>
  <c r="BG23" i="10"/>
  <c r="BG15" i="10"/>
  <c r="BG116" i="10"/>
  <c r="BI133" i="10"/>
  <c r="BJ50" i="10"/>
  <c r="BK234" i="10"/>
  <c r="BI247" i="10"/>
  <c r="BK102" i="10"/>
  <c r="BF201" i="10"/>
  <c r="BF63" i="10"/>
  <c r="BI34" i="10"/>
  <c r="BF245" i="10"/>
  <c r="BF267" i="10"/>
  <c r="BF275" i="10"/>
  <c r="BG303" i="10"/>
  <c r="BF308" i="10"/>
  <c r="BH99" i="10"/>
  <c r="BF123" i="10"/>
  <c r="BF210" i="10"/>
  <c r="BF262" i="10"/>
  <c r="BH55" i="10"/>
  <c r="BG86" i="10"/>
  <c r="BJ199" i="10"/>
  <c r="BF235" i="10"/>
  <c r="BK255" i="10"/>
  <c r="BF300" i="10"/>
  <c r="BF106" i="10"/>
  <c r="BJ58" i="10"/>
  <c r="BG162" i="10"/>
  <c r="BI200" i="10"/>
  <c r="BI216" i="10"/>
  <c r="BK307" i="10"/>
  <c r="BF205" i="10"/>
  <c r="BL218" i="10"/>
  <c r="BF228" i="10"/>
  <c r="BK248" i="10"/>
  <c r="BG268" i="10"/>
  <c r="BK272" i="10"/>
  <c r="BJ292" i="10"/>
  <c r="BJ301" i="10"/>
  <c r="BI80" i="10"/>
  <c r="BK35" i="10"/>
  <c r="BG43" i="10"/>
  <c r="BF163" i="10"/>
  <c r="BH52" i="10"/>
  <c r="BH171" i="10"/>
  <c r="BG125" i="10"/>
  <c r="BF175" i="10"/>
  <c r="BK186" i="10"/>
  <c r="BK197" i="10"/>
  <c r="BI212" i="10"/>
  <c r="BJ240" i="10"/>
  <c r="BL256" i="10"/>
  <c r="BH77" i="10"/>
  <c r="BG87" i="10"/>
  <c r="BF130" i="10"/>
  <c r="BF176" i="10"/>
  <c r="BF195" i="10"/>
  <c r="BG229" i="10"/>
  <c r="BI238" i="10"/>
  <c r="BH278" i="10"/>
  <c r="BF192" i="10"/>
  <c r="BK157" i="10"/>
  <c r="BJ281" i="10"/>
  <c r="BH189" i="10"/>
  <c r="BG299" i="10"/>
  <c r="BI299" i="10"/>
  <c r="BJ299" i="10"/>
  <c r="BK299" i="10"/>
  <c r="BL299" i="10"/>
  <c r="BF127" i="10"/>
  <c r="BL127" i="10"/>
  <c r="BI40" i="10"/>
  <c r="BF80" i="10"/>
  <c r="BF159" i="10"/>
  <c r="BG196" i="10"/>
  <c r="BK196" i="10"/>
  <c r="BL196" i="10"/>
  <c r="BH212" i="10"/>
  <c r="BJ212" i="10"/>
  <c r="BK212" i="10"/>
  <c r="BK104" i="10"/>
  <c r="BI290" i="10"/>
  <c r="BF97" i="10"/>
  <c r="BL113" i="10"/>
  <c r="BG17" i="10"/>
  <c r="BK223" i="10"/>
  <c r="BF177" i="10"/>
  <c r="BI249" i="10"/>
  <c r="BF36" i="10"/>
  <c r="BG279" i="10"/>
  <c r="BF265" i="10"/>
  <c r="BI269" i="10"/>
  <c r="BL269" i="10"/>
  <c r="BF143" i="10"/>
  <c r="BF42" i="10"/>
  <c r="BG283" i="10"/>
  <c r="BI72" i="10"/>
  <c r="BI135" i="10"/>
  <c r="BG248" i="10"/>
  <c r="BL248" i="10"/>
  <c r="BI227" i="10"/>
  <c r="BF115" i="10"/>
  <c r="BL115" i="10"/>
  <c r="BK178" i="10"/>
  <c r="BG121" i="10"/>
  <c r="BG304" i="10"/>
  <c r="BH82" i="10"/>
  <c r="BK82" i="10"/>
  <c r="BF14" i="10"/>
  <c r="BK14" i="10"/>
  <c r="BL258" i="10"/>
  <c r="BJ208" i="10"/>
  <c r="BL208" i="10"/>
  <c r="BH236" i="10"/>
  <c r="BG254" i="10"/>
  <c r="BF254" i="10"/>
  <c r="BH254" i="10"/>
  <c r="BL254" i="10"/>
  <c r="BG204" i="10"/>
  <c r="BJ107" i="10"/>
  <c r="BK107" i="10"/>
  <c r="BH136" i="10"/>
  <c r="BG136" i="10"/>
  <c r="BK136" i="10"/>
  <c r="BF217" i="10"/>
  <c r="BJ217" i="10"/>
  <c r="BL217" i="10"/>
  <c r="BL118" i="10"/>
  <c r="BL306" i="10"/>
  <c r="BF310" i="10"/>
  <c r="BK49" i="10"/>
  <c r="BH69" i="10"/>
  <c r="BI110" i="10"/>
  <c r="BH206" i="10"/>
  <c r="BF294" i="10"/>
  <c r="BI297" i="10"/>
  <c r="BK246" i="10"/>
  <c r="BK101" i="10"/>
  <c r="BG232" i="10"/>
  <c r="BG114" i="10"/>
  <c r="BH139" i="10"/>
  <c r="BH120" i="10"/>
  <c r="BG131" i="10"/>
  <c r="BF253" i="10"/>
  <c r="BG85" i="10"/>
  <c r="BG262" i="10"/>
  <c r="BH262" i="10"/>
  <c r="BF230" i="10"/>
  <c r="BJ230" i="10"/>
  <c r="BH170" i="10"/>
  <c r="BG146" i="10"/>
  <c r="BF11" i="10"/>
  <c r="BG11" i="10"/>
  <c r="BI11" i="10"/>
  <c r="BJ11" i="10"/>
  <c r="BK11" i="10"/>
  <c r="BL11" i="10"/>
  <c r="BG193" i="10"/>
  <c r="BI193" i="10"/>
  <c r="BJ188" i="10"/>
  <c r="BF155" i="10"/>
  <c r="BI155" i="10"/>
  <c r="BF224" i="10"/>
  <c r="BI116" i="10"/>
  <c r="BF116" i="10"/>
  <c r="BI243" i="10"/>
  <c r="BI54" i="10"/>
  <c r="BH54" i="10"/>
  <c r="BH18" i="10"/>
  <c r="BG148" i="10"/>
  <c r="BI95" i="10"/>
  <c r="BK133" i="10"/>
  <c r="BG67" i="10"/>
  <c r="BJ257" i="10"/>
  <c r="BI257" i="10"/>
  <c r="BH202" i="10"/>
  <c r="BF263" i="10"/>
  <c r="BG273" i="10"/>
  <c r="BI168" i="10"/>
  <c r="BG168" i="10"/>
  <c r="BH33" i="10"/>
  <c r="BF117" i="10"/>
  <c r="BG109" i="10"/>
  <c r="BF109" i="10"/>
  <c r="BF83" i="10"/>
  <c r="BH219" i="10"/>
  <c r="BG272" i="10"/>
  <c r="BF154" i="10"/>
  <c r="BI38" i="10"/>
  <c r="BF242" i="10"/>
  <c r="BH259" i="10"/>
  <c r="BG209" i="10"/>
  <c r="BF209" i="10"/>
  <c r="BH147" i="10"/>
  <c r="BJ309" i="10"/>
  <c r="BF12" i="10"/>
  <c r="BK27" i="10"/>
  <c r="BH24" i="10"/>
  <c r="BG144" i="10"/>
  <c r="BF74" i="10"/>
  <c r="BF277" i="10"/>
  <c r="BF152" i="10"/>
  <c r="BH183" i="10"/>
  <c r="BF7" i="10"/>
  <c r="BF190" i="10"/>
  <c r="BH214" i="10"/>
  <c r="BF105" i="10"/>
  <c r="BF288" i="10"/>
  <c r="BK244" i="10"/>
  <c r="BF244" i="10"/>
  <c r="BG244" i="10"/>
  <c r="BG282" i="10"/>
  <c r="BG41" i="10"/>
  <c r="BI41" i="10"/>
  <c r="BJ41" i="10"/>
  <c r="BF138" i="10"/>
  <c r="BF220" i="10"/>
  <c r="BF271" i="10"/>
  <c r="BK271" i="10"/>
  <c r="BI8" i="10"/>
  <c r="BK65" i="10"/>
  <c r="BL312" i="10"/>
  <c r="BJ312" i="10"/>
  <c r="BF26" i="10"/>
  <c r="BF141" i="10"/>
  <c r="BK141" i="10"/>
  <c r="BI6" i="10"/>
  <c r="BF261" i="10"/>
  <c r="BL161" i="10"/>
  <c r="BF222" i="10"/>
  <c r="BH222" i="10"/>
  <c r="BH81" i="10"/>
  <c r="BG302" i="10"/>
  <c r="BF194" i="10"/>
  <c r="BH311" i="10"/>
  <c r="BL233" i="10"/>
  <c r="BJ233" i="10"/>
  <c r="BJ156" i="10"/>
  <c r="BF237" i="10"/>
  <c r="BK274" i="10"/>
  <c r="BJ102" i="10"/>
  <c r="BF102" i="10"/>
  <c r="BH126" i="10"/>
  <c r="BF126" i="10"/>
  <c r="BG252" i="10"/>
  <c r="BF276" i="10"/>
  <c r="BF62" i="10"/>
  <c r="BL187" i="10"/>
  <c r="BI228" i="10"/>
  <c r="BK228" i="10"/>
  <c r="BH153" i="10"/>
  <c r="BG266" i="10"/>
  <c r="BF266" i="10"/>
  <c r="BL119" i="10"/>
  <c r="BK285" i="10"/>
  <c r="BI169" i="10"/>
  <c r="BQ157" i="10"/>
  <c r="BQ165" i="10"/>
  <c r="BQ281" i="10"/>
  <c r="BQ189" i="10"/>
  <c r="BQ201" i="10"/>
  <c r="BQ299" i="10"/>
  <c r="BQ25" i="10"/>
  <c r="BQ127" i="10"/>
  <c r="BQ210" i="10"/>
  <c r="BQ40" i="10"/>
  <c r="BQ80" i="10"/>
  <c r="BQ305" i="10"/>
  <c r="BQ159" i="10"/>
  <c r="BQ196" i="10"/>
  <c r="BQ200" i="10"/>
  <c r="BQ212" i="10"/>
  <c r="BQ97" i="10"/>
  <c r="BQ113" i="10"/>
  <c r="BQ17" i="10"/>
  <c r="BQ223" i="10"/>
  <c r="BQ9" i="10"/>
  <c r="BQ48" i="10"/>
  <c r="BQ249" i="10"/>
  <c r="BQ36" i="10"/>
  <c r="BQ229" i="10"/>
  <c r="BQ279" i="10"/>
  <c r="BQ296" i="10"/>
  <c r="BQ265" i="10"/>
  <c r="BQ269" i="10"/>
  <c r="BQ216" i="10"/>
  <c r="BQ143" i="10"/>
  <c r="BQ293" i="10"/>
  <c r="BQ283" i="10"/>
  <c r="BQ72" i="10"/>
  <c r="BQ21" i="10"/>
  <c r="BQ135" i="10"/>
  <c r="BQ47" i="10"/>
  <c r="BQ53" i="10"/>
  <c r="BQ248" i="10"/>
  <c r="BQ227" i="10"/>
  <c r="BQ115" i="10"/>
  <c r="BQ13" i="10"/>
  <c r="BQ240" i="10"/>
  <c r="BQ300" i="10"/>
  <c r="BQ178" i="10"/>
  <c r="BQ121" i="10"/>
  <c r="BQ304" i="10"/>
  <c r="BQ287" i="10"/>
  <c r="BQ191" i="10"/>
  <c r="BQ238" i="10"/>
  <c r="BQ44" i="10"/>
  <c r="BQ34" i="10"/>
  <c r="BQ35" i="10"/>
  <c r="BQ106" i="10"/>
  <c r="BQ19" i="10"/>
  <c r="BQ14" i="10"/>
  <c r="BQ258" i="10"/>
  <c r="BQ130" i="10"/>
  <c r="BQ179" i="10"/>
  <c r="BQ208" i="10"/>
  <c r="BQ236" i="10"/>
  <c r="BQ55" i="10"/>
  <c r="BQ254" i="10"/>
  <c r="BQ207" i="10"/>
  <c r="BQ107" i="10"/>
  <c r="BQ213" i="10"/>
  <c r="BQ78" i="10"/>
  <c r="BQ136" i="10"/>
  <c r="BQ217" i="10"/>
  <c r="BQ118" i="10"/>
  <c r="BQ306" i="10"/>
  <c r="BQ46" i="10"/>
  <c r="BQ310" i="10"/>
  <c r="BQ256" i="10"/>
  <c r="BQ49" i="10"/>
  <c r="BQ69" i="10"/>
  <c r="BQ225" i="10"/>
  <c r="BQ110" i="10"/>
  <c r="BQ137" i="10"/>
  <c r="BQ206" i="10"/>
  <c r="BQ241" i="10"/>
  <c r="BQ264" i="10"/>
  <c r="BQ45" i="10"/>
  <c r="BQ297" i="10"/>
  <c r="BQ246" i="10"/>
  <c r="BQ66" i="10"/>
  <c r="BQ58" i="10"/>
  <c r="BQ129" i="10"/>
  <c r="BQ303" i="10"/>
  <c r="BQ232" i="10"/>
  <c r="BQ114" i="10"/>
  <c r="BQ278" i="10"/>
  <c r="BQ139" i="10"/>
  <c r="BQ268" i="10"/>
  <c r="BQ43" i="10"/>
  <c r="BQ164" i="10"/>
  <c r="BQ23" i="10"/>
  <c r="BQ86" i="10"/>
  <c r="BQ120" i="10"/>
  <c r="BQ39" i="10"/>
  <c r="BQ15" i="10"/>
  <c r="BQ131" i="10"/>
  <c r="BQ122" i="10"/>
  <c r="BQ253" i="10"/>
  <c r="BQ76" i="10"/>
  <c r="BQ85" i="10"/>
  <c r="BQ10" i="10"/>
  <c r="BQ262" i="10"/>
  <c r="BQ160" i="10"/>
  <c r="BQ173" i="10"/>
  <c r="BQ230" i="10"/>
  <c r="BQ170" i="10"/>
  <c r="BQ146" i="10"/>
  <c r="BQ11" i="10"/>
  <c r="BQ193" i="10"/>
  <c r="BQ125" i="10"/>
  <c r="BQ155" i="10"/>
  <c r="BQ167" i="10"/>
  <c r="BQ176" i="10"/>
  <c r="BQ308" i="10"/>
  <c r="BQ224" i="10"/>
  <c r="BQ116" i="10"/>
  <c r="BQ243" i="10"/>
  <c r="BQ54" i="10"/>
  <c r="BQ18" i="10"/>
  <c r="BQ148" i="10"/>
  <c r="BQ163" i="10"/>
  <c r="BQ95" i="10"/>
  <c r="BQ133" i="10"/>
  <c r="BQ67" i="10"/>
  <c r="BQ257" i="10"/>
  <c r="BQ202" i="10"/>
  <c r="BQ20" i="10"/>
  <c r="BQ263" i="10"/>
  <c r="BQ52" i="10"/>
  <c r="BQ89" i="10"/>
  <c r="BQ171" i="10"/>
  <c r="BQ273" i="10"/>
  <c r="BQ168" i="10"/>
  <c r="BQ33" i="10"/>
  <c r="BQ117" i="10"/>
  <c r="BQ109" i="10"/>
  <c r="BQ182" i="10"/>
  <c r="BQ83" i="10"/>
  <c r="BQ29" i="10"/>
  <c r="BQ199" i="10"/>
  <c r="BQ195" i="10"/>
  <c r="BQ219" i="10"/>
  <c r="BQ272" i="10"/>
  <c r="BQ154" i="10"/>
  <c r="BQ38" i="10"/>
  <c r="BQ77" i="10"/>
  <c r="BQ250" i="10"/>
  <c r="BQ242" i="10"/>
  <c r="BQ259" i="10"/>
  <c r="BQ84" i="10"/>
  <c r="BQ270" i="10"/>
  <c r="BQ147" i="10"/>
  <c r="BQ309" i="10"/>
  <c r="BQ215" i="10"/>
  <c r="BQ27" i="10"/>
  <c r="BQ31" i="10"/>
  <c r="BQ22" i="10"/>
  <c r="BQ64" i="10"/>
  <c r="BQ260" i="10"/>
  <c r="BQ60" i="10"/>
  <c r="BQ286" i="10"/>
  <c r="BQ251" i="10"/>
  <c r="BQ162" i="10"/>
  <c r="BQ50" i="10"/>
  <c r="BQ144" i="10"/>
  <c r="BQ277" i="10"/>
  <c r="BQ152" i="10"/>
  <c r="BQ99" i="10"/>
  <c r="BQ183" i="10"/>
  <c r="BQ185" i="10"/>
  <c r="BQ7" i="10"/>
  <c r="BQ231" i="10"/>
  <c r="BQ16" i="10"/>
  <c r="BQ190" i="10"/>
  <c r="BQ214" i="10"/>
  <c r="BQ298" i="10"/>
  <c r="BQ291" i="10"/>
  <c r="BQ105" i="10"/>
  <c r="BQ235" i="10"/>
  <c r="BQ175" i="10"/>
  <c r="BQ123" i="10"/>
  <c r="BQ280" i="10"/>
  <c r="BQ90" i="10"/>
  <c r="BQ284" i="10"/>
  <c r="BQ267" i="10"/>
  <c r="BQ244" i="10"/>
  <c r="BQ282" i="10"/>
  <c r="BQ205" i="10"/>
  <c r="BQ289" i="10"/>
  <c r="BQ211" i="10"/>
  <c r="BQ186" i="10"/>
  <c r="BQ59" i="10"/>
  <c r="BQ255" i="10"/>
  <c r="BQ41" i="10"/>
  <c r="BQ138" i="10"/>
  <c r="BQ292" i="10"/>
  <c r="BQ88" i="10"/>
  <c r="BQ220" i="10"/>
  <c r="BQ271" i="10"/>
  <c r="BQ8" i="10"/>
  <c r="BQ301" i="10"/>
  <c r="BQ65" i="10"/>
  <c r="BQ312" i="10"/>
  <c r="BQ275" i="10"/>
  <c r="BQ141" i="10"/>
  <c r="BQ174" i="10"/>
  <c r="BQ6" i="10"/>
  <c r="BQ261" i="10"/>
  <c r="BQ161" i="10"/>
  <c r="BQ222" i="10"/>
  <c r="BQ218" i="10"/>
  <c r="BQ81" i="10"/>
  <c r="BQ302" i="10"/>
  <c r="BQ194" i="10"/>
  <c r="BQ311" i="10"/>
  <c r="BQ233" i="10"/>
  <c r="BQ37" i="10"/>
  <c r="BQ156" i="10"/>
  <c r="BQ87" i="10"/>
  <c r="BQ237" i="10"/>
  <c r="BQ197" i="10"/>
  <c r="BQ30" i="10"/>
  <c r="BQ274" i="10"/>
  <c r="BQ102" i="10"/>
  <c r="BQ126" i="10"/>
  <c r="BQ252" i="10"/>
  <c r="BQ276" i="10"/>
  <c r="BQ187" i="10"/>
  <c r="BQ307" i="10"/>
  <c r="BQ228" i="10"/>
  <c r="BQ266" i="10"/>
  <c r="BQ51" i="10"/>
  <c r="BQ119" i="10"/>
  <c r="BQ354" i="13"/>
  <c r="BQ408" i="13"/>
  <c r="BQ332" i="13"/>
  <c r="BQ41" i="13"/>
  <c r="BQ407" i="13"/>
  <c r="BQ156" i="13"/>
  <c r="BQ415" i="13"/>
  <c r="BQ417" i="13"/>
  <c r="BQ426" i="13"/>
  <c r="BQ129" i="13"/>
  <c r="BQ144" i="13"/>
  <c r="BQ239" i="13"/>
  <c r="BQ101" i="13"/>
  <c r="BQ437" i="13"/>
  <c r="BQ275" i="13"/>
  <c r="BQ194" i="13"/>
  <c r="BQ295" i="13"/>
  <c r="BQ228" i="13"/>
  <c r="BQ21" i="13"/>
  <c r="BQ38" i="13"/>
  <c r="BQ313" i="13"/>
  <c r="BQ68" i="13"/>
  <c r="BQ54" i="13"/>
  <c r="BQ77" i="13"/>
  <c r="BQ73" i="13"/>
  <c r="BQ423" i="13"/>
  <c r="BQ24" i="13"/>
  <c r="BQ142" i="13"/>
  <c r="BQ97" i="13"/>
  <c r="BQ112" i="13"/>
  <c r="BQ441" i="13"/>
  <c r="BQ330" i="13"/>
  <c r="BQ421" i="13"/>
  <c r="BQ115" i="13"/>
  <c r="BQ248" i="13"/>
  <c r="BQ89" i="13"/>
  <c r="BQ310" i="13"/>
  <c r="BQ15" i="13"/>
  <c r="BQ259" i="13"/>
  <c r="BQ69" i="13"/>
  <c r="BQ96" i="13"/>
  <c r="BQ63" i="13"/>
  <c r="BQ291" i="13"/>
  <c r="BQ82" i="13"/>
  <c r="BQ418" i="13"/>
  <c r="BQ439" i="13"/>
  <c r="BQ98" i="13"/>
  <c r="BQ324" i="13"/>
  <c r="BQ424" i="13"/>
  <c r="BQ440" i="13"/>
  <c r="BQ117" i="13"/>
  <c r="BQ137" i="13"/>
  <c r="BQ107" i="13"/>
  <c r="BQ247" i="13"/>
  <c r="BQ104" i="13"/>
  <c r="BQ270" i="13"/>
  <c r="BQ366" i="13"/>
  <c r="BQ203" i="13"/>
  <c r="BQ141" i="13"/>
  <c r="BQ37" i="13"/>
  <c r="BQ243" i="13"/>
  <c r="BQ133" i="13"/>
  <c r="BQ192" i="13"/>
  <c r="BQ128" i="13"/>
  <c r="BQ278" i="13"/>
  <c r="BQ413" i="13"/>
  <c r="BQ181" i="13"/>
  <c r="BQ328" i="13"/>
  <c r="BQ92" i="13"/>
  <c r="BQ189" i="13"/>
  <c r="BQ49" i="13"/>
  <c r="BQ161" i="13"/>
  <c r="BQ29" i="13"/>
  <c r="BQ87" i="13"/>
  <c r="BQ114" i="13"/>
  <c r="BQ231" i="13"/>
  <c r="BQ70" i="13"/>
  <c r="BQ148" i="13"/>
  <c r="BQ274" i="13"/>
  <c r="BQ296" i="13"/>
  <c r="BQ86" i="13"/>
  <c r="BQ389" i="13"/>
  <c r="BQ322" i="13"/>
  <c r="BQ53" i="13"/>
  <c r="BQ47" i="13"/>
  <c r="BQ242" i="13"/>
  <c r="BQ65" i="13"/>
  <c r="BQ118" i="13"/>
  <c r="BQ386" i="13"/>
  <c r="BQ116" i="13"/>
  <c r="BQ353" i="13"/>
  <c r="BQ132" i="13"/>
  <c r="BQ90" i="13"/>
  <c r="BQ398" i="13"/>
  <c r="BQ258" i="13"/>
  <c r="BQ314" i="13"/>
  <c r="BQ16" i="13"/>
  <c r="BQ340" i="13"/>
  <c r="BQ383" i="13"/>
  <c r="BQ42" i="13"/>
  <c r="BQ221" i="13"/>
  <c r="BQ207" i="13"/>
  <c r="BQ126" i="13"/>
  <c r="BQ260" i="13"/>
  <c r="BQ388" i="13"/>
  <c r="BQ127" i="13"/>
  <c r="BQ244" i="13"/>
  <c r="BQ140" i="13"/>
  <c r="BQ171" i="13"/>
  <c r="BQ287" i="13"/>
  <c r="BQ110" i="13"/>
  <c r="BQ321" i="13"/>
  <c r="BQ164" i="13"/>
  <c r="BQ411" i="13"/>
  <c r="BQ403" i="13"/>
  <c r="BQ120" i="13"/>
  <c r="BQ187" i="13"/>
  <c r="BQ165" i="13"/>
  <c r="BQ136" i="13"/>
  <c r="BQ420" i="13"/>
  <c r="BQ17" i="13"/>
  <c r="BQ246" i="13"/>
  <c r="BQ284" i="13"/>
  <c r="BQ168" i="13"/>
  <c r="BQ145" i="13"/>
  <c r="BQ14" i="13"/>
  <c r="BQ438" i="13"/>
  <c r="BQ167" i="13"/>
  <c r="BQ67" i="13"/>
  <c r="BQ30" i="13"/>
  <c r="BQ273" i="13"/>
  <c r="BQ40" i="13"/>
  <c r="BQ294" i="13"/>
  <c r="BQ59" i="13"/>
  <c r="BQ257" i="13"/>
  <c r="BQ309" i="13"/>
  <c r="BQ119" i="13"/>
  <c r="BQ20" i="13"/>
  <c r="BQ146" i="13"/>
  <c r="BQ208" i="13"/>
  <c r="BQ155" i="13"/>
  <c r="BQ304" i="13"/>
  <c r="BQ190" i="13"/>
  <c r="BQ279" i="13"/>
  <c r="BQ62" i="13"/>
  <c r="BQ204" i="13"/>
  <c r="BQ226" i="13"/>
  <c r="BQ317" i="13"/>
  <c r="BQ268" i="13"/>
  <c r="BQ162" i="13"/>
  <c r="BQ264" i="13"/>
  <c r="BQ323" i="13"/>
  <c r="BQ143" i="13"/>
  <c r="BQ280" i="13"/>
  <c r="BQ282" i="13"/>
  <c r="BQ108" i="13"/>
  <c r="BQ236" i="13"/>
  <c r="BQ255" i="13"/>
  <c r="BQ152" i="13"/>
  <c r="BQ175" i="13"/>
  <c r="BQ327" i="13"/>
  <c r="BQ56" i="13"/>
  <c r="BQ272" i="13"/>
  <c r="BQ22" i="13"/>
  <c r="BQ338" i="13"/>
  <c r="BQ124" i="13"/>
  <c r="BQ365" i="13"/>
  <c r="BQ31" i="13"/>
  <c r="BQ26" i="13"/>
  <c r="BQ130" i="13"/>
  <c r="BQ170" i="13"/>
  <c r="BQ301" i="13"/>
  <c r="BQ85" i="13"/>
  <c r="BQ222" i="13"/>
  <c r="BQ176" i="13"/>
  <c r="BQ285" i="13"/>
  <c r="BQ428" i="13"/>
  <c r="BQ316" i="13"/>
  <c r="BQ185" i="13"/>
  <c r="BQ311" i="13"/>
  <c r="BQ74" i="13"/>
  <c r="BQ435" i="13"/>
  <c r="BQ342" i="13"/>
  <c r="BQ339" i="13"/>
  <c r="BQ216" i="13"/>
  <c r="BQ315" i="13"/>
  <c r="BQ36" i="13"/>
  <c r="BQ305" i="13"/>
  <c r="BQ261" i="13"/>
  <c r="BQ91" i="13"/>
  <c r="BQ356" i="13"/>
  <c r="BQ166" i="13"/>
  <c r="BQ178" i="13"/>
  <c r="BQ80" i="13"/>
  <c r="BQ103" i="13"/>
  <c r="BQ106" i="13"/>
  <c r="BQ209" i="13"/>
  <c r="BQ377" i="13"/>
  <c r="BQ134" i="13"/>
  <c r="BQ337" i="13"/>
  <c r="BQ360" i="13"/>
  <c r="BQ249" i="13"/>
  <c r="BQ283" i="13"/>
  <c r="BQ341" i="13"/>
  <c r="BQ326" i="13"/>
  <c r="BQ325" i="13"/>
  <c r="BQ213" i="13"/>
  <c r="BQ241" i="13"/>
  <c r="BQ357" i="13"/>
  <c r="BQ373" i="13"/>
  <c r="BQ277" i="13"/>
  <c r="BQ361" i="13"/>
  <c r="BQ363" i="13"/>
  <c r="BQ252" i="13"/>
  <c r="BQ205" i="13"/>
  <c r="BQ385" i="13"/>
  <c r="BQ122" i="13"/>
  <c r="BQ312" i="13"/>
  <c r="BQ224" i="13"/>
  <c r="BQ235" i="13"/>
  <c r="BQ381" i="13"/>
  <c r="BQ355" i="13"/>
  <c r="BQ263" i="13"/>
  <c r="BQ160" i="13"/>
  <c r="BQ288" i="13"/>
  <c r="BQ350" i="13"/>
  <c r="BQ159" i="13"/>
  <c r="BQ212" i="13"/>
  <c r="BQ254" i="13"/>
  <c r="BQ6" i="13"/>
  <c r="BQ410" i="13"/>
  <c r="BQ60" i="13"/>
  <c r="BQ147" i="13"/>
  <c r="BQ289" i="13"/>
  <c r="BQ331" i="13"/>
  <c r="BQ387" i="13"/>
  <c r="BQ253" i="13"/>
  <c r="BQ404" i="13"/>
  <c r="BQ307" i="13"/>
  <c r="BQ100" i="13"/>
  <c r="BQ369" i="13"/>
  <c r="BQ351" i="13"/>
  <c r="BQ138" i="13"/>
  <c r="BQ352" i="13"/>
  <c r="BQ149" i="13"/>
  <c r="BQ345" i="13"/>
  <c r="BQ419" i="13"/>
  <c r="BQ336" i="13"/>
  <c r="BQ225" i="13"/>
  <c r="BQ431" i="13"/>
  <c r="BQ93" i="13"/>
  <c r="BQ186" i="13"/>
  <c r="BQ344" i="13"/>
  <c r="BQ276" i="13"/>
  <c r="BQ374" i="13"/>
  <c r="BQ35" i="13"/>
  <c r="BQ292" i="13"/>
  <c r="BQ7" i="13"/>
  <c r="BQ240" i="13"/>
  <c r="BQ71" i="13"/>
  <c r="BQ180" i="13"/>
  <c r="BQ429" i="13"/>
  <c r="BQ286" i="13"/>
  <c r="BQ271" i="13"/>
  <c r="BQ50" i="13"/>
  <c r="BQ364" i="13"/>
  <c r="BQ76" i="13"/>
  <c r="BQ113" i="13"/>
  <c r="BQ265" i="13"/>
  <c r="BQ27" i="13"/>
  <c r="BQ55" i="13"/>
  <c r="BQ302" i="13"/>
  <c r="BQ401" i="13"/>
  <c r="BQ382" i="13"/>
  <c r="BQ39" i="13"/>
  <c r="BQ303" i="13"/>
  <c r="BQ193" i="13"/>
  <c r="BQ9" i="13"/>
  <c r="BQ281" i="13"/>
  <c r="BQ196" i="13"/>
  <c r="BQ83" i="13"/>
  <c r="BQ105" i="13"/>
  <c r="BQ158" i="13"/>
  <c r="BQ123" i="13"/>
  <c r="BQ230" i="13"/>
  <c r="BQ157" i="13"/>
  <c r="BQ390" i="13"/>
  <c r="BQ219" i="13"/>
  <c r="BQ184" i="13"/>
  <c r="BQ370" i="13"/>
  <c r="BQ25" i="13"/>
  <c r="BQ333" i="13"/>
  <c r="BQ238" i="13"/>
  <c r="BQ169" i="13"/>
  <c r="BQ206" i="13"/>
  <c r="BQ434" i="13"/>
  <c r="BQ402" i="13"/>
  <c r="BQ52" i="13"/>
  <c r="BQ318" i="13"/>
  <c r="BQ306" i="13"/>
  <c r="BQ347" i="13"/>
  <c r="BQ199" i="13"/>
  <c r="BQ64" i="13"/>
  <c r="BQ368" i="13"/>
  <c r="BQ372" i="13"/>
  <c r="BQ215" i="13"/>
  <c r="BQ380" i="13"/>
  <c r="BQ18" i="13"/>
  <c r="BQ412" i="13"/>
  <c r="BQ399" i="13"/>
  <c r="BQ179" i="13"/>
  <c r="BQ12" i="13"/>
  <c r="BQ191" i="13"/>
  <c r="BQ75" i="13"/>
  <c r="BQ298" i="13"/>
  <c r="BQ34" i="13"/>
  <c r="BQ234" i="13"/>
  <c r="BQ131" i="13"/>
  <c r="BQ94" i="13"/>
  <c r="BQ237" i="13"/>
  <c r="BQ436" i="13"/>
  <c r="BQ256" i="13"/>
  <c r="BQ425" i="13"/>
  <c r="BQ349" i="13"/>
  <c r="BQ427" i="13"/>
  <c r="BQ220" i="13"/>
  <c r="BQ379" i="13"/>
  <c r="BQ414" i="13"/>
  <c r="BQ362" i="13"/>
  <c r="BQ397" i="13"/>
  <c r="BQ394" i="13"/>
  <c r="BQ58" i="13"/>
  <c r="BQ433" i="13"/>
  <c r="BQ154" i="13"/>
  <c r="BQ13" i="13"/>
  <c r="BQ430" i="13"/>
  <c r="BQ81" i="13"/>
  <c r="BQ23" i="13"/>
  <c r="BQ48" i="13"/>
  <c r="BQ334" i="13"/>
  <c r="BQ99" i="13"/>
  <c r="BQ11" i="13"/>
  <c r="BQ84" i="13"/>
  <c r="BQ510" i="12"/>
  <c r="BQ496" i="12"/>
  <c r="BQ78" i="12"/>
  <c r="BQ222" i="12"/>
  <c r="BQ312" i="12"/>
  <c r="BQ260" i="12"/>
  <c r="BQ392" i="12"/>
  <c r="BQ366" i="12"/>
  <c r="BQ19" i="12"/>
  <c r="BQ245" i="12"/>
  <c r="BQ96" i="12"/>
  <c r="BQ403" i="12"/>
  <c r="BQ277" i="12"/>
  <c r="BQ110" i="12"/>
  <c r="BQ351" i="12"/>
  <c r="BQ48" i="12"/>
  <c r="BQ32" i="12"/>
  <c r="BQ257" i="12"/>
  <c r="BQ24" i="12"/>
  <c r="BQ380" i="12"/>
  <c r="BQ573" i="12"/>
  <c r="BQ543" i="12"/>
  <c r="BQ41" i="12"/>
  <c r="BQ130" i="12"/>
  <c r="BQ456" i="12"/>
  <c r="BQ119" i="12"/>
  <c r="BQ344" i="12"/>
  <c r="BQ23" i="12"/>
  <c r="BQ212" i="12"/>
  <c r="BQ92" i="12"/>
  <c r="BQ37" i="12"/>
  <c r="BQ427" i="12"/>
  <c r="BQ469" i="12"/>
  <c r="BQ535" i="12"/>
  <c r="BQ111" i="12"/>
  <c r="BQ151" i="12"/>
  <c r="BQ528" i="12"/>
  <c r="BQ570" i="12"/>
  <c r="BQ183" i="12"/>
  <c r="BQ266" i="12"/>
  <c r="BQ166" i="12"/>
  <c r="BQ388" i="12"/>
  <c r="BQ223" i="12"/>
  <c r="BQ234" i="12"/>
  <c r="BQ415" i="12"/>
  <c r="BQ230" i="12"/>
  <c r="BQ232" i="12"/>
  <c r="BQ438" i="12"/>
  <c r="BQ274" i="12"/>
  <c r="BQ564" i="12"/>
  <c r="BQ42" i="12"/>
  <c r="BQ59" i="12"/>
  <c r="BQ376" i="12"/>
  <c r="BQ372" i="12"/>
  <c r="BQ147" i="12"/>
  <c r="BQ395" i="12"/>
  <c r="BQ284" i="12"/>
  <c r="BQ446" i="12"/>
  <c r="BQ29" i="12"/>
  <c r="BQ455" i="12"/>
  <c r="BQ554" i="12"/>
  <c r="BQ459" i="12"/>
  <c r="BQ74" i="12"/>
  <c r="BQ461" i="12"/>
  <c r="BQ303" i="12"/>
  <c r="BQ153" i="12"/>
  <c r="BQ450" i="12"/>
  <c r="BQ100" i="12"/>
  <c r="BQ186" i="12"/>
  <c r="BQ252" i="12"/>
  <c r="BQ361" i="12"/>
  <c r="BQ12" i="12"/>
  <c r="BQ513" i="12"/>
  <c r="BQ122" i="12"/>
  <c r="BQ499" i="12"/>
  <c r="BQ340" i="12"/>
  <c r="BQ401" i="12"/>
  <c r="BQ425" i="12"/>
  <c r="BQ565" i="12"/>
  <c r="BQ9" i="12"/>
  <c r="BQ411" i="12"/>
  <c r="BQ275" i="12"/>
  <c r="BQ172" i="12"/>
  <c r="BQ300" i="12"/>
  <c r="BQ34" i="12"/>
  <c r="BQ7" i="12"/>
  <c r="BQ530" i="12"/>
  <c r="BQ97" i="12"/>
  <c r="BQ476" i="12"/>
  <c r="BQ571" i="12"/>
  <c r="BQ373" i="12"/>
  <c r="BQ393" i="12"/>
  <c r="BQ527" i="12"/>
  <c r="BQ534" i="12"/>
  <c r="BQ449" i="12"/>
  <c r="BQ206" i="12"/>
  <c r="BQ86" i="12"/>
  <c r="BQ62" i="12"/>
  <c r="BQ329" i="12"/>
  <c r="BQ179" i="12"/>
  <c r="BQ47" i="12"/>
  <c r="BQ21" i="12"/>
  <c r="BQ407" i="12"/>
  <c r="BQ420" i="12"/>
  <c r="BQ185" i="12"/>
  <c r="BQ168" i="12"/>
  <c r="BQ475" i="12"/>
  <c r="BQ69" i="12"/>
  <c r="BQ349" i="12"/>
  <c r="BQ487" i="12"/>
  <c r="BQ64" i="12"/>
  <c r="BQ523" i="12"/>
  <c r="BQ540" i="12"/>
  <c r="BQ264" i="12"/>
  <c r="BQ558" i="12"/>
  <c r="BQ524" i="12"/>
  <c r="BQ68" i="12"/>
  <c r="BQ352" i="12"/>
  <c r="BQ10" i="12"/>
  <c r="BQ61" i="12"/>
  <c r="BQ457" i="12"/>
  <c r="BQ371" i="12"/>
  <c r="BQ236" i="12"/>
  <c r="BQ237" i="12"/>
  <c r="BQ276" i="12"/>
  <c r="BQ164" i="12"/>
  <c r="BQ205" i="12"/>
  <c r="BQ503" i="12"/>
  <c r="BQ238" i="12"/>
  <c r="BQ195" i="12"/>
  <c r="BQ90" i="12"/>
  <c r="BQ419" i="12"/>
  <c r="BQ278" i="12"/>
  <c r="BQ550" i="12"/>
  <c r="BQ215" i="12"/>
  <c r="BQ272" i="12"/>
  <c r="BQ199" i="12"/>
  <c r="BQ26" i="12"/>
  <c r="BQ273" i="12"/>
  <c r="BQ474" i="12"/>
  <c r="BQ562" i="12"/>
  <c r="BQ342" i="12"/>
  <c r="BQ307" i="12"/>
  <c r="BQ299" i="12"/>
  <c r="BQ208" i="12"/>
  <c r="BQ451" i="12"/>
  <c r="BQ46" i="12"/>
  <c r="BQ336" i="12"/>
  <c r="BQ334" i="12"/>
  <c r="BQ495" i="12"/>
  <c r="BQ196" i="12"/>
  <c r="BQ348" i="12"/>
  <c r="BQ109" i="12"/>
  <c r="BQ394" i="12"/>
  <c r="BQ320" i="12"/>
  <c r="BQ374" i="12"/>
  <c r="BQ214" i="12"/>
  <c r="BQ369" i="12"/>
  <c r="BQ305" i="12"/>
  <c r="BQ382" i="12"/>
  <c r="BQ108" i="12"/>
  <c r="BQ333" i="12"/>
  <c r="BQ508" i="12"/>
  <c r="BQ414" i="12"/>
  <c r="BQ367" i="12"/>
  <c r="BQ536" i="12"/>
  <c r="BQ432" i="12"/>
  <c r="BQ498" i="12"/>
  <c r="BQ142" i="12"/>
  <c r="BQ138" i="12"/>
  <c r="BQ297" i="12"/>
  <c r="BQ441" i="12"/>
  <c r="BQ386" i="12"/>
  <c r="BQ569" i="12"/>
  <c r="BQ566" i="12"/>
  <c r="BQ391" i="12"/>
  <c r="BQ353" i="12"/>
  <c r="BQ87" i="12"/>
  <c r="BQ365" i="12"/>
  <c r="BQ235" i="12"/>
  <c r="BQ405" i="12"/>
  <c r="BQ453" i="12"/>
  <c r="BQ146" i="12"/>
  <c r="BQ526" i="12"/>
  <c r="BQ448" i="12"/>
  <c r="BQ20" i="12"/>
  <c r="BQ481" i="12"/>
  <c r="BQ43" i="12"/>
  <c r="BQ421" i="12"/>
  <c r="BQ136" i="12"/>
  <c r="BQ444" i="12"/>
  <c r="BQ324" i="12"/>
  <c r="BQ555" i="12"/>
  <c r="BQ423" i="12"/>
  <c r="BQ463" i="12"/>
  <c r="BQ302" i="12"/>
  <c r="BQ28" i="12"/>
  <c r="BQ315" i="12"/>
  <c r="BQ263" i="12"/>
  <c r="BQ517" i="12"/>
  <c r="BQ292" i="12"/>
  <c r="BQ332" i="12"/>
  <c r="BQ568" i="12"/>
  <c r="BQ397" i="12"/>
  <c r="BQ430" i="12"/>
  <c r="BQ323" i="12"/>
  <c r="BQ160" i="12"/>
  <c r="BQ576" i="12"/>
  <c r="BQ500" i="12"/>
  <c r="BQ512" i="12"/>
  <c r="BQ124" i="12"/>
  <c r="BQ177" i="12"/>
  <c r="BQ107" i="12"/>
  <c r="BQ363" i="12"/>
  <c r="BQ466" i="12"/>
  <c r="BQ390" i="12"/>
  <c r="BQ67" i="12"/>
  <c r="BQ467" i="12"/>
  <c r="BQ40" i="12"/>
  <c r="BQ355" i="12"/>
  <c r="BQ181" i="12"/>
  <c r="BQ521" i="12"/>
  <c r="BQ57" i="12"/>
  <c r="BQ184" i="12"/>
  <c r="BQ491" i="12"/>
  <c r="BQ123" i="12"/>
  <c r="BQ6" i="12"/>
  <c r="BQ17" i="12"/>
  <c r="BQ8" i="12"/>
  <c r="BQ79" i="12"/>
  <c r="BQ400" i="12"/>
  <c r="BQ203" i="12"/>
  <c r="BQ192" i="12"/>
  <c r="BQ224" i="12"/>
  <c r="BQ493" i="12"/>
  <c r="BQ99" i="12"/>
  <c r="BQ247" i="12"/>
  <c r="BQ416" i="12"/>
  <c r="BQ504" i="12"/>
  <c r="BQ103" i="12"/>
  <c r="BQ285" i="12"/>
  <c r="BQ244" i="12"/>
  <c r="BQ190" i="12"/>
  <c r="BQ483" i="12"/>
  <c r="BQ439" i="12"/>
  <c r="BQ77" i="12"/>
  <c r="BQ356" i="12"/>
  <c r="BQ167" i="12"/>
  <c r="BQ435" i="12"/>
  <c r="BQ460" i="12"/>
  <c r="BQ120" i="12"/>
  <c r="BQ94" i="12"/>
  <c r="BQ470" i="12"/>
  <c r="BQ213" i="12"/>
  <c r="BQ337" i="12"/>
  <c r="BQ180" i="12"/>
  <c r="BQ128" i="12"/>
  <c r="BQ145" i="12"/>
  <c r="BQ525" i="12"/>
  <c r="BQ545" i="12"/>
  <c r="BQ314" i="12"/>
  <c r="BQ339" i="12"/>
  <c r="BQ468" i="12"/>
  <c r="BQ561" i="12"/>
  <c r="BQ286" i="12"/>
  <c r="BQ38" i="12"/>
  <c r="BQ538" i="12"/>
  <c r="BQ83" i="12"/>
  <c r="BQ370" i="12"/>
  <c r="BQ161" i="12"/>
  <c r="BQ163" i="12"/>
  <c r="BQ454" i="12"/>
  <c r="BQ22" i="12"/>
  <c r="BQ511" i="12"/>
  <c r="BQ219" i="12"/>
  <c r="BQ231" i="12"/>
  <c r="BQ577" i="12"/>
  <c r="BQ115" i="12"/>
  <c r="BQ131" i="12"/>
  <c r="BQ477" i="12"/>
  <c r="BQ133" i="12"/>
  <c r="BQ412" i="12"/>
  <c r="BQ220" i="12"/>
  <c r="BQ399" i="12"/>
  <c r="BQ15" i="12"/>
  <c r="BQ281" i="12"/>
  <c r="BQ259" i="12"/>
  <c r="BQ437" i="12"/>
  <c r="BQ105" i="12"/>
  <c r="BQ255" i="12"/>
  <c r="BQ288" i="12"/>
  <c r="BQ31" i="12"/>
  <c r="BQ30" i="12"/>
  <c r="BQ482" i="12"/>
  <c r="BQ70" i="12"/>
  <c r="BQ56" i="12"/>
  <c r="BQ139" i="12"/>
  <c r="BQ127" i="12"/>
  <c r="BQ338" i="12"/>
  <c r="BQ316" i="12"/>
  <c r="BQ298" i="12"/>
  <c r="BQ402" i="12"/>
  <c r="BQ289" i="12"/>
  <c r="BQ249" i="12"/>
  <c r="BQ478" i="12"/>
  <c r="BQ101" i="12"/>
  <c r="BQ529" i="12"/>
  <c r="BQ413" i="12"/>
  <c r="BQ229" i="12"/>
  <c r="BQ429" i="12"/>
  <c r="BQ134" i="12"/>
  <c r="BQ428" i="12"/>
  <c r="BQ39" i="12"/>
  <c r="BQ546" i="12"/>
  <c r="BQ279" i="12"/>
  <c r="BQ140" i="12"/>
  <c r="BQ556" i="12"/>
  <c r="BQ301" i="12"/>
  <c r="BQ362" i="12"/>
  <c r="BQ490" i="12"/>
  <c r="BQ325" i="12"/>
  <c r="BQ341" i="12"/>
  <c r="BQ102" i="12"/>
  <c r="BQ557" i="12"/>
  <c r="BQ381" i="12"/>
  <c r="BQ156" i="12"/>
  <c r="BQ387" i="12"/>
  <c r="BQ36" i="12"/>
  <c r="BQ45" i="12"/>
  <c r="BQ71" i="12"/>
  <c r="BQ169" i="12"/>
  <c r="BQ489" i="12"/>
  <c r="BQ408" i="12"/>
  <c r="BQ52" i="12"/>
  <c r="BQ433" i="12"/>
  <c r="BQ406" i="12"/>
  <c r="BQ85" i="12"/>
  <c r="BQ27" i="12"/>
  <c r="BQ515" i="12"/>
  <c r="BQ129" i="12"/>
  <c r="BQ49" i="12"/>
  <c r="BQ95" i="12"/>
  <c r="BQ51" i="12"/>
  <c r="BQ135" i="12"/>
  <c r="BQ291" i="12"/>
  <c r="BQ261" i="12"/>
  <c r="BQ518" i="12"/>
  <c r="BQ541" i="12"/>
  <c r="BQ445" i="12"/>
  <c r="BQ473" i="12"/>
  <c r="BQ442" i="12"/>
  <c r="BQ116" i="12"/>
  <c r="BQ254" i="12"/>
  <c r="BQ310" i="12"/>
  <c r="BQ114" i="12"/>
  <c r="BQ162" i="12"/>
  <c r="BQ559" i="12"/>
  <c r="BQ282" i="12"/>
  <c r="BQ242" i="12"/>
  <c r="BQ165" i="12"/>
  <c r="BQ357" i="12"/>
  <c r="BQ258" i="12"/>
  <c r="BQ479" i="12"/>
  <c r="BQ418" i="12"/>
  <c r="BQ354" i="12"/>
  <c r="BQ189" i="12"/>
  <c r="BQ141" i="12"/>
  <c r="BQ91" i="12"/>
  <c r="BQ471" i="12"/>
  <c r="BQ267" i="12"/>
  <c r="BQ117" i="12"/>
  <c r="BQ542" i="12"/>
  <c r="BQ197" i="12"/>
  <c r="BQ509" i="12"/>
  <c r="BQ98" i="12"/>
  <c r="BQ155" i="12"/>
  <c r="BQ118" i="12"/>
  <c r="BQ514" i="12"/>
  <c r="BQ328" i="12"/>
  <c r="BQ159" i="12"/>
  <c r="BQ532" i="12"/>
  <c r="BQ171" i="12"/>
  <c r="BQ552" i="12"/>
  <c r="BQ507" i="12"/>
  <c r="BQ358" i="12"/>
  <c r="BQ112" i="12"/>
  <c r="BQ35" i="12"/>
  <c r="BQ194" i="12"/>
  <c r="BQ379" i="12"/>
  <c r="BQ137" i="12"/>
  <c r="BQ383" i="12"/>
  <c r="BQ253" i="12"/>
  <c r="BQ60" i="12"/>
  <c r="BQ125" i="12"/>
  <c r="BQ410" i="12"/>
  <c r="BQ345" i="12"/>
  <c r="BQ63" i="12"/>
  <c r="BQ18" i="12"/>
  <c r="BQ13" i="12"/>
  <c r="BQ217" i="12"/>
  <c r="BQ265" i="12"/>
  <c r="BQ58" i="12"/>
  <c r="BQ492" i="12"/>
  <c r="BQ148" i="12"/>
  <c r="BQ440" i="12"/>
  <c r="BQ250" i="12"/>
  <c r="BQ173" i="12"/>
  <c r="BQ290" i="12"/>
  <c r="BQ256" i="12"/>
  <c r="BQ204" i="12"/>
  <c r="BQ574" i="12"/>
  <c r="BQ360" i="12"/>
  <c r="BQ283" i="12"/>
  <c r="BQ143" i="12"/>
  <c r="BQ270" i="12"/>
  <c r="BQ25" i="12"/>
  <c r="BQ434" i="12"/>
  <c r="BQ84" i="12"/>
  <c r="BQ309" i="12"/>
  <c r="BQ319" i="12"/>
  <c r="BQ193" i="12"/>
  <c r="BQ326" i="12"/>
  <c r="BQ377" i="12"/>
  <c r="BQ170" i="12"/>
  <c r="BQ11" i="12"/>
  <c r="BQ198" i="12"/>
  <c r="BQ191" i="12"/>
  <c r="BQ243" i="12"/>
  <c r="BQ248" i="12"/>
  <c r="BQ121" i="12"/>
  <c r="BQ330" i="12"/>
  <c r="BQ44" i="12"/>
  <c r="BQ321" i="12"/>
  <c r="BQ175" i="12"/>
  <c r="BQ505" i="12"/>
  <c r="BQ158" i="12"/>
  <c r="BQ200" i="12"/>
  <c r="BQ384" i="12"/>
  <c r="BQ71" i="8"/>
  <c r="BQ69" i="8"/>
  <c r="BQ55" i="8"/>
  <c r="BQ62" i="8"/>
  <c r="BQ21" i="8"/>
  <c r="BQ31" i="8"/>
  <c r="BQ12" i="8"/>
  <c r="BQ67" i="8"/>
  <c r="BQ29" i="8"/>
  <c r="BQ28" i="8"/>
  <c r="BQ81" i="8"/>
  <c r="BQ44" i="8"/>
  <c r="BQ100" i="8"/>
  <c r="BQ72" i="8"/>
  <c r="BQ47" i="8"/>
  <c r="BQ27" i="8"/>
  <c r="BQ9" i="8"/>
  <c r="BQ51" i="8"/>
  <c r="BQ86" i="8"/>
  <c r="BQ14" i="8"/>
  <c r="BQ61" i="8"/>
  <c r="BQ6" i="8"/>
  <c r="BQ11" i="8"/>
  <c r="BQ10" i="8"/>
  <c r="BQ77" i="8"/>
  <c r="BQ48" i="8"/>
  <c r="BQ87" i="8"/>
  <c r="BQ75" i="8"/>
  <c r="BQ76" i="8"/>
  <c r="BQ70" i="8"/>
  <c r="BQ32" i="8"/>
  <c r="BQ78" i="8"/>
  <c r="BQ80" i="8"/>
  <c r="BQ15" i="8"/>
  <c r="BQ82" i="8"/>
  <c r="BQ83" i="8"/>
  <c r="BQ19" i="8"/>
  <c r="BQ84" i="8"/>
  <c r="BQ88" i="8"/>
  <c r="BQ54" i="8"/>
  <c r="BQ91" i="8"/>
  <c r="BQ24" i="8"/>
  <c r="BQ7" i="8"/>
  <c r="BQ63" i="8"/>
  <c r="BQ89" i="8"/>
  <c r="BQ73" i="8"/>
  <c r="BQ102" i="8"/>
  <c r="BQ79" i="8"/>
  <c r="BQ93" i="8"/>
  <c r="BQ34" i="8"/>
  <c r="BQ68" i="8"/>
  <c r="BQ90" i="8"/>
  <c r="BQ60" i="8"/>
  <c r="BQ92" i="8"/>
  <c r="BQ94" i="8"/>
  <c r="BQ103" i="8"/>
  <c r="BQ41" i="8"/>
  <c r="BQ17" i="8"/>
  <c r="BQ40" i="8"/>
  <c r="BQ95" i="8"/>
  <c r="BQ16" i="8"/>
  <c r="BQ37" i="8"/>
  <c r="BQ26" i="8"/>
  <c r="BQ53" i="8"/>
  <c r="BQ20" i="8"/>
  <c r="BQ98" i="8"/>
  <c r="BQ33" i="8"/>
  <c r="BQ97" i="8"/>
  <c r="BQ35" i="8"/>
  <c r="BQ30" i="8"/>
  <c r="BQ13" i="8"/>
  <c r="BQ22" i="8"/>
  <c r="BQ59" i="8"/>
  <c r="BQ39" i="8"/>
  <c r="BQ8" i="8"/>
  <c r="BQ17" i="6"/>
  <c r="BQ63" i="6"/>
  <c r="BQ28" i="6"/>
  <c r="BQ21" i="6"/>
  <c r="BQ14" i="6"/>
  <c r="BQ12" i="6"/>
  <c r="BQ20" i="6"/>
  <c r="BQ62" i="6"/>
  <c r="BQ18" i="6"/>
  <c r="BQ64" i="6"/>
  <c r="BQ40" i="6"/>
  <c r="BQ47" i="6"/>
  <c r="BQ22" i="6"/>
  <c r="BQ35" i="6"/>
  <c r="BQ68" i="6"/>
  <c r="BQ57" i="6"/>
  <c r="BQ45" i="6"/>
  <c r="BQ54" i="6"/>
  <c r="BQ55" i="6"/>
  <c r="BQ42" i="6"/>
  <c r="BQ11" i="6"/>
  <c r="BQ27" i="6"/>
  <c r="BQ56" i="6"/>
  <c r="BQ26" i="6"/>
  <c r="BQ36" i="6"/>
  <c r="BQ52" i="6"/>
  <c r="BQ32" i="6"/>
  <c r="BQ33" i="6"/>
  <c r="BQ30" i="6"/>
  <c r="BQ58" i="6"/>
  <c r="BQ50" i="6"/>
  <c r="BQ60" i="6"/>
  <c r="BQ10" i="6"/>
  <c r="BQ59" i="6"/>
  <c r="BQ16" i="6"/>
  <c r="BQ61" i="6"/>
  <c r="BQ7" i="6"/>
  <c r="BQ65" i="6"/>
  <c r="BQ67" i="6"/>
  <c r="BQ23" i="6"/>
  <c r="BQ48" i="6"/>
  <c r="BQ69" i="6"/>
  <c r="BQ43" i="6"/>
  <c r="BQ80" i="5"/>
  <c r="BQ64" i="5"/>
  <c r="BQ257" i="5"/>
  <c r="BQ174" i="5"/>
  <c r="BQ121" i="5"/>
  <c r="BQ292" i="5"/>
  <c r="BQ283" i="5"/>
  <c r="BQ214" i="5"/>
  <c r="BQ161" i="5"/>
  <c r="BQ313" i="5"/>
  <c r="BQ91" i="5"/>
  <c r="BQ249" i="5"/>
  <c r="BQ267" i="5"/>
  <c r="BQ281" i="5"/>
  <c r="BQ141" i="5"/>
  <c r="BQ131" i="5"/>
  <c r="BQ278" i="5"/>
  <c r="BQ102" i="5"/>
  <c r="BQ202" i="5"/>
  <c r="BQ241" i="5"/>
  <c r="BQ250" i="5"/>
  <c r="BQ265" i="5"/>
  <c r="BQ252" i="5"/>
  <c r="BQ43" i="5"/>
  <c r="BQ69" i="5"/>
  <c r="BQ19" i="5"/>
  <c r="BQ20" i="5"/>
  <c r="BQ74" i="5"/>
  <c r="BQ219" i="5"/>
  <c r="BQ280" i="5"/>
  <c r="BQ237" i="5"/>
  <c r="BQ17" i="5"/>
  <c r="BQ14" i="5"/>
  <c r="BQ169" i="5"/>
  <c r="BQ147" i="5"/>
  <c r="BQ282" i="5"/>
  <c r="BQ294" i="5"/>
  <c r="BQ299" i="5"/>
  <c r="BQ271" i="5"/>
  <c r="BQ307" i="5"/>
  <c r="BQ290" i="5"/>
  <c r="BQ125" i="5"/>
  <c r="BQ229" i="5"/>
  <c r="BQ144" i="5"/>
  <c r="BQ9" i="5"/>
  <c r="BQ100" i="5"/>
  <c r="BQ32" i="5"/>
  <c r="BQ49" i="5"/>
  <c r="BQ258" i="5"/>
  <c r="BQ155" i="5"/>
  <c r="BQ41" i="5"/>
  <c r="BQ79" i="5"/>
  <c r="BQ210" i="5"/>
  <c r="BQ132" i="5"/>
  <c r="BQ301" i="5"/>
  <c r="BQ268" i="5"/>
  <c r="BQ195" i="5"/>
  <c r="BQ89" i="5"/>
  <c r="BQ191" i="5"/>
  <c r="BQ23" i="5"/>
  <c r="BQ42" i="5"/>
  <c r="BQ148" i="5"/>
  <c r="BQ311" i="5"/>
  <c r="BQ59" i="5"/>
  <c r="BQ177" i="5"/>
  <c r="BQ318" i="5"/>
  <c r="BQ83" i="5"/>
  <c r="BQ12" i="5"/>
  <c r="BQ65" i="5"/>
  <c r="BQ259" i="5"/>
  <c r="BQ157" i="5"/>
  <c r="BQ140" i="5"/>
  <c r="BQ233" i="5"/>
  <c r="BQ266" i="5"/>
  <c r="BQ211" i="5"/>
  <c r="BQ72" i="5"/>
  <c r="BQ29" i="5"/>
  <c r="BQ291" i="5"/>
  <c r="BQ120" i="5"/>
  <c r="BQ16" i="5"/>
  <c r="BQ303" i="5"/>
  <c r="BQ98" i="5"/>
  <c r="BQ22" i="5"/>
  <c r="BQ52" i="5"/>
  <c r="BQ312" i="5"/>
  <c r="BQ289" i="5"/>
  <c r="BQ7" i="5"/>
  <c r="BQ119" i="5"/>
  <c r="BQ53" i="5"/>
  <c r="BQ234" i="5"/>
  <c r="BQ56" i="5"/>
  <c r="BQ118" i="5"/>
  <c r="BQ273" i="5"/>
  <c r="BQ117" i="5"/>
  <c r="BQ61" i="5"/>
  <c r="BQ296" i="5"/>
  <c r="BQ97" i="5"/>
  <c r="BQ39" i="5"/>
  <c r="BQ26" i="5"/>
  <c r="BQ321" i="5"/>
  <c r="BQ304" i="5"/>
  <c r="BQ24" i="5"/>
  <c r="BQ82" i="5"/>
  <c r="BQ145" i="5"/>
  <c r="BQ136" i="5"/>
  <c r="BQ154" i="5"/>
  <c r="BQ123" i="5"/>
  <c r="BQ165" i="5"/>
  <c r="BQ274" i="5"/>
  <c r="BQ112" i="5"/>
  <c r="BQ115" i="5"/>
  <c r="BQ255" i="5"/>
  <c r="BQ124" i="5"/>
  <c r="BQ188" i="5"/>
  <c r="BQ253" i="5"/>
  <c r="BQ194" i="5"/>
  <c r="BQ34" i="5"/>
  <c r="BQ167" i="5"/>
  <c r="BQ315" i="5"/>
  <c r="BQ264" i="5"/>
  <c r="BQ134" i="5"/>
  <c r="BQ277" i="5"/>
  <c r="BQ198" i="5"/>
  <c r="BQ96" i="5"/>
  <c r="BQ222" i="5"/>
  <c r="BQ173" i="5"/>
  <c r="BQ172" i="5"/>
  <c r="BQ25" i="5"/>
  <c r="BQ262" i="5"/>
  <c r="BQ176" i="5"/>
  <c r="BQ27" i="5"/>
  <c r="BQ129" i="5"/>
  <c r="BQ179" i="5"/>
  <c r="BQ192" i="5"/>
  <c r="BQ287" i="5"/>
  <c r="BQ153" i="5"/>
  <c r="BQ207" i="5"/>
  <c r="BQ186" i="5"/>
  <c r="BQ298" i="5"/>
  <c r="BQ276" i="5"/>
  <c r="BQ286" i="5"/>
  <c r="BQ316" i="5"/>
  <c r="BQ160" i="5"/>
  <c r="BQ201" i="5"/>
  <c r="BQ302" i="5"/>
  <c r="BQ38" i="5"/>
  <c r="BQ200" i="5"/>
  <c r="BQ190" i="5"/>
  <c r="BQ288" i="5"/>
  <c r="BQ128" i="5"/>
  <c r="BQ8" i="5"/>
  <c r="BQ63" i="5"/>
  <c r="BQ199" i="5"/>
  <c r="BQ297" i="5"/>
  <c r="BQ189" i="5"/>
  <c r="BQ87" i="5"/>
  <c r="BQ212" i="5"/>
  <c r="BQ178" i="5"/>
  <c r="BQ6" i="5"/>
  <c r="BQ310" i="5"/>
  <c r="BQ317" i="5"/>
  <c r="BQ235" i="5"/>
  <c r="BQ85" i="5"/>
  <c r="BQ114" i="5"/>
  <c r="BQ68" i="5"/>
  <c r="BQ92" i="5"/>
  <c r="BQ215" i="5"/>
  <c r="BQ11" i="5"/>
  <c r="BQ110" i="5"/>
  <c r="BQ48" i="5"/>
  <c r="BQ33" i="5"/>
  <c r="BQ196" i="5"/>
  <c r="BQ105" i="5"/>
  <c r="BQ13" i="5"/>
  <c r="BQ239" i="5"/>
  <c r="BQ36" i="5"/>
  <c r="BQ46" i="5"/>
  <c r="BQ230" i="5"/>
  <c r="BQ143" i="5"/>
  <c r="BQ21" i="5"/>
  <c r="BQ60" i="5"/>
  <c r="BQ184" i="5"/>
  <c r="BQ10" i="5"/>
  <c r="BQ35" i="5"/>
  <c r="BQ18" i="5"/>
  <c r="BQ203" i="5"/>
  <c r="BQ151" i="5"/>
  <c r="BQ218" i="5"/>
  <c r="BQ163" i="5"/>
  <c r="BQ37" i="5"/>
  <c r="BQ90" i="5"/>
  <c r="BQ31" i="5"/>
  <c r="BQ40" i="5"/>
  <c r="BQ55" i="5"/>
  <c r="BQ242" i="5"/>
  <c r="BQ208" i="5"/>
  <c r="BQ232" i="5"/>
  <c r="BQ107" i="5"/>
  <c r="BQ113" i="5"/>
  <c r="BQ166" i="5"/>
  <c r="BQ76" i="5"/>
  <c r="BQ185" i="5"/>
  <c r="BQ251" i="5"/>
  <c r="BQ158" i="5"/>
  <c r="BQ104" i="5"/>
  <c r="BQ263" i="5"/>
  <c r="BQ305" i="5"/>
  <c r="BQ217" i="5"/>
  <c r="BQ245" i="5"/>
  <c r="BQ47" i="5"/>
  <c r="BQ77" i="5"/>
  <c r="BQ175" i="5"/>
  <c r="BQ57" i="5"/>
  <c r="BQ28" i="5"/>
  <c r="BQ270" i="5"/>
  <c r="BQ205" i="5"/>
  <c r="BQ197" i="5"/>
  <c r="BQ256" i="5"/>
  <c r="BQ84" i="5"/>
  <c r="BQ269" i="5"/>
  <c r="BQ106" i="5"/>
  <c r="BQ116" i="5"/>
  <c r="BQ62" i="5"/>
  <c r="BQ306" i="5"/>
  <c r="BQ168" i="5"/>
  <c r="BQ314" i="5"/>
  <c r="BQ135" i="5"/>
  <c r="BQ300" i="5"/>
  <c r="BQ149" i="5"/>
  <c r="BQ70" i="5"/>
  <c r="BQ170" i="5"/>
  <c r="BQ272" i="5"/>
  <c r="BQ285" i="5"/>
  <c r="BQ67" i="5"/>
  <c r="BQ216" i="5"/>
  <c r="BQ223" i="5"/>
  <c r="BQ66" i="5"/>
  <c r="BQ44" i="5"/>
  <c r="BQ142" i="5"/>
  <c r="BQ58" i="5"/>
  <c r="BQ221" i="5"/>
  <c r="BQ227" i="5"/>
  <c r="BQ224" i="5"/>
  <c r="BQ193" i="5"/>
  <c r="BQ78" i="5"/>
  <c r="BQ293" i="5"/>
  <c r="BQ295" i="5"/>
  <c r="BQ130" i="5"/>
  <c r="BQ88" i="5"/>
  <c r="BQ247" i="5"/>
  <c r="BQ206" i="5"/>
  <c r="BQ220" i="5"/>
  <c r="BQ246" i="5"/>
  <c r="BQ73" i="5"/>
  <c r="BQ231" i="5"/>
  <c r="BQ103" i="5"/>
  <c r="BQ308" i="5"/>
  <c r="BQ164" i="5"/>
  <c r="BQ238" i="5"/>
  <c r="BQ94" i="5"/>
  <c r="BQ101" i="5"/>
  <c r="BQ226" i="5"/>
  <c r="BQ108" i="5"/>
  <c r="BE80" i="5"/>
  <c r="BE204" i="5"/>
  <c r="BE228" i="5"/>
  <c r="BE64" i="5"/>
  <c r="BE260" i="5"/>
  <c r="BE257" i="5"/>
  <c r="BE174" i="5"/>
  <c r="BE121" i="5"/>
  <c r="BE292" i="5"/>
  <c r="BE283" i="5"/>
  <c r="BE214" i="5"/>
  <c r="BE181" i="5"/>
  <c r="BE138" i="5"/>
  <c r="BE161" i="5"/>
  <c r="BE313" i="5"/>
  <c r="BE91" i="5"/>
  <c r="BE249" i="5"/>
  <c r="BE267" i="5"/>
  <c r="BE281" i="5"/>
  <c r="BE141" i="5"/>
  <c r="BE131" i="5"/>
  <c r="BE278" i="5"/>
  <c r="BE102" i="5"/>
  <c r="BE202" i="5"/>
  <c r="BE241" i="5"/>
  <c r="BE250" i="5"/>
  <c r="BE265" i="5"/>
  <c r="BE252" i="5"/>
  <c r="BE261" i="5"/>
  <c r="BE43" i="5"/>
  <c r="BE320" i="5"/>
  <c r="BE69" i="5"/>
  <c r="BE19" i="5"/>
  <c r="BE20" i="5"/>
  <c r="BE81" i="5"/>
  <c r="BE209" i="5"/>
  <c r="BE74" i="5"/>
  <c r="BE219" i="5"/>
  <c r="BE280" i="5"/>
  <c r="BE237" i="5"/>
  <c r="BE17" i="5"/>
  <c r="BE14" i="5"/>
  <c r="BE169" i="5"/>
  <c r="BE147" i="5"/>
  <c r="BE282" i="5"/>
  <c r="BE122" i="5"/>
  <c r="BE294" i="5"/>
  <c r="BE299" i="5"/>
  <c r="BE271" i="5"/>
  <c r="BE307" i="5"/>
  <c r="BE290" i="5"/>
  <c r="BE125" i="5"/>
  <c r="BE229" i="5"/>
  <c r="BE144" i="5"/>
  <c r="BE9" i="5"/>
  <c r="BE100" i="5"/>
  <c r="BE32" i="5"/>
  <c r="BE49" i="5"/>
  <c r="BE258" i="5"/>
  <c r="BE155" i="5"/>
  <c r="BE41" i="5"/>
  <c r="BE79" i="5"/>
  <c r="BE210" i="5"/>
  <c r="BE132" i="5"/>
  <c r="BE301" i="5"/>
  <c r="BE244" i="5"/>
  <c r="BE268" i="5"/>
  <c r="BE195" i="5"/>
  <c r="BE89" i="5"/>
  <c r="BE191" i="5"/>
  <c r="BE15" i="5"/>
  <c r="BE23" i="5"/>
  <c r="BE45" i="5"/>
  <c r="BE42" i="5"/>
  <c r="BE148" i="5"/>
  <c r="BE311" i="5"/>
  <c r="BE59" i="5"/>
  <c r="BE177" i="5"/>
  <c r="BE318" i="5"/>
  <c r="BE83" i="5"/>
  <c r="BE12" i="5"/>
  <c r="BE65" i="5"/>
  <c r="BE259" i="5"/>
  <c r="BE279" i="5"/>
  <c r="BE157" i="5"/>
  <c r="BE140" i="5"/>
  <c r="BE233" i="5"/>
  <c r="BE266" i="5"/>
  <c r="BE211" i="5"/>
  <c r="BE72" i="5"/>
  <c r="BE111" i="5"/>
  <c r="BE29" i="5"/>
  <c r="BE291" i="5"/>
  <c r="BE120" i="5"/>
  <c r="BE16" i="5"/>
  <c r="BE303" i="5"/>
  <c r="BE98" i="5"/>
  <c r="BE22" i="5"/>
  <c r="BE52" i="5"/>
  <c r="BE312" i="5"/>
  <c r="BE289" i="5"/>
  <c r="BE7" i="5"/>
  <c r="BE119" i="5"/>
  <c r="BE53" i="5"/>
  <c r="BE234" i="5"/>
  <c r="BE56" i="5"/>
  <c r="BE118" i="5"/>
  <c r="BE273" i="5"/>
  <c r="BE117" i="5"/>
  <c r="BE61" i="5"/>
  <c r="BE296" i="5"/>
  <c r="BE97" i="5"/>
  <c r="BE39" i="5"/>
  <c r="BE26" i="5"/>
  <c r="BE50" i="5"/>
  <c r="BE321" i="5"/>
  <c r="BE54" i="5"/>
  <c r="BE304" i="5"/>
  <c r="BE24" i="5"/>
  <c r="BE82" i="5"/>
  <c r="BE145" i="5"/>
  <c r="BE136" i="5"/>
  <c r="BE154" i="5"/>
  <c r="BE123" i="5"/>
  <c r="BE165" i="5"/>
  <c r="BE274" i="5"/>
  <c r="BE112" i="5"/>
  <c r="BE115" i="5"/>
  <c r="BE255" i="5"/>
  <c r="BE124" i="5"/>
  <c r="BE188" i="5"/>
  <c r="BE253" i="5"/>
  <c r="BE194" i="5"/>
  <c r="BE34" i="5"/>
  <c r="BE156" i="5"/>
  <c r="BE167" i="5"/>
  <c r="BE315" i="5"/>
  <c r="BE264" i="5"/>
  <c r="BE134" i="5"/>
  <c r="BE277" i="5"/>
  <c r="BE198" i="5"/>
  <c r="BE96" i="5"/>
  <c r="BE133" i="5"/>
  <c r="BE222" i="5"/>
  <c r="BE173" i="5"/>
  <c r="BE172" i="5"/>
  <c r="BE25" i="5"/>
  <c r="BE262" i="5"/>
  <c r="BE176" i="5"/>
  <c r="BE27" i="5"/>
  <c r="BE129" i="5"/>
  <c r="BE179" i="5"/>
  <c r="BE192" i="5"/>
  <c r="BE287" i="5"/>
  <c r="BE153" i="5"/>
  <c r="BE207" i="5"/>
  <c r="BE186" i="5"/>
  <c r="BE298" i="5"/>
  <c r="BE276" i="5"/>
  <c r="BE286" i="5"/>
  <c r="BE316" i="5"/>
  <c r="BE160" i="5"/>
  <c r="BE201" i="5"/>
  <c r="BE302" i="5"/>
  <c r="BE38" i="5"/>
  <c r="BE200" i="5"/>
  <c r="BE159" i="5"/>
  <c r="BE190" i="5"/>
  <c r="BE183" i="5"/>
  <c r="BE288" i="5"/>
  <c r="BE128" i="5"/>
  <c r="BE139" i="5"/>
  <c r="BE309" i="5"/>
  <c r="BE8" i="5"/>
  <c r="BE63" i="5"/>
  <c r="BE199" i="5"/>
  <c r="BE30" i="5"/>
  <c r="BE297" i="5"/>
  <c r="BE189" i="5"/>
  <c r="BE87" i="5"/>
  <c r="BE212" i="5"/>
  <c r="BE178" i="5"/>
  <c r="BE95" i="5"/>
  <c r="BE6" i="5"/>
  <c r="BI6" i="5" s="1"/>
  <c r="BE310" i="5"/>
  <c r="BE236" i="5"/>
  <c r="BE317" i="5"/>
  <c r="BE235" i="5"/>
  <c r="BE85" i="5"/>
  <c r="BE114" i="5"/>
  <c r="BE68" i="5"/>
  <c r="BE213" i="5"/>
  <c r="BE92" i="5"/>
  <c r="BE215" i="5"/>
  <c r="BE11" i="5"/>
  <c r="BE110" i="5"/>
  <c r="BE48" i="5"/>
  <c r="BE33" i="5"/>
  <c r="BE196" i="5"/>
  <c r="BE105" i="5"/>
  <c r="BE13" i="5"/>
  <c r="BE239" i="5"/>
  <c r="BE36" i="5"/>
  <c r="BE46" i="5"/>
  <c r="BE230" i="5"/>
  <c r="BE143" i="5"/>
  <c r="BE21" i="5"/>
  <c r="BE60" i="5"/>
  <c r="BE184" i="5"/>
  <c r="BE10" i="5"/>
  <c r="BE35" i="5"/>
  <c r="BE225" i="5"/>
  <c r="BE18" i="5"/>
  <c r="BE109" i="5"/>
  <c r="BE203" i="5"/>
  <c r="BE151" i="5"/>
  <c r="BE218" i="5"/>
  <c r="BE137" i="5"/>
  <c r="BE163" i="5"/>
  <c r="BE37" i="5"/>
  <c r="BE90" i="5"/>
  <c r="BE31" i="5"/>
  <c r="BE248" i="5"/>
  <c r="BE171" i="5"/>
  <c r="BE40" i="5"/>
  <c r="BE55" i="5"/>
  <c r="BE242" i="5"/>
  <c r="BE208" i="5"/>
  <c r="BE232" i="5"/>
  <c r="BE107" i="5"/>
  <c r="BE113" i="5"/>
  <c r="BE126" i="5"/>
  <c r="BE166" i="5"/>
  <c r="BE76" i="5"/>
  <c r="BE185" i="5"/>
  <c r="BE251" i="5"/>
  <c r="BE158" i="5"/>
  <c r="BE104" i="5"/>
  <c r="BE263" i="5"/>
  <c r="BE305" i="5"/>
  <c r="BE217" i="5"/>
  <c r="BE245" i="5"/>
  <c r="BE47" i="5"/>
  <c r="BE77" i="5"/>
  <c r="BE175" i="5"/>
  <c r="BE57" i="5"/>
  <c r="BE28" i="5"/>
  <c r="BE270" i="5"/>
  <c r="BE205" i="5"/>
  <c r="BE197" i="5"/>
  <c r="BE243" i="5"/>
  <c r="BE256" i="5"/>
  <c r="BE84" i="5"/>
  <c r="BE269" i="5"/>
  <c r="BE284" i="5"/>
  <c r="BE106" i="5"/>
  <c r="BE116" i="5"/>
  <c r="BE62" i="5"/>
  <c r="BE306" i="5"/>
  <c r="BE93" i="5"/>
  <c r="BE168" i="5"/>
  <c r="BE314" i="5"/>
  <c r="BE135" i="5"/>
  <c r="BE300" i="5"/>
  <c r="BE149" i="5"/>
  <c r="BE70" i="5"/>
  <c r="BE187" i="5"/>
  <c r="BE170" i="5"/>
  <c r="BE272" i="5"/>
  <c r="BE285" i="5"/>
  <c r="BE67" i="5"/>
  <c r="BE216" i="5"/>
  <c r="BE223" i="5"/>
  <c r="BE66" i="5"/>
  <c r="BE319" i="5"/>
  <c r="BE44" i="5"/>
  <c r="BE142" i="5"/>
  <c r="BE58" i="5"/>
  <c r="BE221" i="5"/>
  <c r="BE75" i="5"/>
  <c r="BE182" i="5"/>
  <c r="BE227" i="5"/>
  <c r="BE224" i="5"/>
  <c r="BE193" i="5"/>
  <c r="BE78" i="5"/>
  <c r="BE293" i="5"/>
  <c r="BE295" i="5"/>
  <c r="BE130" i="5"/>
  <c r="BE88" i="5"/>
  <c r="BE247" i="5"/>
  <c r="BE206" i="5"/>
  <c r="BE220" i="5"/>
  <c r="BE275" i="5"/>
  <c r="BE246" i="5"/>
  <c r="BE73" i="5"/>
  <c r="BE231" i="5"/>
  <c r="BE103" i="5"/>
  <c r="BE308" i="5"/>
  <c r="BE164" i="5"/>
  <c r="BE238" i="5"/>
  <c r="BE94" i="5"/>
  <c r="BE101" i="5"/>
  <c r="BE226" i="5"/>
  <c r="BE240" i="5"/>
  <c r="BE162" i="5"/>
  <c r="BE254" i="5"/>
  <c r="BE108" i="5"/>
  <c r="BO104" i="4"/>
  <c r="BQ13" i="4"/>
  <c r="BP13" i="4"/>
  <c r="BO13" i="4"/>
  <c r="BE13" i="4"/>
  <c r="BL13" i="4" s="1"/>
  <c r="BQ239" i="4"/>
  <c r="BQ19" i="4"/>
  <c r="BQ303" i="4"/>
  <c r="BQ291" i="4"/>
  <c r="BQ38" i="4"/>
  <c r="BQ278" i="4"/>
  <c r="BQ223" i="4"/>
  <c r="BQ102" i="4"/>
  <c r="BQ274" i="4"/>
  <c r="BQ425" i="4"/>
  <c r="BQ515" i="4"/>
  <c r="BQ432" i="4"/>
  <c r="BQ494" i="4"/>
  <c r="BQ314" i="4"/>
  <c r="BQ69" i="4"/>
  <c r="BQ234" i="4"/>
  <c r="BQ319" i="4"/>
  <c r="BQ221" i="4"/>
  <c r="BQ37" i="4"/>
  <c r="BQ405" i="4"/>
  <c r="BQ409" i="4"/>
  <c r="BQ452" i="4"/>
  <c r="BQ411" i="4"/>
  <c r="BQ126" i="4"/>
  <c r="BQ481" i="4"/>
  <c r="BQ439" i="4"/>
  <c r="BQ334" i="4"/>
  <c r="BQ76" i="4"/>
  <c r="BQ341" i="4"/>
  <c r="BQ307" i="4"/>
  <c r="BQ468" i="4"/>
  <c r="BQ351" i="4"/>
  <c r="BQ90" i="4"/>
  <c r="BQ120" i="4"/>
  <c r="BQ73" i="4"/>
  <c r="BQ20" i="4"/>
  <c r="BQ310" i="4"/>
  <c r="BQ54" i="4"/>
  <c r="BQ78" i="4"/>
  <c r="BQ248" i="4"/>
  <c r="BQ484" i="4"/>
  <c r="BQ470" i="4"/>
  <c r="BQ161" i="4"/>
  <c r="BQ382" i="4"/>
  <c r="BQ187" i="4"/>
  <c r="BQ95" i="4"/>
  <c r="BQ30" i="4"/>
  <c r="BQ458" i="4"/>
  <c r="BQ42" i="4"/>
  <c r="BQ218" i="4"/>
  <c r="BQ82" i="4"/>
  <c r="BQ151" i="4"/>
  <c r="BQ28" i="4"/>
  <c r="BQ478" i="4"/>
  <c r="BQ333" i="4"/>
  <c r="BQ264" i="4"/>
  <c r="BQ360" i="4"/>
  <c r="BQ132" i="4"/>
  <c r="BQ276" i="4"/>
  <c r="BQ282" i="4"/>
  <c r="BQ285" i="4"/>
  <c r="BQ77" i="4"/>
  <c r="BQ36" i="4"/>
  <c r="BQ287" i="4"/>
  <c r="BQ49" i="4"/>
  <c r="BQ496" i="4"/>
  <c r="BQ64" i="4"/>
  <c r="BQ168" i="4"/>
  <c r="BQ48" i="4"/>
  <c r="BQ396" i="4"/>
  <c r="BQ47" i="4"/>
  <c r="BQ141" i="4"/>
  <c r="BQ170" i="4"/>
  <c r="BQ46" i="4"/>
  <c r="BQ182" i="4"/>
  <c r="BQ297" i="4"/>
  <c r="BQ480" i="4"/>
  <c r="BQ492" i="4"/>
  <c r="BQ29" i="4"/>
  <c r="BQ410" i="4"/>
  <c r="BQ321" i="4"/>
  <c r="BQ186" i="4"/>
  <c r="BQ256" i="4"/>
  <c r="BQ408" i="4"/>
  <c r="BQ208" i="4"/>
  <c r="BQ326" i="4"/>
  <c r="BQ370" i="4"/>
  <c r="BQ413" i="4"/>
  <c r="BQ270" i="4"/>
  <c r="BQ467" i="4"/>
  <c r="BQ136" i="4"/>
  <c r="BQ85" i="4"/>
  <c r="BQ418" i="4"/>
  <c r="BQ438" i="4"/>
  <c r="BQ311" i="4"/>
  <c r="BQ81" i="4"/>
  <c r="BQ214" i="4"/>
  <c r="BQ149" i="4"/>
  <c r="BQ300" i="4"/>
  <c r="BQ265" i="4"/>
  <c r="BQ121" i="4"/>
  <c r="BQ450" i="4"/>
  <c r="BQ448" i="4"/>
  <c r="BQ305" i="4"/>
  <c r="BQ512" i="4"/>
  <c r="BQ113" i="4"/>
  <c r="BQ298" i="4"/>
  <c r="BQ86" i="4"/>
  <c r="BQ83" i="4"/>
  <c r="BQ212" i="4"/>
  <c r="BQ192" i="4"/>
  <c r="BQ171" i="4"/>
  <c r="BQ97" i="4"/>
  <c r="BQ350" i="4"/>
  <c r="BQ328" i="4"/>
  <c r="BQ165" i="4"/>
  <c r="BQ427" i="4"/>
  <c r="BQ98" i="4"/>
  <c r="BQ513" i="4"/>
  <c r="BQ346" i="4"/>
  <c r="BQ169" i="4"/>
  <c r="BQ397" i="4"/>
  <c r="BQ400" i="4"/>
  <c r="BQ135" i="4"/>
  <c r="BQ24" i="4"/>
  <c r="BQ104" i="4"/>
  <c r="BQ205" i="4"/>
  <c r="BQ134" i="4"/>
  <c r="BQ100" i="4"/>
  <c r="BQ421" i="4"/>
  <c r="BQ52" i="4"/>
  <c r="BQ160" i="4"/>
  <c r="BQ129" i="4"/>
  <c r="BQ143" i="4"/>
  <c r="BQ193" i="4"/>
  <c r="BQ185" i="4"/>
  <c r="BQ357" i="4"/>
  <c r="BQ338" i="4"/>
  <c r="BQ167" i="4"/>
  <c r="BQ188" i="4"/>
  <c r="BQ283" i="4"/>
  <c r="BQ9" i="4"/>
  <c r="BQ222" i="4"/>
  <c r="BQ178" i="4"/>
  <c r="BQ238" i="4"/>
  <c r="BQ190" i="4"/>
  <c r="BQ482" i="4"/>
  <c r="BQ296" i="4"/>
  <c r="BQ358" i="4"/>
  <c r="BQ378" i="4"/>
  <c r="BQ260" i="4"/>
  <c r="BQ22" i="4"/>
  <c r="BQ454" i="4"/>
  <c r="BQ220" i="4"/>
  <c r="BQ294" i="4"/>
  <c r="BQ279" i="4"/>
  <c r="BQ233" i="4"/>
  <c r="BQ308" i="4"/>
  <c r="BQ497" i="4"/>
  <c r="BQ399" i="4"/>
  <c r="BQ309" i="4"/>
  <c r="BQ68" i="4"/>
  <c r="BQ459" i="4"/>
  <c r="BQ339" i="4"/>
  <c r="BQ107" i="4"/>
  <c r="BQ87" i="4"/>
  <c r="BQ455" i="4"/>
  <c r="BQ428" i="4"/>
  <c r="BQ342" i="4"/>
  <c r="BQ374" i="4"/>
  <c r="BQ259" i="4"/>
  <c r="BQ509" i="4"/>
  <c r="BQ495" i="4"/>
  <c r="BQ268" i="4"/>
  <c r="BQ125" i="4"/>
  <c r="BQ206" i="4"/>
  <c r="BQ6" i="4"/>
  <c r="BQ373" i="4"/>
  <c r="BQ157" i="4"/>
  <c r="BQ245" i="4"/>
  <c r="BQ443" i="4"/>
  <c r="BQ355" i="4"/>
  <c r="BQ79" i="4"/>
  <c r="BQ290" i="4"/>
  <c r="BQ23" i="4"/>
  <c r="BQ228" i="4"/>
  <c r="BQ57" i="4"/>
  <c r="BQ461" i="4"/>
  <c r="BQ159" i="4"/>
  <c r="BQ70" i="4"/>
  <c r="BQ445" i="4"/>
  <c r="BQ271" i="4"/>
  <c r="BQ315" i="4"/>
  <c r="BQ375" i="4"/>
  <c r="BQ403" i="4"/>
  <c r="BQ441" i="4"/>
  <c r="BQ139" i="4"/>
  <c r="BQ379" i="4"/>
  <c r="BQ213" i="4"/>
  <c r="BQ142" i="4"/>
  <c r="BQ105" i="4"/>
  <c r="BQ469" i="4"/>
  <c r="BQ174" i="4"/>
  <c r="BQ369" i="4"/>
  <c r="BQ202" i="4"/>
  <c r="BQ246" i="4"/>
  <c r="BQ203" i="4"/>
  <c r="BQ386" i="4"/>
  <c r="BQ377" i="4"/>
  <c r="BQ123" i="4"/>
  <c r="BQ417" i="4"/>
  <c r="BQ155" i="4"/>
  <c r="BQ391" i="4"/>
  <c r="BQ16" i="4"/>
  <c r="BQ506" i="4"/>
  <c r="BQ337" i="4"/>
  <c r="BQ340" i="4"/>
  <c r="BQ435" i="4"/>
  <c r="BQ434" i="4"/>
  <c r="BQ88" i="4"/>
  <c r="BQ198" i="4"/>
  <c r="BQ284" i="4"/>
  <c r="BQ40" i="4"/>
  <c r="BQ217" i="4"/>
  <c r="BQ449" i="4"/>
  <c r="BQ323" i="4"/>
  <c r="BQ364" i="4"/>
  <c r="BQ393" i="4"/>
  <c r="BQ59" i="4"/>
  <c r="BQ463" i="4"/>
  <c r="BQ414" i="4"/>
  <c r="BQ62" i="4"/>
  <c r="BQ475" i="4"/>
  <c r="BQ491" i="4"/>
  <c r="BQ490" i="4"/>
  <c r="BQ331" i="4"/>
  <c r="BQ412" i="4"/>
  <c r="BQ44" i="4"/>
  <c r="BQ422" i="4"/>
  <c r="BQ235" i="4"/>
  <c r="BQ183" i="4"/>
  <c r="BQ306" i="4"/>
  <c r="BQ471" i="4"/>
  <c r="BQ440" i="4"/>
  <c r="BQ465" i="4"/>
  <c r="BQ162" i="4"/>
  <c r="BQ99" i="4"/>
  <c r="BQ209" i="4"/>
  <c r="BQ96" i="4"/>
  <c r="BQ111" i="4"/>
  <c r="BQ122" i="4"/>
  <c r="BQ67" i="4"/>
  <c r="BQ288" i="4"/>
  <c r="BQ477" i="4"/>
  <c r="BQ179" i="4"/>
  <c r="BQ34" i="4"/>
  <c r="BQ466" i="4"/>
  <c r="BQ508" i="4"/>
  <c r="BQ204" i="4"/>
  <c r="BQ60" i="4"/>
  <c r="BQ232" i="4"/>
  <c r="BQ176" i="4"/>
  <c r="BQ353" i="4"/>
  <c r="BQ63" i="4"/>
  <c r="BQ500" i="4"/>
  <c r="BQ177" i="4"/>
  <c r="BQ330" i="4"/>
  <c r="BQ479" i="4"/>
  <c r="BQ242" i="4"/>
  <c r="BQ381" i="4"/>
  <c r="BQ262" i="4"/>
  <c r="BQ488" i="4"/>
  <c r="BQ115" i="4"/>
  <c r="BQ15" i="4"/>
  <c r="BQ499" i="4"/>
  <c r="BQ392" i="4"/>
  <c r="BQ332" i="4"/>
  <c r="BQ507" i="4"/>
  <c r="BQ41" i="4"/>
  <c r="BQ416" i="4"/>
  <c r="BQ514" i="4"/>
  <c r="BQ464" i="4"/>
  <c r="BQ106" i="4"/>
  <c r="BQ486" i="4"/>
  <c r="BQ124" i="4"/>
  <c r="BQ32" i="4"/>
  <c r="BQ430" i="4"/>
  <c r="BQ12" i="4"/>
  <c r="BQ211" i="4"/>
  <c r="BQ101" i="4"/>
  <c r="BQ17" i="4"/>
  <c r="BQ72" i="4"/>
  <c r="BQ131" i="4"/>
  <c r="BQ25" i="4"/>
  <c r="BQ366" i="4"/>
  <c r="BQ240" i="4"/>
  <c r="BQ164" i="4"/>
  <c r="BQ26" i="4"/>
  <c r="BQ163" i="4"/>
  <c r="BQ93" i="4"/>
  <c r="BQ145" i="4"/>
  <c r="BQ372" i="4"/>
  <c r="BQ365" i="4"/>
  <c r="BQ511" i="4"/>
  <c r="BQ433" i="4"/>
  <c r="BQ489" i="4"/>
  <c r="BQ180" i="4"/>
  <c r="BQ258" i="4"/>
  <c r="BQ241" i="4"/>
  <c r="BQ394" i="4"/>
  <c r="BQ295" i="4"/>
  <c r="BQ7" i="4"/>
  <c r="BQ89" i="4"/>
  <c r="BQ109" i="4"/>
  <c r="BQ252" i="4"/>
  <c r="BQ110" i="4"/>
  <c r="BQ301" i="4"/>
  <c r="BQ56" i="4"/>
  <c r="BQ92" i="4"/>
  <c r="BQ312" i="4"/>
  <c r="BQ33" i="4"/>
  <c r="BQ216" i="4"/>
  <c r="BQ58" i="4"/>
  <c r="BQ255" i="4"/>
  <c r="BQ194" i="4"/>
  <c r="BQ398" i="4"/>
  <c r="BQ349" i="4"/>
  <c r="BQ289" i="4"/>
  <c r="BQ184" i="4"/>
  <c r="BQ269" i="4"/>
  <c r="BQ316" i="4"/>
  <c r="BQ257" i="4"/>
  <c r="BQ327" i="4"/>
  <c r="BQ227" i="4"/>
  <c r="BQ344" i="4"/>
  <c r="BQ318" i="4"/>
  <c r="BQ356" i="4"/>
  <c r="BQ472" i="4"/>
  <c r="BQ65" i="4"/>
  <c r="BQ207" i="4"/>
  <c r="BQ75" i="4"/>
  <c r="BQ317" i="4"/>
  <c r="BQ401" i="4"/>
  <c r="BQ367" i="4"/>
  <c r="BQ154" i="4"/>
  <c r="BQ363" i="4"/>
  <c r="BQ215" i="4"/>
  <c r="BQ329" i="4"/>
  <c r="BQ380" i="4"/>
  <c r="BQ487" i="4"/>
  <c r="BQ474" i="4"/>
  <c r="BQ39" i="4"/>
  <c r="BQ148" i="4"/>
  <c r="BQ61" i="4"/>
  <c r="BQ225" i="4"/>
  <c r="BQ325" i="4"/>
  <c r="BQ384" i="4"/>
  <c r="BQ195" i="4"/>
  <c r="BQ387" i="4"/>
  <c r="BQ407" i="4"/>
  <c r="BQ27" i="4"/>
  <c r="BQ419" i="4"/>
  <c r="BQ84" i="4"/>
  <c r="BQ138" i="4"/>
  <c r="BQ244" i="4"/>
  <c r="BQ243" i="4"/>
  <c r="BQ348" i="4"/>
  <c r="BQ130" i="4"/>
  <c r="BQ127" i="4"/>
  <c r="BQ191" i="4"/>
  <c r="BQ251" i="4"/>
  <c r="BQ71" i="4"/>
  <c r="BQ267" i="4"/>
  <c r="BQ292" i="4"/>
  <c r="BQ55" i="4"/>
  <c r="BQ324" i="4"/>
  <c r="BQ175" i="4"/>
  <c r="BQ31" i="4"/>
  <c r="BQ11" i="4"/>
  <c r="BQ108" i="4"/>
  <c r="BQ140" i="4"/>
  <c r="BQ152" i="4"/>
  <c r="BQ446" i="4"/>
  <c r="BQ133" i="4"/>
  <c r="BQ146" i="4"/>
  <c r="BQ53" i="4"/>
  <c r="BQ275" i="4"/>
  <c r="BQ272" i="4"/>
  <c r="BQ249" i="4"/>
  <c r="BQ172" i="4"/>
  <c r="BQ347" i="4"/>
  <c r="BQ426" i="4"/>
  <c r="BQ14" i="4"/>
  <c r="BQ237" i="4"/>
  <c r="BQ320" i="4"/>
  <c r="BQ196" i="4"/>
  <c r="BQ94" i="4"/>
  <c r="BQ144" i="4"/>
  <c r="BQ420" i="4"/>
  <c r="BQ254" i="4"/>
  <c r="BQ423" i="4"/>
  <c r="BQ503" i="4"/>
  <c r="BQ371" i="4"/>
  <c r="BQ395" i="4"/>
  <c r="BQ460" i="4"/>
  <c r="BQ201" i="4"/>
  <c r="BQ368" i="4"/>
  <c r="BQ35" i="4"/>
  <c r="BQ502" i="4"/>
  <c r="BQ229" i="4"/>
  <c r="BQ504" i="4"/>
  <c r="BQ74" i="4"/>
  <c r="BQ415" i="4"/>
  <c r="BQ59" i="2"/>
  <c r="BQ590" i="2"/>
  <c r="BQ462" i="2"/>
  <c r="BQ42" i="2"/>
  <c r="BQ373" i="2"/>
  <c r="BQ372" i="2"/>
  <c r="BQ193" i="2"/>
  <c r="BQ299" i="2"/>
  <c r="BQ147" i="2"/>
  <c r="BQ66" i="2"/>
  <c r="BQ166" i="2"/>
  <c r="BQ414" i="2"/>
  <c r="BQ337" i="2"/>
  <c r="BQ489" i="2"/>
  <c r="BQ156" i="2"/>
  <c r="BQ523" i="2"/>
  <c r="BQ302" i="2"/>
  <c r="BQ284" i="2"/>
  <c r="BQ28" i="2"/>
  <c r="BQ81" i="2"/>
  <c r="BQ604" i="2"/>
  <c r="BQ78" i="2"/>
  <c r="BQ516" i="2"/>
  <c r="BQ125" i="2"/>
  <c r="BQ344" i="2"/>
  <c r="BQ384" i="2"/>
  <c r="BQ407" i="2"/>
  <c r="BQ613" i="2"/>
  <c r="BQ608" i="2"/>
  <c r="BQ437" i="2"/>
  <c r="BQ123" i="2"/>
  <c r="BQ367" i="2"/>
  <c r="BQ209" i="2"/>
  <c r="BQ153" i="2"/>
  <c r="BQ37" i="2"/>
  <c r="BQ362" i="2"/>
  <c r="BQ427" i="2"/>
  <c r="BQ591" i="2"/>
  <c r="BQ619" i="2"/>
  <c r="BQ95" i="2"/>
  <c r="BQ181" i="2"/>
  <c r="BQ93" i="2"/>
  <c r="BQ107" i="2"/>
  <c r="BQ40" i="2"/>
  <c r="BQ34" i="2"/>
  <c r="BQ381" i="2"/>
  <c r="BQ394" i="2"/>
  <c r="BQ439" i="2"/>
  <c r="BQ114" i="2"/>
  <c r="BQ218" i="2"/>
  <c r="BQ428" i="2"/>
  <c r="BQ139" i="2"/>
  <c r="BQ448" i="2"/>
  <c r="BQ227" i="2"/>
  <c r="BQ281" i="2"/>
  <c r="BQ490" i="2"/>
  <c r="BQ457" i="2"/>
  <c r="BQ109" i="2"/>
  <c r="BQ487" i="2"/>
  <c r="BQ464" i="2"/>
  <c r="BQ481" i="2"/>
  <c r="BQ347" i="2"/>
  <c r="BQ566" i="2"/>
  <c r="BQ248" i="2"/>
  <c r="BQ416" i="2"/>
  <c r="BQ509" i="2"/>
  <c r="BQ176" i="2"/>
  <c r="BQ251" i="2"/>
  <c r="BQ75" i="2"/>
  <c r="BQ476" i="2"/>
  <c r="BQ127" i="2"/>
  <c r="BQ505" i="2"/>
  <c r="BQ538" i="2"/>
  <c r="BQ243" i="2"/>
  <c r="BQ262" i="2"/>
  <c r="BQ197" i="2"/>
  <c r="BQ275" i="2"/>
  <c r="BQ502" i="2"/>
  <c r="BQ543" i="2"/>
  <c r="BQ324" i="2"/>
  <c r="BQ128" i="2"/>
  <c r="BQ544" i="2"/>
  <c r="BQ134" i="2"/>
  <c r="BQ46" i="2"/>
  <c r="BQ41" i="2"/>
  <c r="BQ514" i="2"/>
  <c r="BQ522" i="2"/>
  <c r="BQ9" i="2"/>
  <c r="BQ559" i="2"/>
  <c r="BQ470" i="2"/>
  <c r="BQ579" i="2"/>
  <c r="BQ571" i="2"/>
  <c r="BQ563" i="2"/>
  <c r="BQ141" i="2"/>
  <c r="BQ148" i="2"/>
  <c r="BQ286" i="2"/>
  <c r="BQ423" i="2"/>
  <c r="BQ6" i="2"/>
  <c r="BQ164" i="2"/>
  <c r="BQ395" i="2"/>
  <c r="BQ500" i="2"/>
  <c r="BQ555" i="2"/>
  <c r="BQ578" i="2"/>
  <c r="BQ603" i="2"/>
  <c r="BQ296" i="2"/>
  <c r="BQ611" i="2"/>
  <c r="BQ552" i="2"/>
  <c r="BQ363" i="2"/>
  <c r="BQ605" i="2"/>
  <c r="BQ216" i="2"/>
  <c r="BQ177" i="2"/>
  <c r="BQ80" i="2"/>
  <c r="BQ473" i="2"/>
  <c r="BQ101" i="2"/>
  <c r="BQ419" i="2"/>
  <c r="BQ85" i="2"/>
  <c r="BQ161" i="2"/>
  <c r="BQ480" i="2"/>
  <c r="BQ22" i="2"/>
  <c r="BQ548" i="2"/>
  <c r="BQ420" i="2"/>
  <c r="BQ618" i="2"/>
  <c r="BQ206" i="2"/>
  <c r="BQ268" i="2"/>
  <c r="BQ550" i="2"/>
  <c r="BQ83" i="2"/>
  <c r="BQ330" i="2"/>
  <c r="BQ14" i="2"/>
  <c r="BQ361" i="2"/>
  <c r="BQ254" i="2"/>
  <c r="BQ87" i="2"/>
  <c r="BQ110" i="2"/>
  <c r="BQ270" i="2"/>
  <c r="BQ315" i="2"/>
  <c r="BQ150" i="2"/>
  <c r="BQ377" i="2"/>
  <c r="BQ488" i="2"/>
  <c r="BQ526" i="2"/>
  <c r="BQ112" i="2"/>
  <c r="BQ220" i="2"/>
  <c r="BQ577" i="2"/>
  <c r="BQ71" i="2"/>
  <c r="BQ352" i="2"/>
  <c r="BQ124" i="2"/>
  <c r="BQ385" i="2"/>
  <c r="BQ165" i="2"/>
  <c r="BQ203" i="2"/>
  <c r="BQ111" i="2"/>
  <c r="BQ409" i="2"/>
  <c r="BQ158" i="2"/>
  <c r="BQ580" i="2"/>
  <c r="BQ271" i="2"/>
  <c r="BQ390" i="2"/>
  <c r="BQ21" i="2"/>
  <c r="BQ412" i="2"/>
  <c r="BQ282" i="2"/>
  <c r="BQ525" i="2"/>
  <c r="BQ291" i="2"/>
  <c r="BQ44" i="2"/>
  <c r="BQ246" i="2"/>
  <c r="BQ360" i="2"/>
  <c r="BQ149" i="2"/>
  <c r="BQ205" i="2"/>
  <c r="BQ280" i="2"/>
  <c r="BQ238" i="2"/>
  <c r="BQ68" i="2"/>
  <c r="BQ221" i="2"/>
  <c r="BQ179" i="2"/>
  <c r="BQ160" i="2"/>
  <c r="BQ144" i="2"/>
  <c r="BQ240" i="2"/>
  <c r="BQ376" i="2"/>
  <c r="BQ327" i="2"/>
  <c r="BQ190" i="2"/>
  <c r="BQ133" i="2"/>
  <c r="BQ382" i="2"/>
  <c r="BQ289" i="2"/>
  <c r="BQ410" i="2"/>
  <c r="BQ285" i="2"/>
  <c r="BQ431" i="2"/>
  <c r="BQ572" i="2"/>
  <c r="BQ551" i="2"/>
  <c r="BQ53" i="2"/>
  <c r="BQ574" i="2"/>
  <c r="BQ198" i="2"/>
  <c r="BQ355" i="2"/>
  <c r="BQ199" i="2"/>
  <c r="BQ466" i="2"/>
  <c r="BQ222" i="2"/>
  <c r="BQ131" i="2"/>
  <c r="BQ290" i="2"/>
  <c r="BQ96" i="2"/>
  <c r="BQ598" i="2"/>
  <c r="BQ43" i="2"/>
  <c r="BQ84" i="2"/>
  <c r="BQ607" i="2"/>
  <c r="BQ536" i="2"/>
  <c r="BQ23" i="2"/>
  <c r="BQ266" i="2"/>
  <c r="BQ310" i="2"/>
  <c r="BQ292" i="2"/>
  <c r="BQ351" i="2"/>
  <c r="BQ73" i="2"/>
  <c r="BQ452" i="2"/>
  <c r="BQ56" i="2"/>
  <c r="BQ309" i="2"/>
  <c r="BQ379" i="2"/>
  <c r="BQ175" i="2"/>
  <c r="BQ336" i="2"/>
  <c r="BQ617" i="2"/>
  <c r="BQ171" i="2"/>
  <c r="BQ418" i="2"/>
  <c r="BQ202" i="2"/>
  <c r="BQ105" i="2"/>
  <c r="BQ259" i="2"/>
  <c r="BQ79" i="2"/>
  <c r="BQ365" i="2"/>
  <c r="BQ335" i="2"/>
  <c r="BQ58" i="2"/>
  <c r="BQ375" i="2"/>
  <c r="BQ401" i="2"/>
  <c r="BQ54" i="2"/>
  <c r="BQ77" i="2"/>
  <c r="BQ615" i="2"/>
  <c r="BQ230" i="2"/>
  <c r="BQ18" i="2"/>
  <c r="BQ316" i="2"/>
  <c r="BQ204" i="2"/>
  <c r="BQ137" i="2"/>
  <c r="BQ196" i="2"/>
  <c r="BQ342" i="2"/>
  <c r="BQ364" i="2"/>
  <c r="BQ253" i="2"/>
  <c r="BQ444" i="2"/>
  <c r="BQ393" i="2"/>
  <c r="BQ331" i="2"/>
  <c r="BQ72" i="2"/>
  <c r="BQ187" i="2"/>
  <c r="BQ446" i="2"/>
  <c r="BQ343" i="2"/>
  <c r="BQ405" i="2"/>
  <c r="BQ272" i="2"/>
  <c r="BQ287" i="2"/>
  <c r="BQ229" i="2"/>
  <c r="BQ102" i="2"/>
  <c r="BQ435" i="2"/>
  <c r="BQ455" i="2"/>
  <c r="BQ297" i="2"/>
  <c r="BQ30" i="2"/>
  <c r="BQ492" i="2"/>
  <c r="BQ438" i="2"/>
  <c r="BQ334" i="2"/>
  <c r="BQ314" i="2"/>
  <c r="BQ484" i="2"/>
  <c r="BQ515" i="2"/>
  <c r="BQ11" i="2"/>
  <c r="BQ528" i="2"/>
  <c r="BQ392" i="2"/>
  <c r="BQ45" i="2"/>
  <c r="BQ408" i="2"/>
  <c r="BQ64" i="2"/>
  <c r="BQ293" i="2"/>
  <c r="BQ348" i="2"/>
  <c r="BQ501" i="2"/>
  <c r="BQ129" i="2"/>
  <c r="BQ537" i="2"/>
  <c r="BQ146" i="2"/>
  <c r="BQ247" i="2"/>
  <c r="BQ312" i="2"/>
  <c r="BQ211" i="2"/>
  <c r="BQ7" i="2"/>
  <c r="BQ356" i="2"/>
  <c r="BQ106" i="2"/>
  <c r="BQ169" i="2"/>
  <c r="BQ387" i="2"/>
  <c r="BQ294" i="2"/>
  <c r="BQ599" i="2"/>
  <c r="BQ561" i="2"/>
  <c r="BQ178" i="2"/>
  <c r="BQ396" i="2"/>
  <c r="BQ345" i="2"/>
  <c r="BQ371" i="2"/>
  <c r="BQ317" i="2"/>
  <c r="BQ588" i="2"/>
  <c r="BQ67" i="2"/>
  <c r="BQ339" i="2"/>
  <c r="BQ442" i="2"/>
  <c r="BQ426" i="2"/>
  <c r="BQ413" i="2"/>
  <c r="BQ532" i="2"/>
  <c r="BQ425" i="2"/>
  <c r="BQ440" i="2"/>
  <c r="BQ118" i="2"/>
  <c r="BQ569" i="2"/>
  <c r="BQ119" i="2"/>
  <c r="BQ8" i="2"/>
  <c r="BQ39" i="2"/>
  <c r="BQ368" i="2"/>
  <c r="BQ151" i="2"/>
  <c r="BQ593" i="2"/>
  <c r="BQ459" i="2"/>
  <c r="BQ192" i="2"/>
  <c r="BQ210" i="2"/>
  <c r="BQ237" i="2"/>
  <c r="BQ447" i="2"/>
  <c r="BQ70" i="2"/>
  <c r="BQ521" i="2"/>
  <c r="BQ195" i="2"/>
  <c r="BQ472" i="2"/>
  <c r="BQ483" i="2"/>
  <c r="BQ10" i="2"/>
  <c r="BQ214" i="2"/>
  <c r="BQ424" i="2"/>
  <c r="BQ91" i="2"/>
  <c r="BQ388" i="2"/>
  <c r="BQ513" i="2"/>
  <c r="BQ475" i="2"/>
  <c r="BQ12" i="2"/>
  <c r="BQ51" i="2"/>
  <c r="BQ415" i="2"/>
  <c r="BQ50" i="2"/>
  <c r="BQ494" i="2"/>
  <c r="BQ499" i="2"/>
  <c r="BQ541" i="2"/>
  <c r="BQ406" i="2"/>
  <c r="BQ86" i="2"/>
  <c r="BQ213" i="2"/>
  <c r="BQ467" i="2"/>
  <c r="BQ485" i="2"/>
  <c r="BQ609" i="2"/>
  <c r="BQ27" i="2"/>
  <c r="BQ267" i="2"/>
  <c r="BQ15" i="2"/>
  <c r="BQ389" i="2"/>
  <c r="BQ518" i="2"/>
  <c r="BQ154" i="2"/>
  <c r="BQ35" i="2"/>
  <c r="BQ497" i="2"/>
  <c r="BQ76" i="2"/>
  <c r="BQ265" i="2"/>
  <c r="BQ55" i="2"/>
  <c r="BQ328" i="2"/>
  <c r="BQ517" i="2"/>
  <c r="BQ25" i="2"/>
  <c r="BQ601" i="2"/>
  <c r="BQ90" i="2"/>
  <c r="BQ539" i="2"/>
  <c r="BQ108" i="2"/>
  <c r="BQ545" i="2"/>
  <c r="BQ326" i="2"/>
  <c r="BQ527" i="2"/>
  <c r="BQ496" i="2"/>
  <c r="BQ69" i="2"/>
  <c r="BQ540" i="2"/>
  <c r="BQ530" i="2"/>
  <c r="BQ564" i="2"/>
  <c r="BQ261" i="2"/>
  <c r="BQ13" i="2"/>
  <c r="BQ422" i="2"/>
  <c r="BQ233" i="2"/>
  <c r="BQ47" i="2"/>
  <c r="BQ152" i="2"/>
  <c r="BQ94" i="2"/>
  <c r="BQ103" i="2"/>
  <c r="BQ391" i="2"/>
  <c r="BQ132" i="2"/>
  <c r="BQ113" i="2"/>
  <c r="BQ57" i="2"/>
  <c r="BQ589" i="2"/>
  <c r="BQ117" i="2"/>
  <c r="BQ170" i="2"/>
  <c r="BQ140" i="2"/>
  <c r="BQ185" i="2"/>
  <c r="BQ565" i="2"/>
  <c r="BQ386" i="2"/>
  <c r="BQ17" i="2"/>
  <c r="BQ353" i="2"/>
  <c r="BQ560" i="2"/>
  <c r="BQ88" i="2"/>
  <c r="BQ454" i="2"/>
  <c r="BQ445" i="2"/>
  <c r="BQ145" i="2"/>
  <c r="BQ260" i="2"/>
  <c r="BQ535" i="2"/>
  <c r="BQ542" i="2"/>
  <c r="BQ318" i="2"/>
  <c r="BQ380" i="2"/>
  <c r="BQ511" i="2"/>
  <c r="BQ173" i="2"/>
  <c r="BQ471" i="2"/>
  <c r="BQ74" i="2"/>
  <c r="BQ256" i="2"/>
  <c r="BQ465" i="2"/>
  <c r="BQ482" i="2"/>
  <c r="BQ242" i="2"/>
  <c r="BQ288" i="2"/>
  <c r="BQ159" i="2"/>
  <c r="BQ172" i="2"/>
  <c r="BQ596" i="2"/>
  <c r="BQ562" i="2"/>
  <c r="BQ567" i="2"/>
  <c r="BQ581" i="2"/>
  <c r="BQ212" i="2"/>
  <c r="BQ443" i="2"/>
  <c r="BQ576" i="2"/>
  <c r="BQ135" i="2"/>
  <c r="BQ600" i="2"/>
  <c r="BQ547" i="2"/>
  <c r="BQ32" i="2"/>
  <c r="BQ189" i="2"/>
  <c r="BQ304" i="2"/>
  <c r="BQ340" i="2"/>
  <c r="BQ24" i="2"/>
  <c r="BQ612" i="2"/>
  <c r="BQ82" i="2"/>
  <c r="BQ219" i="2"/>
  <c r="BQ33" i="2"/>
  <c r="BQ224" i="2"/>
  <c r="BQ273" i="2"/>
  <c r="BQ116" i="2"/>
  <c r="BQ311" i="2"/>
  <c r="BQ398" i="2"/>
  <c r="BQ469" i="2"/>
  <c r="BQ255" i="2"/>
  <c r="BQ453" i="2"/>
  <c r="BQ370" i="2"/>
  <c r="BQ321" i="2"/>
  <c r="BQ36" i="2"/>
  <c r="BQ404" i="2"/>
  <c r="BQ341" i="2"/>
  <c r="BQ366" i="2"/>
  <c r="BQ138" i="2"/>
  <c r="BQ250" i="2"/>
  <c r="BQ533" i="2"/>
  <c r="BQ557" i="2"/>
  <c r="BQ397" i="2"/>
  <c r="BQ298" i="2"/>
  <c r="BQ60" i="2"/>
  <c r="BQ191" i="2"/>
  <c r="BQ16" i="2"/>
  <c r="BQ19" i="2"/>
  <c r="BQ207" i="2"/>
  <c r="BQ524" i="2"/>
  <c r="BQ319" i="2"/>
  <c r="BQ602" i="2"/>
  <c r="BQ120" i="2"/>
  <c r="BQ354" i="2"/>
  <c r="BQ239" i="2"/>
  <c r="BQ130" i="2"/>
  <c r="BQ558" i="2"/>
  <c r="BQ167" i="2"/>
  <c r="BQ300" i="2"/>
  <c r="BQ378" i="2"/>
  <c r="BQ48" i="2"/>
  <c r="BQ468" i="2"/>
  <c r="BQ458" i="2"/>
  <c r="BQ63" i="2"/>
  <c r="BQ510" i="2"/>
  <c r="BQ587" i="2"/>
  <c r="BQ184" i="2"/>
  <c r="BQ180" i="2"/>
  <c r="BQ264" i="2"/>
  <c r="BQ592" i="2"/>
  <c r="BQ194" i="2"/>
  <c r="BQ610" i="2"/>
  <c r="BQ241" i="2"/>
  <c r="BQ235" i="2"/>
  <c r="BQ594" i="2"/>
  <c r="BQ333" i="2"/>
  <c r="BQ49" i="2"/>
  <c r="BQ29" i="2"/>
  <c r="BQ52" i="2"/>
  <c r="BQ325" i="2"/>
  <c r="BQ399" i="2"/>
  <c r="BQ322" i="2"/>
  <c r="BQ244" i="2"/>
  <c r="BQ546" i="2"/>
  <c r="BQ157" i="2"/>
  <c r="BQ568" i="2"/>
  <c r="BQ616" i="2"/>
  <c r="BQ434" i="2"/>
  <c r="BQ38" i="2"/>
  <c r="BQ97" i="2"/>
  <c r="BQ358" i="2"/>
  <c r="BQ20" i="2"/>
  <c r="BQ357" i="2"/>
  <c r="BQ89" i="2"/>
  <c r="BQ359" i="2"/>
  <c r="BQ539" i="1"/>
  <c r="BQ45" i="1"/>
  <c r="BQ414" i="1"/>
  <c r="BQ177" i="1"/>
  <c r="BQ64" i="1"/>
  <c r="BQ325" i="1"/>
  <c r="BQ443" i="1"/>
  <c r="BQ263" i="1"/>
  <c r="BQ285" i="1"/>
  <c r="BQ281" i="1"/>
  <c r="BQ67" i="1"/>
  <c r="BQ531" i="1"/>
  <c r="BQ454" i="1"/>
  <c r="BQ400" i="1"/>
  <c r="BQ347" i="1"/>
  <c r="BQ342" i="1"/>
  <c r="BQ184" i="1"/>
  <c r="BQ180" i="1"/>
  <c r="BQ29" i="1"/>
  <c r="BQ571" i="1"/>
  <c r="BQ437" i="1"/>
  <c r="BQ502" i="1"/>
  <c r="BQ463" i="1"/>
  <c r="BQ135" i="1"/>
  <c r="BQ89" i="1"/>
  <c r="BQ103" i="1"/>
  <c r="BQ494" i="1"/>
  <c r="BQ209" i="1"/>
  <c r="BQ201" i="1"/>
  <c r="BQ56" i="1"/>
  <c r="BQ633" i="1"/>
  <c r="BQ670" i="1"/>
  <c r="BQ55" i="1"/>
  <c r="BQ81" i="1"/>
  <c r="BQ30" i="1"/>
  <c r="BQ269" i="1"/>
  <c r="BQ321" i="1"/>
  <c r="BQ413" i="1"/>
  <c r="BQ326" i="1"/>
  <c r="BQ230" i="1"/>
  <c r="BQ175" i="1"/>
  <c r="BQ37" i="1"/>
  <c r="BQ401" i="1"/>
  <c r="BQ574" i="1"/>
  <c r="BQ130" i="1"/>
  <c r="BQ227" i="1"/>
  <c r="BQ12" i="1"/>
  <c r="BQ458" i="1"/>
  <c r="BQ495" i="1"/>
  <c r="BQ219" i="1"/>
  <c r="BQ159" i="1"/>
  <c r="BQ365" i="1"/>
  <c r="BQ127" i="1"/>
  <c r="BQ444" i="1"/>
  <c r="BQ189" i="1"/>
  <c r="BQ61" i="1"/>
  <c r="BQ515" i="1"/>
  <c r="BQ497" i="1"/>
  <c r="BQ35" i="1"/>
  <c r="BQ143" i="1"/>
  <c r="BQ261" i="1"/>
  <c r="BQ448" i="1"/>
  <c r="BQ517" i="1"/>
  <c r="BQ599" i="1"/>
  <c r="BQ40" i="1"/>
  <c r="BQ247" i="1"/>
  <c r="BQ381" i="1"/>
  <c r="BQ661" i="1"/>
  <c r="BQ526" i="1"/>
  <c r="BQ181" i="1"/>
  <c r="BQ601" i="1"/>
  <c r="BQ27" i="1"/>
  <c r="BQ420" i="1"/>
  <c r="BQ26" i="1"/>
  <c r="BQ372" i="1"/>
  <c r="BQ491" i="1"/>
  <c r="BQ617" i="1"/>
  <c r="BQ417" i="1"/>
  <c r="BQ217" i="1"/>
  <c r="BQ511" i="1"/>
  <c r="BQ395" i="1"/>
  <c r="BQ277" i="1"/>
  <c r="BQ467" i="1"/>
  <c r="BQ489" i="1"/>
  <c r="BQ316" i="1"/>
  <c r="BQ528" i="1"/>
  <c r="BQ641" i="1"/>
  <c r="BQ350" i="1"/>
  <c r="BQ186" i="1"/>
  <c r="BQ580" i="1"/>
  <c r="BQ383" i="1"/>
  <c r="BQ629" i="1"/>
  <c r="BQ619" i="1"/>
  <c r="BQ44" i="1"/>
  <c r="BQ666" i="1"/>
  <c r="BQ478" i="1"/>
  <c r="BQ575" i="1"/>
  <c r="BQ551" i="1"/>
  <c r="BQ313" i="1"/>
  <c r="BQ305" i="1"/>
  <c r="BQ648" i="1"/>
  <c r="BQ452" i="1"/>
  <c r="BQ216" i="1"/>
  <c r="BQ133" i="1"/>
  <c r="BQ392" i="1"/>
  <c r="BQ187" i="1"/>
  <c r="BQ101" i="1"/>
  <c r="BQ644" i="1"/>
  <c r="BQ252" i="1"/>
  <c r="BQ415" i="1"/>
  <c r="BQ559" i="1"/>
  <c r="BQ445" i="1"/>
  <c r="BQ171" i="1"/>
  <c r="BQ197" i="1"/>
  <c r="BQ542" i="1"/>
  <c r="BQ161" i="1"/>
  <c r="BQ322" i="1"/>
  <c r="BQ673" i="1"/>
  <c r="BQ289" i="1"/>
  <c r="BQ352" i="1"/>
  <c r="BQ423" i="1"/>
  <c r="BQ530" i="1"/>
  <c r="BQ72" i="1"/>
  <c r="BQ429" i="1"/>
  <c r="BQ121" i="1"/>
  <c r="BQ92" i="1"/>
  <c r="BQ569" i="1"/>
  <c r="BQ363" i="1"/>
  <c r="BQ38" i="1"/>
  <c r="BQ319" i="1"/>
  <c r="BQ113" i="1"/>
  <c r="BQ439" i="1"/>
  <c r="BQ675" i="1"/>
  <c r="BQ537" i="1"/>
  <c r="BQ309" i="1"/>
  <c r="BQ151" i="1"/>
  <c r="BQ357" i="1"/>
  <c r="BQ324" i="1"/>
  <c r="BQ140" i="1"/>
  <c r="BQ464" i="1"/>
  <c r="BQ225" i="1"/>
  <c r="BQ284" i="1"/>
  <c r="BQ553" i="1"/>
  <c r="BQ251" i="1"/>
  <c r="BQ612" i="1"/>
  <c r="BQ278" i="1"/>
  <c r="BQ240" i="1"/>
  <c r="BQ242" i="1"/>
  <c r="BQ584" i="1"/>
  <c r="BQ488" i="1"/>
  <c r="BQ509" i="1"/>
  <c r="BQ499" i="1"/>
  <c r="BQ662" i="1"/>
  <c r="BQ303" i="1"/>
  <c r="BQ579" i="1"/>
  <c r="BQ555" i="1"/>
  <c r="BQ630" i="1"/>
  <c r="BQ73" i="1"/>
  <c r="BQ280" i="1"/>
  <c r="BQ545" i="1"/>
  <c r="BQ377" i="1"/>
  <c r="BQ405" i="1"/>
  <c r="BQ402" i="1"/>
  <c r="BQ576" i="1"/>
  <c r="BQ665" i="1"/>
  <c r="BQ654" i="1"/>
  <c r="BQ585" i="1"/>
  <c r="BQ605" i="1"/>
  <c r="BQ651" i="1"/>
  <c r="BQ403" i="1"/>
  <c r="BQ570" i="1"/>
  <c r="BQ371" i="1"/>
  <c r="BQ18" i="1"/>
  <c r="BQ32" i="1"/>
  <c r="BQ57" i="1"/>
  <c r="BQ503" i="1"/>
  <c r="BQ129" i="1"/>
  <c r="BQ107" i="1"/>
  <c r="BQ611" i="1"/>
  <c r="BQ120" i="1"/>
  <c r="BQ154" i="1"/>
  <c r="BQ6" i="1"/>
  <c r="BQ246" i="1"/>
  <c r="BQ33" i="1"/>
  <c r="BQ302" i="1"/>
  <c r="BQ274" i="1"/>
  <c r="BQ466" i="1"/>
  <c r="BQ646" i="1"/>
  <c r="BQ94" i="1"/>
  <c r="BQ178" i="1"/>
  <c r="BQ102" i="1"/>
  <c r="BQ204" i="1"/>
  <c r="BQ658" i="1"/>
  <c r="BQ59" i="1"/>
  <c r="BQ244" i="1"/>
  <c r="BQ315" i="1"/>
  <c r="BQ561" i="1"/>
  <c r="BQ623" i="1"/>
  <c r="BQ43" i="1"/>
  <c r="BQ203" i="1"/>
  <c r="BQ17" i="1"/>
  <c r="BQ356" i="1"/>
  <c r="BQ677" i="1"/>
  <c r="BQ172" i="1"/>
  <c r="BQ287" i="1"/>
  <c r="BQ418" i="1"/>
  <c r="BQ48" i="1"/>
  <c r="BQ436" i="1"/>
  <c r="BQ613" i="1"/>
  <c r="BQ360" i="1"/>
  <c r="BQ337" i="1"/>
  <c r="BQ98" i="1"/>
  <c r="BQ10" i="1"/>
  <c r="BQ366" i="1"/>
  <c r="BQ442" i="1"/>
  <c r="BQ66" i="1"/>
  <c r="BQ105" i="1"/>
  <c r="BQ253" i="1"/>
  <c r="BQ88" i="1"/>
  <c r="BQ239" i="1"/>
  <c r="BQ160" i="1"/>
  <c r="BQ122" i="1"/>
  <c r="BQ427" i="1"/>
  <c r="BQ220" i="1"/>
  <c r="BQ195" i="1"/>
  <c r="BQ155" i="1"/>
  <c r="BQ23" i="1"/>
  <c r="BQ65" i="1"/>
  <c r="BQ440" i="1"/>
  <c r="BQ110" i="1"/>
  <c r="BQ469" i="1"/>
  <c r="BQ640" i="1"/>
  <c r="BQ473" i="1"/>
  <c r="BQ229" i="1"/>
  <c r="BQ231" i="1"/>
  <c r="BQ174" i="1"/>
  <c r="BQ510" i="1"/>
  <c r="BQ547" i="1"/>
  <c r="BQ256" i="1"/>
  <c r="BQ385" i="1"/>
  <c r="BQ118" i="1"/>
  <c r="BQ329" i="1"/>
  <c r="BQ46" i="1"/>
  <c r="BQ211" i="1"/>
  <c r="BQ193" i="1"/>
  <c r="BQ114" i="1"/>
  <c r="BQ245" i="1"/>
  <c r="BQ492" i="1"/>
  <c r="BQ447" i="1"/>
  <c r="BQ534" i="1"/>
  <c r="BQ200" i="1"/>
  <c r="BQ165" i="1"/>
  <c r="BQ475" i="1"/>
  <c r="BQ202" i="1"/>
  <c r="BQ63" i="1"/>
  <c r="BQ421" i="1"/>
  <c r="BQ370" i="1"/>
  <c r="BQ142" i="1"/>
  <c r="BQ533" i="1"/>
  <c r="BQ593" i="1"/>
  <c r="BQ241" i="1"/>
  <c r="BQ149" i="1"/>
  <c r="BQ425" i="1"/>
  <c r="BQ288" i="1"/>
  <c r="BQ353" i="1"/>
  <c r="BQ264" i="1"/>
  <c r="BQ106" i="1"/>
  <c r="BQ15" i="1"/>
  <c r="BQ560" i="1"/>
  <c r="BQ431" i="1"/>
  <c r="BQ291" i="1"/>
  <c r="BQ544" i="1"/>
  <c r="BQ552" i="1"/>
  <c r="BQ424" i="1"/>
  <c r="BQ282" i="1"/>
  <c r="BQ588" i="1"/>
  <c r="BQ207" i="1"/>
  <c r="BQ482" i="1"/>
  <c r="BQ25" i="1"/>
  <c r="BQ543" i="1"/>
  <c r="BQ16" i="1"/>
  <c r="BQ226" i="1"/>
  <c r="BQ301" i="1"/>
  <c r="BQ602" i="1"/>
  <c r="BQ213" i="1"/>
  <c r="BQ13" i="1"/>
  <c r="BQ85" i="1"/>
  <c r="BQ190" i="1"/>
  <c r="BQ587" i="1"/>
  <c r="BQ480" i="1"/>
  <c r="BQ95" i="1"/>
  <c r="BQ146" i="1"/>
  <c r="BQ218" i="1"/>
  <c r="BQ344" i="1"/>
  <c r="BQ625" i="1"/>
  <c r="BQ141" i="1"/>
  <c r="BQ125" i="1"/>
  <c r="BQ351" i="1"/>
  <c r="BQ42" i="1"/>
  <c r="BQ564" i="1"/>
  <c r="BQ556" i="1"/>
  <c r="BQ198" i="1"/>
  <c r="BQ68" i="1"/>
  <c r="BQ532" i="1"/>
  <c r="BQ136" i="1"/>
  <c r="BQ238" i="1"/>
  <c r="BQ667" i="1"/>
  <c r="BQ296" i="1"/>
  <c r="BQ668" i="1"/>
  <c r="BQ364" i="1"/>
  <c r="BQ323" i="1"/>
  <c r="BQ214" i="1"/>
  <c r="BQ607" i="1"/>
  <c r="BQ460" i="1"/>
  <c r="BQ554" i="1"/>
  <c r="BQ99" i="1"/>
  <c r="BQ336" i="1"/>
  <c r="BQ83" i="1"/>
  <c r="BQ404" i="1"/>
  <c r="BQ548" i="1"/>
  <c r="BQ624" i="1"/>
  <c r="BQ362" i="1"/>
  <c r="BQ254" i="1"/>
  <c r="BQ430" i="1"/>
  <c r="BQ250" i="1"/>
  <c r="BQ158" i="1"/>
  <c r="BQ655" i="1"/>
  <c r="BQ235" i="1"/>
  <c r="BQ9" i="1"/>
  <c r="BQ275" i="1"/>
  <c r="BQ501" i="1"/>
  <c r="BQ332" i="1"/>
  <c r="BQ610" i="1"/>
  <c r="BQ374" i="1"/>
  <c r="BQ487" i="1"/>
  <c r="BQ397" i="1"/>
  <c r="BQ24" i="1"/>
  <c r="BQ273" i="1"/>
  <c r="BQ233" i="1"/>
  <c r="BQ168" i="1"/>
  <c r="BQ387" i="1"/>
  <c r="BQ39" i="1"/>
  <c r="BQ104" i="1"/>
  <c r="BQ411" i="1"/>
  <c r="BQ508" i="1"/>
  <c r="BQ378" i="1"/>
  <c r="BQ20" i="1"/>
  <c r="BQ516" i="1"/>
  <c r="BQ153" i="1"/>
  <c r="BQ603" i="1"/>
  <c r="BQ453" i="1"/>
  <c r="BQ558" i="1"/>
  <c r="BQ346" i="1"/>
  <c r="BQ498" i="1"/>
  <c r="BQ266" i="1"/>
  <c r="BQ69" i="1"/>
  <c r="BQ479" i="1"/>
  <c r="BQ270" i="1"/>
  <c r="BQ75" i="1"/>
  <c r="BQ283" i="1"/>
  <c r="BQ635" i="1"/>
  <c r="BQ292" i="1"/>
  <c r="BQ672" i="1"/>
  <c r="BQ389" i="1"/>
  <c r="BQ300" i="1"/>
  <c r="BQ79" i="1"/>
  <c r="BQ318" i="1"/>
  <c r="BQ390" i="1"/>
  <c r="BQ192" i="1"/>
  <c r="BQ124" i="1"/>
  <c r="BQ21" i="1"/>
  <c r="BQ354" i="1"/>
  <c r="BQ514" i="1"/>
  <c r="BQ271" i="1"/>
  <c r="BQ311" i="1"/>
  <c r="BQ148" i="1"/>
  <c r="BQ412" i="1"/>
  <c r="BQ335" i="1"/>
  <c r="BQ70" i="1"/>
  <c r="BQ525" i="1"/>
  <c r="BQ358" i="1"/>
  <c r="BQ298" i="1"/>
  <c r="BQ80" i="1"/>
  <c r="BQ173" i="1"/>
  <c r="BQ164" i="1"/>
  <c r="BQ456" i="1"/>
  <c r="BQ505" i="1"/>
  <c r="BQ28" i="1"/>
  <c r="BQ22" i="1"/>
  <c r="BQ627" i="1"/>
  <c r="BQ410" i="1"/>
  <c r="BQ676" i="1"/>
  <c r="BQ224" i="1"/>
  <c r="BQ361" i="1"/>
  <c r="BQ643" i="1"/>
  <c r="BQ565" i="1"/>
  <c r="BQ199" i="1"/>
  <c r="BQ484" i="1"/>
  <c r="BQ592" i="1"/>
  <c r="BQ341" i="1"/>
  <c r="BQ433" i="1"/>
  <c r="BQ628" i="1"/>
  <c r="BQ340" i="1"/>
  <c r="BQ128" i="1"/>
  <c r="BQ71" i="1"/>
  <c r="BQ540" i="1"/>
  <c r="BQ14" i="1"/>
  <c r="BQ573" i="1"/>
  <c r="BQ486" i="1"/>
  <c r="BQ596" i="1"/>
  <c r="BQ472" i="1"/>
  <c r="BQ31" i="1"/>
  <c r="BQ109" i="1"/>
  <c r="BQ426" i="1"/>
  <c r="BQ333" i="1"/>
  <c r="BQ483" i="1"/>
  <c r="BQ255" i="1"/>
  <c r="BQ519" i="1"/>
  <c r="BQ112" i="1"/>
  <c r="BQ663" i="1"/>
  <c r="BQ131" i="1"/>
  <c r="BQ578" i="1"/>
  <c r="BQ144" i="1"/>
  <c r="BQ54" i="1"/>
  <c r="BQ348" i="1"/>
  <c r="BQ260" i="1"/>
  <c r="BQ529" i="1"/>
  <c r="BQ441" i="1"/>
  <c r="BQ53" i="1"/>
  <c r="BQ379" i="1"/>
  <c r="BQ506" i="1"/>
  <c r="BQ330" i="1"/>
  <c r="BQ507" i="1"/>
  <c r="BQ145" i="1"/>
  <c r="BQ162" i="1"/>
  <c r="BQ183" i="1"/>
  <c r="BQ132" i="1"/>
  <c r="BQ455" i="1"/>
  <c r="BQ126" i="1"/>
  <c r="BQ490" i="1"/>
  <c r="BQ590" i="1"/>
  <c r="BQ77" i="1"/>
  <c r="BQ359" i="1"/>
  <c r="BQ512" i="1"/>
  <c r="BQ7" i="1"/>
  <c r="BQ393" i="1"/>
  <c r="BQ459" i="1"/>
  <c r="BQ343" i="1"/>
  <c r="BQ595" i="1"/>
  <c r="BQ52" i="1"/>
  <c r="BQ62" i="1"/>
  <c r="BQ345" i="1"/>
  <c r="BQ620" i="1"/>
  <c r="BQ11" i="1"/>
  <c r="BQ84" i="1"/>
  <c r="BQ522" i="1"/>
  <c r="BQ598" i="1"/>
  <c r="BQ206" i="1"/>
  <c r="BQ462" i="1"/>
  <c r="BQ406" i="1"/>
  <c r="BQ408" i="1"/>
  <c r="BQ134" i="1"/>
  <c r="BQ368" i="1"/>
  <c r="BQ312" i="1"/>
  <c r="BQ179" i="1"/>
  <c r="BQ205" i="1"/>
  <c r="BQ434" i="1"/>
  <c r="BQ419" i="1"/>
  <c r="BQ58" i="1"/>
  <c r="BQ513" i="1"/>
  <c r="BQ465" i="1"/>
  <c r="BQ396" i="1"/>
  <c r="BQ622" i="1"/>
  <c r="BQ170" i="1"/>
  <c r="BQ678" i="1"/>
  <c r="BQ117" i="1"/>
  <c r="BQ111" i="1"/>
  <c r="BQ236" i="1"/>
  <c r="BQ257" i="1"/>
  <c r="BQ51" i="1"/>
  <c r="BQ659" i="1"/>
  <c r="BQ538" i="1"/>
  <c r="BQ259" i="1"/>
  <c r="BQ116" i="1"/>
  <c r="BQ535" i="1"/>
  <c r="BQ100" i="1"/>
  <c r="BQ150" i="1"/>
  <c r="BQ167" i="1"/>
  <c r="BQ563" i="1"/>
  <c r="BQ258" i="1"/>
  <c r="BQ416" i="1"/>
  <c r="BQ449" i="1"/>
  <c r="BQ616" i="1"/>
  <c r="BQ157" i="1"/>
  <c r="BQ228" i="1"/>
  <c r="BQ86" i="1"/>
  <c r="BQ626" i="1"/>
  <c r="BQ249" i="1"/>
  <c r="BQ669" i="1"/>
  <c r="BQ355" i="1"/>
  <c r="BQ331" i="1"/>
  <c r="BQ597" i="1"/>
  <c r="BQ299" i="1"/>
  <c r="BQ320" i="1"/>
  <c r="BQ293" i="1"/>
  <c r="BQ438" i="1"/>
  <c r="BQ647" i="1"/>
  <c r="BQ496" i="1"/>
  <c r="BQ90" i="1"/>
  <c r="BQ367" i="1"/>
  <c r="BQ115" i="1"/>
  <c r="BQ49" i="1"/>
  <c r="BQ272" i="1"/>
  <c r="BQ97" i="1"/>
  <c r="BQ394" i="1"/>
  <c r="BQ166" i="1"/>
  <c r="BQ139" i="1"/>
  <c r="BQ642" i="1"/>
  <c r="BQ286" i="1"/>
  <c r="BQ521" i="1"/>
  <c r="BQ652" i="1"/>
  <c r="BQ649" i="1"/>
  <c r="BQ123" i="1"/>
  <c r="BQ338" i="1"/>
  <c r="BQ19" i="1"/>
  <c r="BQ334" i="1"/>
  <c r="BQ212" i="1"/>
  <c r="BQ435" i="1"/>
  <c r="BQ382" i="1"/>
  <c r="BQ380" i="1"/>
  <c r="BQ265" i="1"/>
  <c r="BQ524" i="1"/>
  <c r="BQ477" i="1"/>
  <c r="BQ562" i="1"/>
  <c r="BQ34" i="1"/>
  <c r="BQ451" i="1"/>
  <c r="BQ493" i="1"/>
  <c r="BQ550" i="1"/>
  <c r="BQ568" i="1"/>
  <c r="BQ583" i="1"/>
  <c r="BQ87" i="1"/>
  <c r="BQ294" i="1"/>
  <c r="BQ615" i="1"/>
  <c r="BQ41" i="1"/>
  <c r="BQ222" i="1"/>
  <c r="BQ373" i="1"/>
  <c r="BQ476" i="1"/>
  <c r="BQ169" i="1"/>
  <c r="BQ376" i="1"/>
  <c r="BQ604" i="1"/>
  <c r="BQ191" i="1"/>
  <c r="BQ541" i="1"/>
  <c r="BQ391" i="1"/>
  <c r="BQ609" i="1"/>
  <c r="BQ196" i="1"/>
  <c r="BQ234" i="1"/>
  <c r="BQ634" i="1"/>
  <c r="BQ631" i="1"/>
  <c r="BQ304" i="1"/>
  <c r="BQ636" i="1"/>
  <c r="BQ671" i="1"/>
  <c r="BQ91" i="1"/>
  <c r="BP227" i="5"/>
  <c r="BO227" i="5"/>
  <c r="BE239" i="4"/>
  <c r="BF239" i="4" s="1"/>
  <c r="BP239" i="4"/>
  <c r="BO239" i="4"/>
  <c r="BE22" i="4"/>
  <c r="BF22" i="4" s="1"/>
  <c r="BE342" i="4"/>
  <c r="BG342" i="4" s="1"/>
  <c r="BE154" i="4"/>
  <c r="BK154" i="4" s="1"/>
  <c r="BE207" i="4"/>
  <c r="BF207" i="4" s="1"/>
  <c r="BP207" i="4"/>
  <c r="BO207" i="4"/>
  <c r="BP154" i="4"/>
  <c r="BO154" i="4"/>
  <c r="BP342" i="4"/>
  <c r="BO342" i="4"/>
  <c r="BP22" i="4"/>
  <c r="BO22" i="4"/>
  <c r="BO427" i="2"/>
  <c r="BO545" i="2"/>
  <c r="BO307" i="2"/>
  <c r="BO369" i="2"/>
  <c r="BO343" i="2"/>
  <c r="BE420" i="2"/>
  <c r="BH420" i="2" s="1"/>
  <c r="BE549" i="2"/>
  <c r="BL549" i="2" s="1"/>
  <c r="BE229" i="2"/>
  <c r="BK229" i="2" s="1"/>
  <c r="BE22" i="2"/>
  <c r="BJ22" i="2" s="1"/>
  <c r="BE114" i="2"/>
  <c r="BI114" i="2" s="1"/>
  <c r="BE563" i="2"/>
  <c r="BH563" i="2" s="1"/>
  <c r="BE348" i="2"/>
  <c r="BG348" i="2" s="1"/>
  <c r="BE273" i="2"/>
  <c r="BF273" i="2" s="1"/>
  <c r="BE197" i="2"/>
  <c r="BH197" i="2" s="1"/>
  <c r="BE222" i="2"/>
  <c r="BL222" i="2" s="1"/>
  <c r="BE427" i="2"/>
  <c r="BK427" i="2" s="1"/>
  <c r="BE545" i="2"/>
  <c r="BJ545" i="2" s="1"/>
  <c r="BE307" i="2"/>
  <c r="BJ307" i="2" s="1"/>
  <c r="BE369" i="2"/>
  <c r="BH369" i="2" s="1"/>
  <c r="BE343" i="2"/>
  <c r="BG343" i="2" s="1"/>
  <c r="BP343" i="2"/>
  <c r="BP369" i="2"/>
  <c r="BP307" i="2"/>
  <c r="BP545" i="2"/>
  <c r="BP427" i="2"/>
  <c r="BP222" i="2"/>
  <c r="BO222" i="2"/>
  <c r="BP197" i="2"/>
  <c r="BO197" i="2"/>
  <c r="BP273" i="2"/>
  <c r="BO273" i="2"/>
  <c r="BP348" i="2"/>
  <c r="BO348" i="2"/>
  <c r="BP563" i="2"/>
  <c r="BO563" i="2"/>
  <c r="BP114" i="2"/>
  <c r="BO114" i="2"/>
  <c r="BP22" i="2"/>
  <c r="BO22" i="2"/>
  <c r="BP229" i="2"/>
  <c r="BO229" i="2"/>
  <c r="BP549" i="2"/>
  <c r="BO549" i="2"/>
  <c r="BP420" i="2"/>
  <c r="BO420" i="2"/>
  <c r="BF10" i="1"/>
  <c r="BE388" i="1"/>
  <c r="BG388" i="1" s="1"/>
  <c r="BE624" i="1"/>
  <c r="BK624" i="1" s="1"/>
  <c r="BF125" i="1"/>
  <c r="BL62" i="1"/>
  <c r="BH49" i="1"/>
  <c r="BE384" i="1"/>
  <c r="BF384" i="1" s="1"/>
  <c r="BF233" i="1"/>
  <c r="BF201" i="1"/>
  <c r="BE490" i="1"/>
  <c r="BK490" i="1" s="1"/>
  <c r="BH181" i="1"/>
  <c r="BE651" i="1"/>
  <c r="BJ651" i="1" s="1"/>
  <c r="BE300" i="1"/>
  <c r="BH300" i="1" s="1"/>
  <c r="BE479" i="1"/>
  <c r="BK479" i="1" s="1"/>
  <c r="BP479" i="1"/>
  <c r="BO479" i="1"/>
  <c r="BP300" i="1"/>
  <c r="BO300" i="1"/>
  <c r="BP651" i="1"/>
  <c r="BO651" i="1"/>
  <c r="BP181" i="1"/>
  <c r="BO181" i="1"/>
  <c r="BP490" i="1"/>
  <c r="BO490" i="1"/>
  <c r="BP201" i="1"/>
  <c r="BO201" i="1"/>
  <c r="BP233" i="1"/>
  <c r="BO233" i="1"/>
  <c r="BP384" i="1"/>
  <c r="BO384" i="1"/>
  <c r="BP49" i="1"/>
  <c r="BO49" i="1"/>
  <c r="BP62" i="1"/>
  <c r="BO62" i="1"/>
  <c r="BP125" i="1"/>
  <c r="BO125" i="1"/>
  <c r="BP624" i="1"/>
  <c r="BO624" i="1"/>
  <c r="BP388" i="1"/>
  <c r="BO388" i="1"/>
  <c r="BP10" i="1"/>
  <c r="BO10" i="1"/>
  <c r="BP119" i="12"/>
  <c r="BO119" i="12"/>
  <c r="BP436" i="12"/>
  <c r="BO436" i="12"/>
  <c r="BP417" i="12"/>
  <c r="BO417" i="12"/>
  <c r="BP510" i="12"/>
  <c r="BO510" i="12"/>
  <c r="BP44" i="10"/>
  <c r="BO44" i="10"/>
  <c r="BE224" i="13"/>
  <c r="BF224" i="13" s="1"/>
  <c r="BE352" i="13"/>
  <c r="BL352" i="13" s="1"/>
  <c r="BE423" i="13"/>
  <c r="BF423" i="13" s="1"/>
  <c r="BP423" i="13"/>
  <c r="BO423" i="13"/>
  <c r="BP352" i="13"/>
  <c r="BO352" i="13"/>
  <c r="BP224" i="13"/>
  <c r="BO224" i="13"/>
  <c r="BP11" i="6"/>
  <c r="BO11" i="6"/>
  <c r="BP251" i="5"/>
  <c r="BO251" i="5"/>
  <c r="BP58" i="5"/>
  <c r="BO58" i="5"/>
  <c r="BP210" i="5"/>
  <c r="BO210" i="5"/>
  <c r="BP321" i="5"/>
  <c r="BO321" i="5"/>
  <c r="BP42" i="5"/>
  <c r="BO42" i="5"/>
  <c r="BE355" i="4"/>
  <c r="BF355" i="4" s="1"/>
  <c r="BE124" i="4"/>
  <c r="BF124" i="4" s="1"/>
  <c r="BE508" i="4"/>
  <c r="BF508" i="4" s="1"/>
  <c r="BE339" i="4"/>
  <c r="BF339" i="4" s="1"/>
  <c r="BE96" i="4"/>
  <c r="BI96" i="4" s="1"/>
  <c r="BE178" i="4"/>
  <c r="BH178" i="4" s="1"/>
  <c r="BE311" i="4"/>
  <c r="BG311" i="4" s="1"/>
  <c r="BE380" i="4"/>
  <c r="BG380" i="4" s="1"/>
  <c r="BP380" i="4"/>
  <c r="BO380" i="4"/>
  <c r="BP311" i="4"/>
  <c r="BO311" i="4"/>
  <c r="BP178" i="4"/>
  <c r="BO178" i="4"/>
  <c r="BP96" i="4"/>
  <c r="BO96" i="4"/>
  <c r="BP339" i="4"/>
  <c r="BO339" i="4"/>
  <c r="BP508" i="4"/>
  <c r="BO508" i="4"/>
  <c r="BP124" i="4"/>
  <c r="BO124" i="4"/>
  <c r="BP355" i="4"/>
  <c r="BO355" i="4"/>
  <c r="BO19" i="4"/>
  <c r="BP19" i="4"/>
  <c r="BO303" i="4"/>
  <c r="BP303" i="4"/>
  <c r="BO291" i="4"/>
  <c r="BP291" i="4"/>
  <c r="BO38" i="4"/>
  <c r="BP38" i="4"/>
  <c r="BO278" i="4"/>
  <c r="BP278" i="4"/>
  <c r="BO304" i="4"/>
  <c r="BP304" i="4"/>
  <c r="BO223" i="4"/>
  <c r="BP223" i="4"/>
  <c r="BO102" i="4"/>
  <c r="BP102" i="4"/>
  <c r="BO274" i="4"/>
  <c r="BP274" i="4"/>
  <c r="BO103" i="4"/>
  <c r="BP103" i="4"/>
  <c r="BO425" i="4"/>
  <c r="BP425" i="4"/>
  <c r="BO515" i="4"/>
  <c r="BP515" i="4"/>
  <c r="BO432" i="4"/>
  <c r="BP432" i="4"/>
  <c r="BO197" i="4"/>
  <c r="BP197" i="4"/>
  <c r="BO494" i="4"/>
  <c r="BP494" i="4"/>
  <c r="BO510" i="4"/>
  <c r="BP510" i="4"/>
  <c r="BO314" i="4"/>
  <c r="BP314" i="4"/>
  <c r="BO69" i="4"/>
  <c r="BP69" i="4"/>
  <c r="BO234" i="4"/>
  <c r="BP234" i="4"/>
  <c r="BO166" i="4"/>
  <c r="BP166" i="4"/>
  <c r="BO319" i="4"/>
  <c r="BP319" i="4"/>
  <c r="BO221" i="4"/>
  <c r="BP221" i="4"/>
  <c r="BO37" i="4"/>
  <c r="BP37" i="4"/>
  <c r="BO405" i="4"/>
  <c r="BP405" i="4"/>
  <c r="BO409" i="4"/>
  <c r="BP409" i="4"/>
  <c r="BO452" i="4"/>
  <c r="BP452" i="4"/>
  <c r="BO411" i="4"/>
  <c r="BP411" i="4"/>
  <c r="BO126" i="4"/>
  <c r="BP126" i="4"/>
  <c r="BO481" i="4"/>
  <c r="BP481" i="4"/>
  <c r="BO439" i="4"/>
  <c r="BP439" i="4"/>
  <c r="BO334" i="4"/>
  <c r="BP334" i="4"/>
  <c r="BO76" i="4"/>
  <c r="BP76" i="4"/>
  <c r="BO341" i="4"/>
  <c r="BP341" i="4"/>
  <c r="BO345" i="4"/>
  <c r="BP345" i="4"/>
  <c r="BO402" i="4"/>
  <c r="BP402" i="4"/>
  <c r="BO307" i="4"/>
  <c r="BP307" i="4"/>
  <c r="BO468" i="4"/>
  <c r="BP468" i="4"/>
  <c r="BO119" i="4"/>
  <c r="BP119" i="4"/>
  <c r="BO351" i="4"/>
  <c r="BP351" i="4"/>
  <c r="BO90" i="4"/>
  <c r="BP90" i="4"/>
  <c r="BO322" i="4"/>
  <c r="BP322" i="4"/>
  <c r="BO199" i="4"/>
  <c r="BP199" i="4"/>
  <c r="BO120" i="4"/>
  <c r="BP120" i="4"/>
  <c r="BO73" i="4"/>
  <c r="BP73" i="4"/>
  <c r="BO20" i="4"/>
  <c r="BP20" i="4"/>
  <c r="BO310" i="4"/>
  <c r="BP310" i="4"/>
  <c r="BO54" i="4"/>
  <c r="BP54" i="4"/>
  <c r="BO78" i="4"/>
  <c r="BP78" i="4"/>
  <c r="BO248" i="4"/>
  <c r="BP248" i="4"/>
  <c r="BO484" i="4"/>
  <c r="BP484" i="4"/>
  <c r="BO451" i="4"/>
  <c r="BP451" i="4"/>
  <c r="BO181" i="4"/>
  <c r="BP181" i="4"/>
  <c r="BO470" i="4"/>
  <c r="BP470" i="4"/>
  <c r="BO161" i="4"/>
  <c r="BP161" i="4"/>
  <c r="BO382" i="4"/>
  <c r="BP382" i="4"/>
  <c r="BO51" i="4"/>
  <c r="BP51" i="4"/>
  <c r="BO187" i="4"/>
  <c r="BP187" i="4"/>
  <c r="BO95" i="4"/>
  <c r="BP95" i="4"/>
  <c r="BO30" i="4"/>
  <c r="BP30" i="4"/>
  <c r="BO458" i="4"/>
  <c r="BP458" i="4"/>
  <c r="BO42" i="4"/>
  <c r="BP42" i="4"/>
  <c r="BO343" i="4"/>
  <c r="BP343" i="4"/>
  <c r="BO218" i="4"/>
  <c r="BP218" i="4"/>
  <c r="BO82" i="4"/>
  <c r="BP82" i="4"/>
  <c r="BO151" i="4"/>
  <c r="BP151" i="4"/>
  <c r="BO247" i="4"/>
  <c r="BP247" i="4"/>
  <c r="BO28" i="4"/>
  <c r="BP28" i="4"/>
  <c r="BO478" i="4"/>
  <c r="BP478" i="4"/>
  <c r="BO333" i="4"/>
  <c r="BP333" i="4"/>
  <c r="BO264" i="4"/>
  <c r="BP264" i="4"/>
  <c r="BO360" i="4"/>
  <c r="BP360" i="4"/>
  <c r="BO132" i="4"/>
  <c r="BP132" i="4"/>
  <c r="BO276" i="4"/>
  <c r="BP276" i="4"/>
  <c r="BO282" i="4"/>
  <c r="BP282" i="4"/>
  <c r="BO285" i="4"/>
  <c r="BP285" i="4"/>
  <c r="BO77" i="4"/>
  <c r="BP77" i="4"/>
  <c r="BO36" i="4"/>
  <c r="BP36" i="4"/>
  <c r="BO287" i="4"/>
  <c r="BP287" i="4"/>
  <c r="BO49" i="4"/>
  <c r="BP49" i="4"/>
  <c r="BO496" i="4"/>
  <c r="BP496" i="4"/>
  <c r="BO64" i="4"/>
  <c r="BP64" i="4"/>
  <c r="BO168" i="4"/>
  <c r="BP168" i="4"/>
  <c r="BO48" i="4"/>
  <c r="BP48" i="4"/>
  <c r="BO396" i="4"/>
  <c r="BP396" i="4"/>
  <c r="BO47" i="4"/>
  <c r="BP47" i="4"/>
  <c r="BO141" i="4"/>
  <c r="BP141" i="4"/>
  <c r="BO302" i="4"/>
  <c r="BP302" i="4"/>
  <c r="BO170" i="4"/>
  <c r="BP170" i="4"/>
  <c r="BO46" i="4"/>
  <c r="BP46" i="4"/>
  <c r="BO182" i="4"/>
  <c r="BP182" i="4"/>
  <c r="BO297" i="4"/>
  <c r="BP297" i="4"/>
  <c r="BO480" i="4"/>
  <c r="BP480" i="4"/>
  <c r="BO492" i="4"/>
  <c r="BP492" i="4"/>
  <c r="BO29" i="4"/>
  <c r="BP29" i="4"/>
  <c r="BO410" i="4"/>
  <c r="BP410" i="4"/>
  <c r="BO321" i="4"/>
  <c r="BP321" i="4"/>
  <c r="BO299" i="4"/>
  <c r="BP299" i="4"/>
  <c r="BO437" i="4"/>
  <c r="BP437" i="4"/>
  <c r="BO186" i="4"/>
  <c r="BP186" i="4"/>
  <c r="BO256" i="4"/>
  <c r="BP256" i="4"/>
  <c r="BO408" i="4"/>
  <c r="BP408" i="4"/>
  <c r="BO208" i="4"/>
  <c r="BP208" i="4"/>
  <c r="BO326" i="4"/>
  <c r="BP326" i="4"/>
  <c r="BO370" i="4"/>
  <c r="BP370" i="4"/>
  <c r="BO413" i="4"/>
  <c r="BP413" i="4"/>
  <c r="BO270" i="4"/>
  <c r="BP270" i="4"/>
  <c r="BO467" i="4"/>
  <c r="BP467" i="4"/>
  <c r="BO236" i="4"/>
  <c r="BP236" i="4"/>
  <c r="BO136" i="4"/>
  <c r="BP136" i="4"/>
  <c r="BO80" i="4"/>
  <c r="BP80" i="4"/>
  <c r="BO476" i="4"/>
  <c r="BP476" i="4"/>
  <c r="BO280" i="4"/>
  <c r="BP280" i="4"/>
  <c r="BO431" i="4"/>
  <c r="BP431" i="4"/>
  <c r="BO85" i="4"/>
  <c r="BP85" i="4"/>
  <c r="BO418" i="4"/>
  <c r="BP418" i="4"/>
  <c r="BO293" i="4"/>
  <c r="BP293" i="4"/>
  <c r="BO424" i="4"/>
  <c r="BP424" i="4"/>
  <c r="BO438" i="4"/>
  <c r="BP438" i="4"/>
  <c r="BO81" i="4"/>
  <c r="BP81" i="4"/>
  <c r="BO214" i="4"/>
  <c r="BP214" i="4"/>
  <c r="BO149" i="4"/>
  <c r="BP149" i="4"/>
  <c r="BO361" i="4"/>
  <c r="BP361" i="4"/>
  <c r="BO300" i="4"/>
  <c r="BP300" i="4"/>
  <c r="BO265" i="4"/>
  <c r="BP265" i="4"/>
  <c r="BO121" i="4"/>
  <c r="BP121" i="4"/>
  <c r="BO450" i="4"/>
  <c r="BP450" i="4"/>
  <c r="BO335" i="4"/>
  <c r="BP335" i="4"/>
  <c r="BO448" i="4"/>
  <c r="BP448" i="4"/>
  <c r="BO305" i="4"/>
  <c r="BP305" i="4"/>
  <c r="BO512" i="4"/>
  <c r="BP512" i="4"/>
  <c r="BO113" i="4"/>
  <c r="BP113" i="4"/>
  <c r="BO505" i="4"/>
  <c r="BP505" i="4"/>
  <c r="BO298" i="4"/>
  <c r="BP298" i="4"/>
  <c r="BO86" i="4"/>
  <c r="BP86" i="4"/>
  <c r="BO83" i="4"/>
  <c r="BP83" i="4"/>
  <c r="BO212" i="4"/>
  <c r="BP212" i="4"/>
  <c r="BO192" i="4"/>
  <c r="BP192" i="4"/>
  <c r="BO171" i="4"/>
  <c r="BP171" i="4"/>
  <c r="BO97" i="4"/>
  <c r="BP97" i="4"/>
  <c r="BO359" i="4"/>
  <c r="BP359" i="4"/>
  <c r="BO352" i="4"/>
  <c r="BP352" i="4"/>
  <c r="BO444" i="4"/>
  <c r="BP444" i="4"/>
  <c r="BO350" i="4"/>
  <c r="BP350" i="4"/>
  <c r="BO328" i="4"/>
  <c r="BP328" i="4"/>
  <c r="BO165" i="4"/>
  <c r="BP165" i="4"/>
  <c r="BO427" i="4"/>
  <c r="BP427" i="4"/>
  <c r="BO98" i="4"/>
  <c r="BP98" i="4"/>
  <c r="BO513" i="4"/>
  <c r="BP513" i="4"/>
  <c r="BO137" i="4"/>
  <c r="BP137" i="4"/>
  <c r="BO346" i="4"/>
  <c r="BP346" i="4"/>
  <c r="BO169" i="4"/>
  <c r="BP169" i="4"/>
  <c r="BO397" i="4"/>
  <c r="BP397" i="4"/>
  <c r="BO400" i="4"/>
  <c r="BP400" i="4"/>
  <c r="BO250" i="4"/>
  <c r="BP250" i="4"/>
  <c r="BO135" i="4"/>
  <c r="BP135" i="4"/>
  <c r="BO24" i="4"/>
  <c r="BP24" i="4"/>
  <c r="BP104" i="4"/>
  <c r="BO205" i="4"/>
  <c r="BP205" i="4"/>
  <c r="BO231" i="4"/>
  <c r="BP231" i="4"/>
  <c r="BO134" i="4"/>
  <c r="BP134" i="4"/>
  <c r="BO100" i="4"/>
  <c r="BP100" i="4"/>
  <c r="BO421" i="4"/>
  <c r="BP421" i="4"/>
  <c r="BO52" i="4"/>
  <c r="BP52" i="4"/>
  <c r="BO160" i="4"/>
  <c r="BP160" i="4"/>
  <c r="BO66" i="4"/>
  <c r="BP66" i="4"/>
  <c r="BO129" i="4"/>
  <c r="BP129" i="4"/>
  <c r="BO143" i="4"/>
  <c r="BP143" i="4"/>
  <c r="BO193" i="4"/>
  <c r="BP193" i="4"/>
  <c r="BO388" i="4"/>
  <c r="BP388" i="4"/>
  <c r="BO226" i="4"/>
  <c r="BP226" i="4"/>
  <c r="BO185" i="4"/>
  <c r="BP185" i="4"/>
  <c r="BO357" i="4"/>
  <c r="BP357" i="4"/>
  <c r="BO338" i="4"/>
  <c r="BP338" i="4"/>
  <c r="BO167" i="4"/>
  <c r="BP167" i="4"/>
  <c r="BO188" i="4"/>
  <c r="BP188" i="4"/>
  <c r="BO283" i="4"/>
  <c r="BP283" i="4"/>
  <c r="BO9" i="4"/>
  <c r="BP9" i="4"/>
  <c r="BO404" i="4"/>
  <c r="BP404" i="4"/>
  <c r="BO219" i="4"/>
  <c r="BP219" i="4"/>
  <c r="BO156" i="4"/>
  <c r="BP156" i="4"/>
  <c r="BO222" i="4"/>
  <c r="BP222" i="4"/>
  <c r="BO238" i="4"/>
  <c r="BP238" i="4"/>
  <c r="BO190" i="4"/>
  <c r="BP190" i="4"/>
  <c r="BO482" i="4"/>
  <c r="BP482" i="4"/>
  <c r="BO296" i="4"/>
  <c r="BP296" i="4"/>
  <c r="BO358" i="4"/>
  <c r="BP358" i="4"/>
  <c r="BO91" i="4"/>
  <c r="BP91" i="4"/>
  <c r="BO378" i="4"/>
  <c r="BP378" i="4"/>
  <c r="BO260" i="4"/>
  <c r="BP260" i="4"/>
  <c r="BO454" i="4"/>
  <c r="BP454" i="4"/>
  <c r="BO220" i="4"/>
  <c r="BP220" i="4"/>
  <c r="BO294" i="4"/>
  <c r="BP294" i="4"/>
  <c r="BO279" i="4"/>
  <c r="BP279" i="4"/>
  <c r="BO233" i="4"/>
  <c r="BP233" i="4"/>
  <c r="BO308" i="4"/>
  <c r="BP308" i="4"/>
  <c r="BO497" i="4"/>
  <c r="BP497" i="4"/>
  <c r="BO399" i="4"/>
  <c r="BP399" i="4"/>
  <c r="BO309" i="4"/>
  <c r="BP309" i="4"/>
  <c r="BO68" i="4"/>
  <c r="BP68" i="4"/>
  <c r="BO459" i="4"/>
  <c r="BP459" i="4"/>
  <c r="BO107" i="4"/>
  <c r="BP107" i="4"/>
  <c r="BO87" i="4"/>
  <c r="BP87" i="4"/>
  <c r="BO390" i="4"/>
  <c r="BP390" i="4"/>
  <c r="BO455" i="4"/>
  <c r="BP455" i="4"/>
  <c r="BO428" i="4"/>
  <c r="BP428" i="4"/>
  <c r="BO374" i="4"/>
  <c r="BP374" i="4"/>
  <c r="BO362" i="4"/>
  <c r="BP362" i="4"/>
  <c r="BO259" i="4"/>
  <c r="BP259" i="4"/>
  <c r="BO509" i="4"/>
  <c r="BP509" i="4"/>
  <c r="BO495" i="4"/>
  <c r="BP495" i="4"/>
  <c r="BO268" i="4"/>
  <c r="BP268" i="4"/>
  <c r="BO125" i="4"/>
  <c r="BP125" i="4"/>
  <c r="BO206" i="4"/>
  <c r="BP206" i="4"/>
  <c r="BO6" i="4"/>
  <c r="BP6" i="4"/>
  <c r="BO266" i="4"/>
  <c r="BP266" i="4"/>
  <c r="BO456" i="4"/>
  <c r="BP456" i="4"/>
  <c r="BO373" i="4"/>
  <c r="BP373" i="4"/>
  <c r="BO157" i="4"/>
  <c r="BP157" i="4"/>
  <c r="BO245" i="4"/>
  <c r="BP245" i="4"/>
  <c r="BO45" i="4"/>
  <c r="BP45" i="4"/>
  <c r="BO443" i="4"/>
  <c r="BP443" i="4"/>
  <c r="BO79" i="4"/>
  <c r="BP79" i="4"/>
  <c r="BO290" i="4"/>
  <c r="BP290" i="4"/>
  <c r="BO23" i="4"/>
  <c r="BP23" i="4"/>
  <c r="BO228" i="4"/>
  <c r="BP228" i="4"/>
  <c r="BO57" i="4"/>
  <c r="BP57" i="4"/>
  <c r="BO483" i="4"/>
  <c r="BP483" i="4"/>
  <c r="BO461" i="4"/>
  <c r="BP461" i="4"/>
  <c r="BO159" i="4"/>
  <c r="BP159" i="4"/>
  <c r="BO70" i="4"/>
  <c r="BP70" i="4"/>
  <c r="BO445" i="4"/>
  <c r="BP445" i="4"/>
  <c r="BO271" i="4"/>
  <c r="BP271" i="4"/>
  <c r="BO315" i="4"/>
  <c r="BP315" i="4"/>
  <c r="BO375" i="4"/>
  <c r="BP375" i="4"/>
  <c r="BO116" i="4"/>
  <c r="BP116" i="4"/>
  <c r="BO403" i="4"/>
  <c r="BP403" i="4"/>
  <c r="BO441" i="4"/>
  <c r="BP441" i="4"/>
  <c r="BO139" i="4"/>
  <c r="BP139" i="4"/>
  <c r="BO379" i="4"/>
  <c r="BP379" i="4"/>
  <c r="BO158" i="4"/>
  <c r="BP158" i="4"/>
  <c r="BO213" i="4"/>
  <c r="BP213" i="4"/>
  <c r="BO142" i="4"/>
  <c r="BP142" i="4"/>
  <c r="BO105" i="4"/>
  <c r="BP105" i="4"/>
  <c r="BO469" i="4"/>
  <c r="BP469" i="4"/>
  <c r="BO174" i="4"/>
  <c r="BP174" i="4"/>
  <c r="BO369" i="4"/>
  <c r="BP369" i="4"/>
  <c r="BO202" i="4"/>
  <c r="BP202" i="4"/>
  <c r="BO203" i="4"/>
  <c r="BP203" i="4"/>
  <c r="BO386" i="4"/>
  <c r="BP386" i="4"/>
  <c r="BO377" i="4"/>
  <c r="BP377" i="4"/>
  <c r="BO123" i="4"/>
  <c r="BP123" i="4"/>
  <c r="BO417" i="4"/>
  <c r="BP417" i="4"/>
  <c r="BO155" i="4"/>
  <c r="BP155" i="4"/>
  <c r="BO391" i="4"/>
  <c r="BP391" i="4"/>
  <c r="BO230" i="4"/>
  <c r="BP230" i="4"/>
  <c r="BO16" i="4"/>
  <c r="BP16" i="4"/>
  <c r="BO506" i="4"/>
  <c r="BP506" i="4"/>
  <c r="BO337" i="4"/>
  <c r="BP337" i="4"/>
  <c r="BO340" i="4"/>
  <c r="BP340" i="4"/>
  <c r="BO435" i="4"/>
  <c r="BP435" i="4"/>
  <c r="BO434" i="4"/>
  <c r="BP434" i="4"/>
  <c r="BO88" i="4"/>
  <c r="BP88" i="4"/>
  <c r="BO198" i="4"/>
  <c r="BP198" i="4"/>
  <c r="BO284" i="4"/>
  <c r="BP284" i="4"/>
  <c r="BO40" i="4"/>
  <c r="BP40" i="4"/>
  <c r="BO217" i="4"/>
  <c r="BP217" i="4"/>
  <c r="BO449" i="4"/>
  <c r="BP449" i="4"/>
  <c r="BO323" i="4"/>
  <c r="BP323" i="4"/>
  <c r="BO364" i="4"/>
  <c r="BP364" i="4"/>
  <c r="BO393" i="4"/>
  <c r="BP393" i="4"/>
  <c r="BO59" i="4"/>
  <c r="BP59" i="4"/>
  <c r="BO50" i="4"/>
  <c r="BP50" i="4"/>
  <c r="BO383" i="4"/>
  <c r="BP383" i="4"/>
  <c r="BO473" i="4"/>
  <c r="BP473" i="4"/>
  <c r="BO463" i="4"/>
  <c r="BP463" i="4"/>
  <c r="BO414" i="4"/>
  <c r="BP414" i="4"/>
  <c r="BO62" i="4"/>
  <c r="BP62" i="4"/>
  <c r="BO475" i="4"/>
  <c r="BP475" i="4"/>
  <c r="BO491" i="4"/>
  <c r="BP491" i="4"/>
  <c r="BO490" i="4"/>
  <c r="BP490" i="4"/>
  <c r="BO331" i="4"/>
  <c r="BP331" i="4"/>
  <c r="BO412" i="4"/>
  <c r="BP412" i="4"/>
  <c r="BO44" i="4"/>
  <c r="BP44" i="4"/>
  <c r="BO422" i="4"/>
  <c r="BP422" i="4"/>
  <c r="BO235" i="4"/>
  <c r="BP235" i="4"/>
  <c r="BO183" i="4"/>
  <c r="BP183" i="4"/>
  <c r="BO306" i="4"/>
  <c r="BP306" i="4"/>
  <c r="BO471" i="4"/>
  <c r="BP471" i="4"/>
  <c r="BO21" i="4"/>
  <c r="BP21" i="4"/>
  <c r="BO440" i="4"/>
  <c r="BP440" i="4"/>
  <c r="BO465" i="4"/>
  <c r="BP465" i="4"/>
  <c r="BO162" i="4"/>
  <c r="BP162" i="4"/>
  <c r="BO99" i="4"/>
  <c r="BP99" i="4"/>
  <c r="BO209" i="4"/>
  <c r="BP209" i="4"/>
  <c r="BO111" i="4"/>
  <c r="BP111" i="4"/>
  <c r="BO122" i="4"/>
  <c r="BP122" i="4"/>
  <c r="BO153" i="4"/>
  <c r="BP153" i="4"/>
  <c r="BO67" i="4"/>
  <c r="BP67" i="4"/>
  <c r="BO288" i="4"/>
  <c r="BP288" i="4"/>
  <c r="BO477" i="4"/>
  <c r="BP477" i="4"/>
  <c r="BO179" i="4"/>
  <c r="BP179" i="4"/>
  <c r="BO34" i="4"/>
  <c r="BP34" i="4"/>
  <c r="BO466" i="4"/>
  <c r="BP466" i="4"/>
  <c r="BO204" i="4"/>
  <c r="BP204" i="4"/>
  <c r="BO60" i="4"/>
  <c r="BP60" i="4"/>
  <c r="BO232" i="4"/>
  <c r="BP232" i="4"/>
  <c r="BO176" i="4"/>
  <c r="BP176" i="4"/>
  <c r="BO353" i="4"/>
  <c r="BP353" i="4"/>
  <c r="BO63" i="4"/>
  <c r="BP63" i="4"/>
  <c r="BO500" i="4"/>
  <c r="BP500" i="4"/>
  <c r="BO177" i="4"/>
  <c r="BP177" i="4"/>
  <c r="BO330" i="4"/>
  <c r="BP330" i="4"/>
  <c r="BO118" i="4"/>
  <c r="BP118" i="4"/>
  <c r="BO479" i="4"/>
  <c r="BP479" i="4"/>
  <c r="BO242" i="4"/>
  <c r="BP242" i="4"/>
  <c r="BO381" i="4"/>
  <c r="BP381" i="4"/>
  <c r="BO262" i="4"/>
  <c r="BP262" i="4"/>
  <c r="BO488" i="4"/>
  <c r="BP488" i="4"/>
  <c r="BO115" i="4"/>
  <c r="BP115" i="4"/>
  <c r="BO15" i="4"/>
  <c r="BP15" i="4"/>
  <c r="BO499" i="4"/>
  <c r="BP499" i="4"/>
  <c r="BO392" i="4"/>
  <c r="BP392" i="4"/>
  <c r="BO332" i="4"/>
  <c r="BP332" i="4"/>
  <c r="BO507" i="4"/>
  <c r="BP507" i="4"/>
  <c r="BO41" i="4"/>
  <c r="BP41" i="4"/>
  <c r="BO416" i="4"/>
  <c r="BP416" i="4"/>
  <c r="BO514" i="4"/>
  <c r="BP514" i="4"/>
  <c r="BO464" i="4"/>
  <c r="BP464" i="4"/>
  <c r="BO106" i="4"/>
  <c r="BP106" i="4"/>
  <c r="BO486" i="4"/>
  <c r="BP486" i="4"/>
  <c r="BO273" i="4"/>
  <c r="BP273" i="4"/>
  <c r="BO32" i="4"/>
  <c r="BP32" i="4"/>
  <c r="BO430" i="4"/>
  <c r="BP430" i="4"/>
  <c r="BO12" i="4"/>
  <c r="BP12" i="4"/>
  <c r="BO211" i="4"/>
  <c r="BP211" i="4"/>
  <c r="BO101" i="4"/>
  <c r="BP101" i="4"/>
  <c r="BO17" i="4"/>
  <c r="BP17" i="4"/>
  <c r="BO72" i="4"/>
  <c r="BP72" i="4"/>
  <c r="BO131" i="4"/>
  <c r="BP131" i="4"/>
  <c r="BO25" i="4"/>
  <c r="BP25" i="4"/>
  <c r="BO366" i="4"/>
  <c r="BP366" i="4"/>
  <c r="BO240" i="4"/>
  <c r="BP240" i="4"/>
  <c r="BO164" i="4"/>
  <c r="BP164" i="4"/>
  <c r="BO26" i="4"/>
  <c r="BP26" i="4"/>
  <c r="BO43" i="4"/>
  <c r="BP43" i="4"/>
  <c r="BO163" i="4"/>
  <c r="BP163" i="4"/>
  <c r="BO93" i="4"/>
  <c r="BP93" i="4"/>
  <c r="BO145" i="4"/>
  <c r="BP145" i="4"/>
  <c r="BO372" i="4"/>
  <c r="BP372" i="4"/>
  <c r="BO365" i="4"/>
  <c r="BP365" i="4"/>
  <c r="BO453" i="4"/>
  <c r="BP453" i="4"/>
  <c r="BO511" i="4"/>
  <c r="BP511" i="4"/>
  <c r="BO433" i="4"/>
  <c r="BP433" i="4"/>
  <c r="BO489" i="4"/>
  <c r="BP489" i="4"/>
  <c r="BO498" i="4"/>
  <c r="BP498" i="4"/>
  <c r="BO180" i="4"/>
  <c r="BP180" i="4"/>
  <c r="BO258" i="4"/>
  <c r="BP258" i="4"/>
  <c r="BO241" i="4"/>
  <c r="BP241" i="4"/>
  <c r="BO394" i="4"/>
  <c r="BP394" i="4"/>
  <c r="BO295" i="4"/>
  <c r="BP295" i="4"/>
  <c r="BO7" i="4"/>
  <c r="BP7" i="4"/>
  <c r="BO89" i="4"/>
  <c r="BP89" i="4"/>
  <c r="BO109" i="4"/>
  <c r="BP109" i="4"/>
  <c r="BO252" i="4"/>
  <c r="BP252" i="4"/>
  <c r="BO110" i="4"/>
  <c r="BP110" i="4"/>
  <c r="BO429" i="4"/>
  <c r="BP429" i="4"/>
  <c r="BO301" i="4"/>
  <c r="BP301" i="4"/>
  <c r="BO277" i="4"/>
  <c r="BP277" i="4"/>
  <c r="BO56" i="4"/>
  <c r="BP56" i="4"/>
  <c r="BO92" i="4"/>
  <c r="BP92" i="4"/>
  <c r="BO312" i="4"/>
  <c r="BP312" i="4"/>
  <c r="BO33" i="4"/>
  <c r="BP33" i="4"/>
  <c r="BO216" i="4"/>
  <c r="BP216" i="4"/>
  <c r="BO58" i="4"/>
  <c r="BP58" i="4"/>
  <c r="BO457" i="4"/>
  <c r="BP457" i="4"/>
  <c r="BO255" i="4"/>
  <c r="BP255" i="4"/>
  <c r="BO194" i="4"/>
  <c r="BP194" i="4"/>
  <c r="BO150" i="4"/>
  <c r="BP150" i="4"/>
  <c r="BO398" i="4"/>
  <c r="BP398" i="4"/>
  <c r="BO253" i="4"/>
  <c r="BP253" i="4"/>
  <c r="BO349" i="4"/>
  <c r="BP349" i="4"/>
  <c r="BO289" i="4"/>
  <c r="BP289" i="4"/>
  <c r="BO184" i="4"/>
  <c r="BP184" i="4"/>
  <c r="BO269" i="4"/>
  <c r="BP269" i="4"/>
  <c r="BO224" i="4"/>
  <c r="BP224" i="4"/>
  <c r="BO316" i="4"/>
  <c r="BP316" i="4"/>
  <c r="BO257" i="4"/>
  <c r="BP257" i="4"/>
  <c r="BO327" i="4"/>
  <c r="BP327" i="4"/>
  <c r="BO493" i="4"/>
  <c r="BP493" i="4"/>
  <c r="BO227" i="4"/>
  <c r="BP227" i="4"/>
  <c r="BO344" i="4"/>
  <c r="BP344" i="4"/>
  <c r="BO318" i="4"/>
  <c r="BP318" i="4"/>
  <c r="BO356" i="4"/>
  <c r="BP356" i="4"/>
  <c r="BO472" i="4"/>
  <c r="BP472" i="4"/>
  <c r="BO462" i="4"/>
  <c r="BP462" i="4"/>
  <c r="BO65" i="4"/>
  <c r="BP65" i="4"/>
  <c r="BO75" i="4"/>
  <c r="BP75" i="4"/>
  <c r="BO317" i="4"/>
  <c r="BP317" i="4"/>
  <c r="BO401" i="4"/>
  <c r="BP401" i="4"/>
  <c r="BO367" i="4"/>
  <c r="BP367" i="4"/>
  <c r="BO354" i="4"/>
  <c r="BP354" i="4"/>
  <c r="BO147" i="4"/>
  <c r="BP147" i="4"/>
  <c r="BO363" i="4"/>
  <c r="BP363" i="4"/>
  <c r="BO173" i="4"/>
  <c r="BP173" i="4"/>
  <c r="BO215" i="4"/>
  <c r="BP215" i="4"/>
  <c r="BO329" i="4"/>
  <c r="BP329" i="4"/>
  <c r="BO487" i="4"/>
  <c r="BP487" i="4"/>
  <c r="BO474" i="4"/>
  <c r="BP474" i="4"/>
  <c r="BO39" i="4"/>
  <c r="BP39" i="4"/>
  <c r="BO148" i="4"/>
  <c r="BP148" i="4"/>
  <c r="BO61" i="4"/>
  <c r="BP61" i="4"/>
  <c r="BO18" i="4"/>
  <c r="BP18" i="4"/>
  <c r="BO225" i="4"/>
  <c r="BP225" i="4"/>
  <c r="BO325" i="4"/>
  <c r="BP325" i="4"/>
  <c r="BO384" i="4"/>
  <c r="BP384" i="4"/>
  <c r="BO485" i="4"/>
  <c r="BP485" i="4"/>
  <c r="BO195" i="4"/>
  <c r="BP195" i="4"/>
  <c r="BO387" i="4"/>
  <c r="BP387" i="4"/>
  <c r="BO407" i="4"/>
  <c r="BP407" i="4"/>
  <c r="BO27" i="4"/>
  <c r="BP27" i="4"/>
  <c r="BO419" i="4"/>
  <c r="BP419" i="4"/>
  <c r="BO84" i="4"/>
  <c r="BP84" i="4"/>
  <c r="BO138" i="4"/>
  <c r="BP138" i="4"/>
  <c r="BO244" i="4"/>
  <c r="BP244" i="4"/>
  <c r="BO112" i="4"/>
  <c r="BP112" i="4"/>
  <c r="BO243" i="4"/>
  <c r="BP243" i="4"/>
  <c r="BO348" i="4"/>
  <c r="BP348" i="4"/>
  <c r="BO130" i="4"/>
  <c r="BP130" i="4"/>
  <c r="BO114" i="4"/>
  <c r="BP114" i="4"/>
  <c r="BO127" i="4"/>
  <c r="BP127" i="4"/>
  <c r="BO263" i="4"/>
  <c r="BP263" i="4"/>
  <c r="BO191" i="4"/>
  <c r="BP191" i="4"/>
  <c r="BO251" i="4"/>
  <c r="BP251" i="4"/>
  <c r="BO200" i="4"/>
  <c r="BP200" i="4"/>
  <c r="BO71" i="4"/>
  <c r="BP71" i="4"/>
  <c r="BO128" i="4"/>
  <c r="BP128" i="4"/>
  <c r="BO501" i="4"/>
  <c r="BP501" i="4"/>
  <c r="BO267" i="4"/>
  <c r="BP267" i="4"/>
  <c r="BO292" i="4"/>
  <c r="BP292" i="4"/>
  <c r="BO55" i="4"/>
  <c r="BP55" i="4"/>
  <c r="BO442" i="4"/>
  <c r="BP442" i="4"/>
  <c r="BO324" i="4"/>
  <c r="BP324" i="4"/>
  <c r="BO175" i="4"/>
  <c r="BP175" i="4"/>
  <c r="BO31" i="4"/>
  <c r="BP31" i="4"/>
  <c r="BO436" i="4"/>
  <c r="BP436" i="4"/>
  <c r="BO11" i="4"/>
  <c r="BP11" i="4"/>
  <c r="BO108" i="4"/>
  <c r="BP108" i="4"/>
  <c r="BO140" i="4"/>
  <c r="BP140" i="4"/>
  <c r="BO152" i="4"/>
  <c r="BP152" i="4"/>
  <c r="BO446" i="4"/>
  <c r="BP446" i="4"/>
  <c r="BO189" i="4"/>
  <c r="BP189" i="4"/>
  <c r="BO133" i="4"/>
  <c r="BP133" i="4"/>
  <c r="BO117" i="4"/>
  <c r="BP117" i="4"/>
  <c r="BO146" i="4"/>
  <c r="BP146" i="4"/>
  <c r="BO53" i="4"/>
  <c r="BP53" i="4"/>
  <c r="BO275" i="4"/>
  <c r="BP275" i="4"/>
  <c r="BO272" i="4"/>
  <c r="BP272" i="4"/>
  <c r="BO249" i="4"/>
  <c r="BP249" i="4"/>
  <c r="BO172" i="4"/>
  <c r="BP172" i="4"/>
  <c r="BO347" i="4"/>
  <c r="BP347" i="4"/>
  <c r="BO286" i="4"/>
  <c r="BP286" i="4"/>
  <c r="BO426" i="4"/>
  <c r="BP426" i="4"/>
  <c r="BO14" i="4"/>
  <c r="BP14" i="4"/>
  <c r="BO336" i="4"/>
  <c r="BP336" i="4"/>
  <c r="BO237" i="4"/>
  <c r="BP237" i="4"/>
  <c r="BO320" i="4"/>
  <c r="BP320" i="4"/>
  <c r="BO196" i="4"/>
  <c r="BP196" i="4"/>
  <c r="BO94" i="4"/>
  <c r="BP94" i="4"/>
  <c r="BO144" i="4"/>
  <c r="BP144" i="4"/>
  <c r="BO420" i="4"/>
  <c r="BP420" i="4"/>
  <c r="BO254" i="4"/>
  <c r="BP254" i="4"/>
  <c r="BO423" i="4"/>
  <c r="BP423" i="4"/>
  <c r="BO503" i="4"/>
  <c r="BP503" i="4"/>
  <c r="BO371" i="4"/>
  <c r="BP371" i="4"/>
  <c r="BO395" i="4"/>
  <c r="BP395" i="4"/>
  <c r="BO460" i="4"/>
  <c r="BP460" i="4"/>
  <c r="BO281" i="4"/>
  <c r="BP281" i="4"/>
  <c r="BO385" i="4"/>
  <c r="BP385" i="4"/>
  <c r="BO201" i="4"/>
  <c r="BP201" i="4"/>
  <c r="BO210" i="4"/>
  <c r="BP210" i="4"/>
  <c r="BO368" i="4"/>
  <c r="BP368" i="4"/>
  <c r="BO313" i="4"/>
  <c r="BP313" i="4"/>
  <c r="BO35" i="4"/>
  <c r="BP35" i="4"/>
  <c r="BO502" i="4"/>
  <c r="BP502" i="4"/>
  <c r="BO229" i="4"/>
  <c r="BP229" i="4"/>
  <c r="BO504" i="4"/>
  <c r="BP504" i="4"/>
  <c r="BO74" i="4"/>
  <c r="BP74" i="4"/>
  <c r="BO415" i="4"/>
  <c r="BP415" i="4"/>
  <c r="BO246" i="4"/>
  <c r="BP246" i="4"/>
  <c r="BO310" i="2"/>
  <c r="BO116" i="2"/>
  <c r="BO207" i="2"/>
  <c r="BO558" i="2"/>
  <c r="BO186" i="2"/>
  <c r="BO360" i="2"/>
  <c r="BO260" i="2"/>
  <c r="BE199" i="2"/>
  <c r="BF199" i="2" s="1"/>
  <c r="BE103" i="2"/>
  <c r="BK103" i="2" s="1"/>
  <c r="BE344" i="2"/>
  <c r="BK344" i="2" s="1"/>
  <c r="BE309" i="2"/>
  <c r="BJ309" i="2" s="1"/>
  <c r="BE75" i="2"/>
  <c r="BI75" i="2" s="1"/>
  <c r="BI151" i="2"/>
  <c r="BE310" i="2"/>
  <c r="BH310" i="2" s="1"/>
  <c r="BE116" i="2"/>
  <c r="BF116" i="2" s="1"/>
  <c r="BE207" i="2"/>
  <c r="BF207" i="2" s="1"/>
  <c r="BE558" i="2"/>
  <c r="BK558" i="2" s="1"/>
  <c r="BE186" i="2"/>
  <c r="BK186" i="2" s="1"/>
  <c r="BE360" i="2"/>
  <c r="BJ360" i="2" s="1"/>
  <c r="BE260" i="2"/>
  <c r="BI260" i="2" s="1"/>
  <c r="BP260" i="2"/>
  <c r="BP360" i="2"/>
  <c r="BP186" i="2"/>
  <c r="BP558" i="2"/>
  <c r="BP207" i="2"/>
  <c r="BP116" i="2"/>
  <c r="BP310" i="2"/>
  <c r="BP151" i="2"/>
  <c r="BO151" i="2"/>
  <c r="BP75" i="2"/>
  <c r="BO75" i="2"/>
  <c r="BP309" i="2"/>
  <c r="BO309" i="2"/>
  <c r="BP344" i="2"/>
  <c r="BO344" i="2"/>
  <c r="BP103" i="2"/>
  <c r="BO103" i="2"/>
  <c r="BP199" i="2"/>
  <c r="BO199" i="2"/>
  <c r="BG52" i="1"/>
  <c r="BE383" i="1"/>
  <c r="BL383" i="1" s="1"/>
  <c r="BF98" i="1"/>
  <c r="BE487" i="1"/>
  <c r="BH487" i="1" s="1"/>
  <c r="BE443" i="1"/>
  <c r="BI443" i="1" s="1"/>
  <c r="BP443" i="1"/>
  <c r="BO443" i="1"/>
  <c r="BP487" i="1"/>
  <c r="BO487" i="1"/>
  <c r="BP98" i="1"/>
  <c r="BO98" i="1"/>
  <c r="BP383" i="1"/>
  <c r="BO383" i="1"/>
  <c r="BP52" i="1"/>
  <c r="BO52" i="1"/>
  <c r="BF170" i="1"/>
  <c r="BG20" i="1"/>
  <c r="BE325" i="1"/>
  <c r="BK325" i="1" s="1"/>
  <c r="BK34" i="1"/>
  <c r="BG71" i="1"/>
  <c r="BE646" i="1"/>
  <c r="BI646" i="1" s="1"/>
  <c r="BP646" i="1"/>
  <c r="BO646" i="1"/>
  <c r="BP71" i="1"/>
  <c r="BO71" i="1"/>
  <c r="BP34" i="1"/>
  <c r="BO34" i="1"/>
  <c r="BP325" i="1"/>
  <c r="BO325" i="1"/>
  <c r="BP20" i="1"/>
  <c r="BO20" i="1"/>
  <c r="BP170" i="1"/>
  <c r="BO170" i="1"/>
  <c r="BE470" i="12"/>
  <c r="BL470" i="12" s="1"/>
  <c r="BE399" i="12"/>
  <c r="BL399" i="12" s="1"/>
  <c r="BE394" i="12"/>
  <c r="BK394" i="12" s="1"/>
  <c r="BE438" i="12"/>
  <c r="BJ438" i="12" s="1"/>
  <c r="BE342" i="12"/>
  <c r="BH342" i="12" s="1"/>
  <c r="BE424" i="12"/>
  <c r="BE291" i="12"/>
  <c r="BF291" i="12" s="1"/>
  <c r="BE427" i="12"/>
  <c r="BH427" i="12" s="1"/>
  <c r="BE289" i="12"/>
  <c r="BL289" i="12" s="1"/>
  <c r="BE510" i="12"/>
  <c r="BK510" i="12" s="1"/>
  <c r="BE417" i="12"/>
  <c r="BJ417" i="12" s="1"/>
  <c r="BE436" i="12"/>
  <c r="BI436" i="12" s="1"/>
  <c r="BE119" i="12"/>
  <c r="BH119" i="12" s="1"/>
  <c r="BP289" i="12"/>
  <c r="BO289" i="12"/>
  <c r="BP427" i="12"/>
  <c r="BO427" i="12"/>
  <c r="BP291" i="12"/>
  <c r="BO291" i="12"/>
  <c r="BP424" i="12"/>
  <c r="BO424" i="12"/>
  <c r="BP342" i="12"/>
  <c r="BO342" i="12"/>
  <c r="BP438" i="12"/>
  <c r="BO438" i="12"/>
  <c r="BP394" i="12"/>
  <c r="BO394" i="12"/>
  <c r="BP399" i="12"/>
  <c r="BO399" i="12"/>
  <c r="BP470" i="12"/>
  <c r="BO470" i="12"/>
  <c r="BE72" i="12"/>
  <c r="BH72" i="12" s="1"/>
  <c r="BE523" i="12"/>
  <c r="BL523" i="12" s="1"/>
  <c r="BE258" i="12"/>
  <c r="BK258" i="12" s="1"/>
  <c r="BE185" i="12"/>
  <c r="BF185" i="12" s="1"/>
  <c r="BE192" i="12"/>
  <c r="BG192" i="12" s="1"/>
  <c r="BP192" i="12"/>
  <c r="BO192" i="12"/>
  <c r="BP185" i="12"/>
  <c r="BO185" i="12"/>
  <c r="BP258" i="12"/>
  <c r="BO258" i="12"/>
  <c r="BP523" i="12"/>
  <c r="BO523" i="12"/>
  <c r="BP72" i="12"/>
  <c r="BO72" i="12"/>
  <c r="BP159" i="10"/>
  <c r="BO159" i="10"/>
  <c r="BP266" i="10"/>
  <c r="BO266" i="10"/>
  <c r="BE72" i="13"/>
  <c r="BF72" i="13" s="1"/>
  <c r="BE67" i="13"/>
  <c r="BL67" i="13" s="1"/>
  <c r="BE304" i="13"/>
  <c r="BK304" i="13" s="1"/>
  <c r="BE379" i="13"/>
  <c r="BJ379" i="13" s="1"/>
  <c r="BE141" i="13"/>
  <c r="BI141" i="13" s="1"/>
  <c r="BE187" i="13"/>
  <c r="BH187" i="13" s="1"/>
  <c r="BE176" i="13"/>
  <c r="BG176" i="13" s="1"/>
  <c r="BE298" i="13"/>
  <c r="BF298" i="13" s="1"/>
  <c r="BP298" i="13"/>
  <c r="BO298" i="13"/>
  <c r="BP176" i="13"/>
  <c r="BO176" i="13"/>
  <c r="BP187" i="13"/>
  <c r="BO187" i="13"/>
  <c r="BP141" i="13"/>
  <c r="BO141" i="13"/>
  <c r="BP379" i="13"/>
  <c r="BO379" i="13"/>
  <c r="BP304" i="13"/>
  <c r="BO304" i="13"/>
  <c r="BP67" i="13"/>
  <c r="BO67" i="13"/>
  <c r="BP72" i="13"/>
  <c r="BO72" i="13"/>
  <c r="BP15" i="5"/>
  <c r="BO15" i="5"/>
  <c r="BE246" i="4"/>
  <c r="BH246" i="4" s="1"/>
  <c r="BE525" i="2"/>
  <c r="BF525" i="2" s="1"/>
  <c r="BE493" i="2"/>
  <c r="BG493" i="2" s="1"/>
  <c r="BE466" i="2"/>
  <c r="BK466" i="2" s="1"/>
  <c r="BP466" i="2"/>
  <c r="BO466" i="2"/>
  <c r="BP493" i="2"/>
  <c r="BO493" i="2"/>
  <c r="BP525" i="2"/>
  <c r="BO525" i="2"/>
  <c r="BF211" i="1"/>
  <c r="BF7" i="1"/>
  <c r="BE637" i="1"/>
  <c r="BF637" i="1" s="1"/>
  <c r="BE351" i="1"/>
  <c r="BF351" i="1" s="1"/>
  <c r="BE665" i="1"/>
  <c r="BF665" i="1" s="1"/>
  <c r="BF106" i="1"/>
  <c r="BG61" i="1"/>
  <c r="BF193" i="1"/>
  <c r="BE489" i="1"/>
  <c r="BF489" i="1" s="1"/>
  <c r="BE670" i="1"/>
  <c r="BG670" i="1" s="1"/>
  <c r="BE610" i="1"/>
  <c r="BK610" i="1" s="1"/>
  <c r="BE517" i="1"/>
  <c r="BF517" i="1" s="1"/>
  <c r="BE293" i="1"/>
  <c r="BF293" i="1" s="1"/>
  <c r="BE346" i="1"/>
  <c r="BF346" i="1" s="1"/>
  <c r="BP346" i="1"/>
  <c r="BO346" i="1"/>
  <c r="BP293" i="1"/>
  <c r="BO293" i="1"/>
  <c r="BP517" i="1"/>
  <c r="BO517" i="1"/>
  <c r="BP610" i="1"/>
  <c r="BO610" i="1"/>
  <c r="BP670" i="1"/>
  <c r="BO670" i="1"/>
  <c r="BP489" i="1"/>
  <c r="BO489" i="1"/>
  <c r="BP193" i="1"/>
  <c r="BO193" i="1"/>
  <c r="BP61" i="1"/>
  <c r="BO61" i="1"/>
  <c r="BP106" i="1"/>
  <c r="BO106" i="1"/>
  <c r="BP665" i="1"/>
  <c r="BO665" i="1"/>
  <c r="BP351" i="1"/>
  <c r="BO351" i="1"/>
  <c r="BP637" i="1"/>
  <c r="BO637" i="1"/>
  <c r="BP7" i="1"/>
  <c r="BO7" i="1"/>
  <c r="BP211" i="1"/>
  <c r="BO211" i="1"/>
  <c r="BE485" i="12"/>
  <c r="BF485" i="12" s="1"/>
  <c r="BE306" i="12"/>
  <c r="BL306" i="12" s="1"/>
  <c r="BE75" i="12"/>
  <c r="BK75" i="12" s="1"/>
  <c r="BE497" i="12"/>
  <c r="BF497" i="12" s="1"/>
  <c r="BE409" i="12"/>
  <c r="BI409" i="12" s="1"/>
  <c r="BP409" i="12"/>
  <c r="BO409" i="12"/>
  <c r="BP497" i="12"/>
  <c r="BO497" i="12"/>
  <c r="BP75" i="12"/>
  <c r="BO75" i="12"/>
  <c r="BP306" i="12"/>
  <c r="BO306" i="12"/>
  <c r="BP485" i="12"/>
  <c r="BO485" i="12"/>
  <c r="BE66" i="12"/>
  <c r="BF66" i="12" s="1"/>
  <c r="BE233" i="12"/>
  <c r="BF233" i="12" s="1"/>
  <c r="BE447" i="12"/>
  <c r="BG447" i="12" s="1"/>
  <c r="BE76" i="12"/>
  <c r="BK76" i="12" s="1"/>
  <c r="BE486" i="12"/>
  <c r="BG486" i="12" s="1"/>
  <c r="BE544" i="12"/>
  <c r="BH544" i="12" s="1"/>
  <c r="BE317" i="12"/>
  <c r="BF317" i="12" s="1"/>
  <c r="BE346" i="12"/>
  <c r="BF346" i="12" s="1"/>
  <c r="BP346" i="12"/>
  <c r="BO346" i="12"/>
  <c r="BP317" i="12"/>
  <c r="BO317" i="12"/>
  <c r="BP544" i="12"/>
  <c r="BO544" i="12"/>
  <c r="BP486" i="12"/>
  <c r="BO486" i="12"/>
  <c r="BP76" i="12"/>
  <c r="BO76" i="12"/>
  <c r="BP447" i="12"/>
  <c r="BO447" i="12"/>
  <c r="BP233" i="12"/>
  <c r="BO233" i="12"/>
  <c r="BP66" i="12"/>
  <c r="BO66" i="12"/>
  <c r="BE375" i="13"/>
  <c r="BF375" i="13" s="1"/>
  <c r="BE45" i="13"/>
  <c r="BH45" i="13" s="1"/>
  <c r="BE139" i="13"/>
  <c r="BL139" i="13" s="1"/>
  <c r="BE319" i="13"/>
  <c r="BJ319" i="13" s="1"/>
  <c r="BE416" i="13"/>
  <c r="BG416" i="13" s="1"/>
  <c r="BE422" i="13"/>
  <c r="BH422" i="13" s="1"/>
  <c r="BE396" i="13"/>
  <c r="BF396" i="13" s="1"/>
  <c r="BE200" i="13"/>
  <c r="BF200" i="13" s="1"/>
  <c r="BE79" i="13"/>
  <c r="BF79" i="13" s="1"/>
  <c r="BE250" i="13"/>
  <c r="BH250" i="13" s="1"/>
  <c r="BE43" i="13"/>
  <c r="BL43" i="13" s="1"/>
  <c r="BE102" i="13"/>
  <c r="BG102" i="13" s="1"/>
  <c r="BP102" i="13"/>
  <c r="BO102" i="13"/>
  <c r="BP43" i="13"/>
  <c r="BO43" i="13"/>
  <c r="BP250" i="13"/>
  <c r="BO250" i="13"/>
  <c r="BP79" i="13"/>
  <c r="BO79" i="13"/>
  <c r="BP200" i="13"/>
  <c r="BO200" i="13"/>
  <c r="BP396" i="13"/>
  <c r="BO396" i="13"/>
  <c r="BP422" i="13"/>
  <c r="BO422" i="13"/>
  <c r="BP416" i="13"/>
  <c r="BO416" i="13"/>
  <c r="BP319" i="13"/>
  <c r="BO319" i="13"/>
  <c r="BP139" i="13"/>
  <c r="BO139" i="13"/>
  <c r="BP45" i="13"/>
  <c r="BO45" i="13"/>
  <c r="BP375" i="13"/>
  <c r="BO375" i="13"/>
  <c r="BP204" i="10"/>
  <c r="BO204" i="10"/>
  <c r="BP247" i="10"/>
  <c r="BO247" i="10"/>
  <c r="BP42" i="10"/>
  <c r="BO42" i="10"/>
  <c r="BP221" i="10"/>
  <c r="BO221" i="10"/>
  <c r="BP82" i="10"/>
  <c r="BO82" i="10"/>
  <c r="BE386" i="1"/>
  <c r="BG386" i="1" s="1"/>
  <c r="BL50" i="1"/>
  <c r="BE639" i="1"/>
  <c r="BI639" i="1" s="1"/>
  <c r="BJ137" i="1"/>
  <c r="BE328" i="1"/>
  <c r="BK328" i="1" s="1"/>
  <c r="BG93" i="1"/>
  <c r="BL194" i="1"/>
  <c r="BE375" i="1"/>
  <c r="BI375" i="1" s="1"/>
  <c r="BE307" i="1"/>
  <c r="BJ307" i="1" s="1"/>
  <c r="BE518" i="1"/>
  <c r="BI518" i="1" s="1"/>
  <c r="BE614" i="1"/>
  <c r="BH614" i="1" s="1"/>
  <c r="BE276" i="1"/>
  <c r="BI276" i="1" s="1"/>
  <c r="BE606" i="1"/>
  <c r="BF606" i="1" s="1"/>
  <c r="BP606" i="1"/>
  <c r="BO606" i="1"/>
  <c r="BP276" i="1"/>
  <c r="BO276" i="1"/>
  <c r="BP614" i="1"/>
  <c r="BO614" i="1"/>
  <c r="BP518" i="1"/>
  <c r="BO518" i="1"/>
  <c r="BP307" i="1"/>
  <c r="BO307" i="1"/>
  <c r="BP375" i="1"/>
  <c r="BO375" i="1"/>
  <c r="BP194" i="1"/>
  <c r="BO194" i="1"/>
  <c r="BP93" i="1"/>
  <c r="BO93" i="1"/>
  <c r="BP328" i="1"/>
  <c r="BO328" i="1"/>
  <c r="BP137" i="1"/>
  <c r="BO137" i="1"/>
  <c r="BP639" i="1"/>
  <c r="BO639" i="1"/>
  <c r="BP50" i="1"/>
  <c r="BO50" i="1"/>
  <c r="BP386" i="1"/>
  <c r="BO386" i="1"/>
  <c r="BE223" i="2"/>
  <c r="BF223" i="2" s="1"/>
  <c r="BE573" i="2"/>
  <c r="BH573" i="2" s="1"/>
  <c r="BE252" i="2"/>
  <c r="BL252" i="2" s="1"/>
  <c r="BE303" i="2"/>
  <c r="BG303" i="2" s="1"/>
  <c r="BE200" i="2"/>
  <c r="BG200" i="2" s="1"/>
  <c r="BE121" i="2"/>
  <c r="BG121" i="2" s="1"/>
  <c r="BE400" i="2"/>
  <c r="BF400" i="2" s="1"/>
  <c r="BP400" i="2"/>
  <c r="BO400" i="2"/>
  <c r="BP121" i="2"/>
  <c r="BO121" i="2"/>
  <c r="BP200" i="2"/>
  <c r="BO200" i="2"/>
  <c r="BP303" i="2"/>
  <c r="BO303" i="2"/>
  <c r="BP252" i="2"/>
  <c r="BO252" i="2"/>
  <c r="BP573" i="2"/>
  <c r="BO573" i="2"/>
  <c r="BP223" i="2"/>
  <c r="BO223" i="2"/>
  <c r="BE418" i="4"/>
  <c r="BF418" i="4" s="1"/>
  <c r="BE476" i="4"/>
  <c r="BL476" i="4" s="1"/>
  <c r="BE442" i="4"/>
  <c r="BK442" i="4" s="1"/>
  <c r="BE424" i="4"/>
  <c r="BJ424" i="4" s="1"/>
  <c r="BE137" i="4"/>
  <c r="BI137" i="4" s="1"/>
  <c r="BE354" i="4"/>
  <c r="BH354" i="4" s="1"/>
  <c r="BE302" i="4"/>
  <c r="BG302" i="4" s="1"/>
  <c r="BE273" i="4"/>
  <c r="BF273" i="4" s="1"/>
  <c r="BE103" i="4"/>
  <c r="BJ103" i="4" s="1"/>
  <c r="BE80" i="4"/>
  <c r="BL80" i="4" s="1"/>
  <c r="BE431" i="4"/>
  <c r="BK431" i="4" s="1"/>
  <c r="BE181" i="4"/>
  <c r="BJ181" i="4" s="1"/>
  <c r="BE293" i="4"/>
  <c r="BI293" i="4" s="1"/>
  <c r="BE261" i="4"/>
  <c r="BH261" i="4" s="1"/>
  <c r="BE166" i="4"/>
  <c r="BG166" i="4" s="1"/>
  <c r="BP261" i="4"/>
  <c r="BO261" i="4"/>
  <c r="BP275" i="5"/>
  <c r="BO275" i="5"/>
  <c r="BP75" i="5"/>
  <c r="BO75" i="5"/>
  <c r="BP156" i="5"/>
  <c r="BO156" i="5"/>
  <c r="BP162" i="5"/>
  <c r="BO162" i="5"/>
  <c r="BP95" i="5"/>
  <c r="BO95" i="5"/>
  <c r="BP66" i="6"/>
  <c r="BO66" i="6"/>
  <c r="BP93" i="5"/>
  <c r="BO93" i="5"/>
  <c r="BP320" i="5"/>
  <c r="BO320" i="5"/>
  <c r="BE40" i="4"/>
  <c r="BF40" i="4" s="1"/>
  <c r="BE281" i="4"/>
  <c r="BG281" i="4" s="1"/>
  <c r="BE385" i="4"/>
  <c r="BK385" i="4" s="1"/>
  <c r="BE201" i="4"/>
  <c r="BH201" i="4" s="1"/>
  <c r="BE112" i="4"/>
  <c r="BI112" i="4" s="1"/>
  <c r="BE210" i="4"/>
  <c r="BH210" i="4" s="1"/>
  <c r="BE188" i="2"/>
  <c r="BF188" i="2" s="1"/>
  <c r="BE279" i="2"/>
  <c r="BL279" i="2" s="1"/>
  <c r="BE269" i="2"/>
  <c r="BI269" i="2" s="1"/>
  <c r="BE575" i="2"/>
  <c r="BJ575" i="2" s="1"/>
  <c r="BE401" i="2"/>
  <c r="BI401" i="2" s="1"/>
  <c r="BE331" i="2"/>
  <c r="BH331" i="2" s="1"/>
  <c r="BE477" i="2"/>
  <c r="BG477" i="2" s="1"/>
  <c r="BP477" i="2"/>
  <c r="BO477" i="2"/>
  <c r="BP331" i="2"/>
  <c r="BO331" i="2"/>
  <c r="BP401" i="2"/>
  <c r="BO401" i="2"/>
  <c r="BP575" i="2"/>
  <c r="BO575" i="2"/>
  <c r="BP269" i="2"/>
  <c r="BO269" i="2"/>
  <c r="BP279" i="2"/>
  <c r="BO279" i="2"/>
  <c r="BP188" i="2"/>
  <c r="BO188" i="2"/>
  <c r="BE450" i="1"/>
  <c r="BF450" i="1" s="1"/>
  <c r="BE505" i="1"/>
  <c r="BF505" i="1" s="1"/>
  <c r="BF47" i="1"/>
  <c r="BE312" i="1"/>
  <c r="BF312" i="1" s="1"/>
  <c r="BG96" i="1"/>
  <c r="BE471" i="1"/>
  <c r="BH471" i="1" s="1"/>
  <c r="BE582" i="1"/>
  <c r="BI582" i="1" s="1"/>
  <c r="BE279" i="1"/>
  <c r="BF279" i="1" s="1"/>
  <c r="BE481" i="1"/>
  <c r="BF481" i="1" s="1"/>
  <c r="BE657" i="1"/>
  <c r="BF657" i="1" s="1"/>
  <c r="BF176" i="1"/>
  <c r="BG210" i="1"/>
  <c r="BE314" i="1"/>
  <c r="BH314" i="1" s="1"/>
  <c r="BE581" i="1"/>
  <c r="BF581" i="1" s="1"/>
  <c r="BP581" i="1"/>
  <c r="BO581" i="1"/>
  <c r="BP314" i="1"/>
  <c r="BO314" i="1"/>
  <c r="BP210" i="1"/>
  <c r="BO210" i="1"/>
  <c r="BP176" i="1"/>
  <c r="BO176" i="1"/>
  <c r="BP657" i="1"/>
  <c r="BO657" i="1"/>
  <c r="BP481" i="1"/>
  <c r="BO481" i="1"/>
  <c r="BP279" i="1"/>
  <c r="BO279" i="1"/>
  <c r="BP582" i="1"/>
  <c r="BO582" i="1"/>
  <c r="BP471" i="1"/>
  <c r="BO471" i="1"/>
  <c r="BP96" i="1"/>
  <c r="BO96" i="1"/>
  <c r="BP312" i="1"/>
  <c r="BO312" i="1"/>
  <c r="BP47" i="1"/>
  <c r="BO47" i="1"/>
  <c r="BP505" i="1"/>
  <c r="BO505" i="1"/>
  <c r="BP450" i="1"/>
  <c r="BO450" i="1"/>
  <c r="BP50" i="11"/>
  <c r="BO50" i="11"/>
  <c r="BP234" i="10"/>
  <c r="BO234" i="10"/>
  <c r="BP290" i="10"/>
  <c r="BO290" i="10"/>
  <c r="BP26" i="10"/>
  <c r="BO26" i="10"/>
  <c r="BP295" i="10"/>
  <c r="BO295" i="10"/>
  <c r="BP160" i="10"/>
  <c r="BO160" i="10"/>
  <c r="BP285" i="10"/>
  <c r="BO285" i="10"/>
  <c r="BE261" i="13"/>
  <c r="BF261" i="13" s="1"/>
  <c r="BE395" i="13"/>
  <c r="BF395" i="13" s="1"/>
  <c r="BE343" i="13"/>
  <c r="BF343" i="13" s="1"/>
  <c r="BE10" i="13"/>
  <c r="BF10" i="13" s="1"/>
  <c r="BP10" i="13"/>
  <c r="BO10" i="13"/>
  <c r="BP343" i="13"/>
  <c r="BO343" i="13"/>
  <c r="BP395" i="13"/>
  <c r="BO395" i="13"/>
  <c r="BP261" i="13"/>
  <c r="BO261" i="13"/>
  <c r="BE26" i="12"/>
  <c r="BF26" i="12" s="1"/>
  <c r="BE65" i="12"/>
  <c r="BF65" i="12" s="1"/>
  <c r="BE104" i="12"/>
  <c r="BG104" i="12" s="1"/>
  <c r="BE347" i="12"/>
  <c r="BK347" i="12" s="1"/>
  <c r="BP347" i="12"/>
  <c r="BO347" i="12"/>
  <c r="BP104" i="12"/>
  <c r="BO104" i="12"/>
  <c r="BP65" i="12"/>
  <c r="BO65" i="12"/>
  <c r="BP26" i="12"/>
  <c r="BO26" i="12"/>
  <c r="BP131" i="5"/>
  <c r="BO131" i="5"/>
  <c r="BP192" i="5"/>
  <c r="BO192" i="5"/>
  <c r="BP208" i="5"/>
  <c r="BO208" i="5"/>
  <c r="BP174" i="5"/>
  <c r="BO174" i="5"/>
  <c r="BP312" i="5"/>
  <c r="BO312" i="5"/>
  <c r="BE419" i="4"/>
  <c r="BG419" i="4" s="1"/>
  <c r="BE486" i="4"/>
  <c r="BF486" i="4" s="1"/>
  <c r="BE310" i="4"/>
  <c r="BH310" i="4" s="1"/>
  <c r="BE139" i="4"/>
  <c r="BF139" i="4" s="1"/>
  <c r="BE162" i="4"/>
  <c r="BF162" i="4" s="1"/>
  <c r="BE131" i="4"/>
  <c r="BF131" i="4" s="1"/>
  <c r="BE252" i="4"/>
  <c r="BF252" i="4" s="1"/>
  <c r="BO278" i="2"/>
  <c r="BP278" i="2"/>
  <c r="BO371" i="2"/>
  <c r="BP371" i="2"/>
  <c r="BE371" i="2"/>
  <c r="BG371" i="2" s="1"/>
  <c r="BE278" i="2"/>
  <c r="BF278" i="2" s="1"/>
  <c r="BE299" i="2"/>
  <c r="BG299" i="2" s="1"/>
  <c r="BE112" i="2"/>
  <c r="BF112" i="2" s="1"/>
  <c r="BE256" i="2"/>
  <c r="BF256" i="2" s="1"/>
  <c r="BE413" i="2"/>
  <c r="BF413" i="2" s="1"/>
  <c r="BE206" i="2"/>
  <c r="BF206" i="2" s="1"/>
  <c r="BE110" i="2"/>
  <c r="BF110" i="2" s="1"/>
  <c r="BE177" i="2"/>
  <c r="BF177" i="2" s="1"/>
  <c r="BP299" i="2"/>
  <c r="BO299" i="2"/>
  <c r="BP112" i="2"/>
  <c r="BO112" i="2"/>
  <c r="BP256" i="2"/>
  <c r="BO256" i="2"/>
  <c r="BP413" i="2"/>
  <c r="BO413" i="2"/>
  <c r="BP206" i="2"/>
  <c r="BO206" i="2"/>
  <c r="BP110" i="2"/>
  <c r="BO110" i="2"/>
  <c r="BP177" i="2"/>
  <c r="BO177" i="2"/>
  <c r="BE484" i="1"/>
  <c r="BF484" i="1" s="1"/>
  <c r="BE478" i="1"/>
  <c r="BF478" i="1" s="1"/>
  <c r="BE372" i="1"/>
  <c r="BG372" i="1" s="1"/>
  <c r="BF91" i="1"/>
  <c r="BE410" i="1"/>
  <c r="BF410" i="1" s="1"/>
  <c r="BP484" i="1"/>
  <c r="BO484" i="1"/>
  <c r="BP478" i="1"/>
  <c r="BO478" i="1"/>
  <c r="BP372" i="1"/>
  <c r="BO372" i="1"/>
  <c r="BP91" i="1"/>
  <c r="BO91" i="1"/>
  <c r="BP410" i="1"/>
  <c r="BO410" i="1"/>
  <c r="BF83" i="1"/>
  <c r="BE528" i="1"/>
  <c r="BF528" i="1" s="1"/>
  <c r="BE452" i="1"/>
  <c r="BF452" i="1" s="1"/>
  <c r="BE461" i="1"/>
  <c r="BH461" i="1" s="1"/>
  <c r="BH23" i="1"/>
  <c r="BE557" i="1"/>
  <c r="BF557" i="1" s="1"/>
  <c r="BP83" i="1"/>
  <c r="BO83" i="1"/>
  <c r="BP528" i="1"/>
  <c r="BO528" i="1"/>
  <c r="BP452" i="1"/>
  <c r="BO452" i="1"/>
  <c r="BP461" i="1"/>
  <c r="BO461" i="1"/>
  <c r="BP23" i="1"/>
  <c r="BO23" i="1"/>
  <c r="BP557" i="1"/>
  <c r="BO557" i="1"/>
  <c r="BO10" i="9"/>
  <c r="BP45" i="11"/>
  <c r="BO45" i="11"/>
  <c r="BP257" i="10"/>
  <c r="BO257" i="10"/>
  <c r="BP260" i="10"/>
  <c r="BO260" i="10"/>
  <c r="BP306" i="10"/>
  <c r="BO306" i="10"/>
  <c r="BE391" i="13"/>
  <c r="BF391" i="13" s="1"/>
  <c r="BE125" i="13"/>
  <c r="BG125" i="13" s="1"/>
  <c r="BE110" i="13"/>
  <c r="BF110" i="13" s="1"/>
  <c r="BE80" i="13"/>
  <c r="BF80" i="13" s="1"/>
  <c r="BP391" i="13"/>
  <c r="BO391" i="13"/>
  <c r="BP125" i="13"/>
  <c r="BO125" i="13"/>
  <c r="BP110" i="13"/>
  <c r="BO110" i="13"/>
  <c r="BP80" i="13"/>
  <c r="BO80" i="13"/>
  <c r="BE286" i="13"/>
  <c r="BF286" i="13" s="1"/>
  <c r="BE374" i="13"/>
  <c r="BF374" i="13" s="1"/>
  <c r="BE167" i="13"/>
  <c r="BG167" i="13" s="1"/>
  <c r="BE142" i="13"/>
  <c r="BH142" i="13" s="1"/>
  <c r="BE324" i="13"/>
  <c r="BH324" i="13" s="1"/>
  <c r="BE413" i="13"/>
  <c r="BF413" i="13" s="1"/>
  <c r="BE225" i="13"/>
  <c r="BF225" i="13" s="1"/>
  <c r="BP286" i="13"/>
  <c r="BO286" i="13"/>
  <c r="BP374" i="13"/>
  <c r="BO374" i="13"/>
  <c r="BP167" i="13"/>
  <c r="BO167" i="13"/>
  <c r="BP142" i="13"/>
  <c r="BO142" i="13"/>
  <c r="BP324" i="13"/>
  <c r="BO324" i="13"/>
  <c r="BP413" i="13"/>
  <c r="BO413" i="13"/>
  <c r="BP225" i="13"/>
  <c r="BO225" i="13"/>
  <c r="BE184" i="12"/>
  <c r="BF184" i="12" s="1"/>
  <c r="BE465" i="12"/>
  <c r="BG465" i="12" s="1"/>
  <c r="BE149" i="12"/>
  <c r="BK149" i="12" s="1"/>
  <c r="BE235" i="12"/>
  <c r="BH235" i="12" s="1"/>
  <c r="BE303" i="12"/>
  <c r="BI303" i="12" s="1"/>
  <c r="BE575" i="12"/>
  <c r="BH575" i="12" s="1"/>
  <c r="BE473" i="12"/>
  <c r="BL473" i="12" s="1"/>
  <c r="BE274" i="12"/>
  <c r="BF274" i="12" s="1"/>
  <c r="BE550" i="12"/>
  <c r="BG550" i="12" s="1"/>
  <c r="BE126" i="12"/>
  <c r="BK126" i="12" s="1"/>
  <c r="BP126" i="12"/>
  <c r="BO126" i="12"/>
  <c r="BP550" i="12"/>
  <c r="BO550" i="12"/>
  <c r="BP274" i="12"/>
  <c r="BO274" i="12"/>
  <c r="BP473" i="12"/>
  <c r="BO473" i="12"/>
  <c r="BP575" i="12"/>
  <c r="BO575" i="12"/>
  <c r="BP303" i="12"/>
  <c r="BO303" i="12"/>
  <c r="BP235" i="12"/>
  <c r="BO235" i="12"/>
  <c r="BP149" i="12"/>
  <c r="BO149" i="12"/>
  <c r="BP465" i="12"/>
  <c r="BO465" i="12"/>
  <c r="BP184" i="12"/>
  <c r="BO184" i="12"/>
  <c r="BE38" i="3"/>
  <c r="BE65" i="3"/>
  <c r="BH65" i="3" s="1"/>
  <c r="BE43" i="3"/>
  <c r="BK43" i="3" s="1"/>
  <c r="BE46" i="3"/>
  <c r="BK46" i="3" s="1"/>
  <c r="BE42" i="3"/>
  <c r="BE6" i="3"/>
  <c r="BG6" i="3" s="1"/>
  <c r="BE36" i="3"/>
  <c r="BH36" i="3" s="1"/>
  <c r="BE33" i="3"/>
  <c r="BK33" i="3" s="1"/>
  <c r="BE20" i="3"/>
  <c r="BK20" i="3" s="1"/>
  <c r="BE10" i="3"/>
  <c r="BF10" i="3" s="1"/>
  <c r="BE31" i="3"/>
  <c r="BF31" i="3" s="1"/>
  <c r="BE12" i="3"/>
  <c r="BE37" i="3"/>
  <c r="BF37" i="3" s="1"/>
  <c r="BE56" i="3"/>
  <c r="BF56" i="3" s="1"/>
  <c r="BE13" i="3"/>
  <c r="BK13" i="3" s="1"/>
  <c r="BE28" i="3"/>
  <c r="BK28" i="3" s="1"/>
  <c r="BE14" i="3"/>
  <c r="BF14" i="3" s="1"/>
  <c r="BE47" i="3"/>
  <c r="BJ47" i="3" s="1"/>
  <c r="BE49" i="3"/>
  <c r="BG49" i="3" s="1"/>
  <c r="BE21" i="3"/>
  <c r="BF21" i="3" s="1"/>
  <c r="BE40" i="3"/>
  <c r="BF40" i="3" s="1"/>
  <c r="BE24" i="3"/>
  <c r="BH24" i="3" s="1"/>
  <c r="BE7" i="3"/>
  <c r="BK7" i="3" s="1"/>
  <c r="BE15" i="3"/>
  <c r="BK15" i="3" s="1"/>
  <c r="BE22" i="3"/>
  <c r="BF22" i="3" s="1"/>
  <c r="BE17" i="3"/>
  <c r="BF17" i="3" s="1"/>
  <c r="BE19" i="3"/>
  <c r="BG19" i="3" s="1"/>
  <c r="BE25" i="3"/>
  <c r="BF25" i="3" s="1"/>
  <c r="BE27" i="3"/>
  <c r="BH27" i="3" s="1"/>
  <c r="BE30" i="3"/>
  <c r="BK30" i="3" s="1"/>
  <c r="BE35" i="3"/>
  <c r="BK35" i="3" s="1"/>
  <c r="BE9" i="3"/>
  <c r="BF9" i="3" s="1"/>
  <c r="BE52" i="3"/>
  <c r="BJ52" i="3" s="1"/>
  <c r="BE53" i="3"/>
  <c r="BG53" i="3" s="1"/>
  <c r="BE29" i="3"/>
  <c r="BE57" i="3"/>
  <c r="BF57" i="3" s="1"/>
  <c r="BE26" i="3"/>
  <c r="BH26" i="3" s="1"/>
  <c r="BE23" i="3"/>
  <c r="BK23" i="3" s="1"/>
  <c r="BE34" i="3"/>
  <c r="BK34" i="3" s="1"/>
  <c r="BE32" i="3"/>
  <c r="BF32" i="3" s="1"/>
  <c r="BE64" i="3"/>
  <c r="BF64" i="3" s="1"/>
  <c r="BE50" i="3"/>
  <c r="BG50" i="3" s="1"/>
  <c r="BE58" i="3"/>
  <c r="BF58" i="3" s="1"/>
  <c r="BE8" i="3"/>
  <c r="BF8" i="3" s="1"/>
  <c r="BE51" i="3"/>
  <c r="BH51" i="3" s="1"/>
  <c r="BE59" i="3"/>
  <c r="BK59" i="3" s="1"/>
  <c r="BE60" i="3"/>
  <c r="BJ60" i="3" s="1"/>
  <c r="BE61" i="3"/>
  <c r="BK61" i="3" s="1"/>
  <c r="BE18" i="3"/>
  <c r="BG18" i="3" s="1"/>
  <c r="BE45" i="3"/>
  <c r="BF45" i="3" s="1"/>
  <c r="BE62" i="3"/>
  <c r="BF62" i="3" s="1"/>
  <c r="BE41" i="3"/>
  <c r="BH41" i="3" s="1"/>
  <c r="BE44" i="3"/>
  <c r="BK44" i="3" s="1"/>
  <c r="BE11" i="3"/>
  <c r="BJ11" i="3" s="1"/>
  <c r="BE54" i="3"/>
  <c r="BF54" i="3" s="1"/>
  <c r="BE63" i="3"/>
  <c r="BF63" i="3" s="1"/>
  <c r="BE48" i="3"/>
  <c r="BG48" i="3" s="1"/>
  <c r="BE16" i="3"/>
  <c r="BF16" i="3" s="1"/>
  <c r="BE39" i="3"/>
  <c r="BG29" i="14"/>
  <c r="BJ96" i="14"/>
  <c r="BG45" i="14"/>
  <c r="BG50" i="14"/>
  <c r="BI116" i="14"/>
  <c r="BG56" i="14"/>
  <c r="BF36" i="14"/>
  <c r="BF57" i="14"/>
  <c r="BG77" i="14"/>
  <c r="BG98" i="14"/>
  <c r="BG53" i="14"/>
  <c r="BH19" i="14"/>
  <c r="BG14" i="14"/>
  <c r="BJ14" i="14"/>
  <c r="BF8" i="14"/>
  <c r="BG66" i="14"/>
  <c r="BG73" i="14"/>
  <c r="BG118" i="14"/>
  <c r="BL119" i="14"/>
  <c r="BF16" i="14"/>
  <c r="BF103" i="14"/>
  <c r="BG39" i="14"/>
  <c r="BF39" i="14"/>
  <c r="BF7" i="14"/>
  <c r="BG75" i="14"/>
  <c r="BG83" i="14"/>
  <c r="BF65" i="14"/>
  <c r="BF64" i="14"/>
  <c r="BF80" i="14"/>
  <c r="BF101" i="14"/>
  <c r="BF121" i="14"/>
  <c r="BG100" i="14"/>
  <c r="BG93" i="14"/>
  <c r="BG85" i="14"/>
  <c r="BF122" i="14"/>
  <c r="BF123" i="14"/>
  <c r="BF43" i="14"/>
  <c r="BF25" i="14"/>
  <c r="BG9" i="14"/>
  <c r="BG6" i="14"/>
  <c r="BF27" i="14"/>
  <c r="BF106" i="14"/>
  <c r="BF31" i="14"/>
  <c r="BF28" i="14"/>
  <c r="BF97" i="14"/>
  <c r="BG124" i="14"/>
  <c r="BG109" i="14"/>
  <c r="BH94" i="14"/>
  <c r="BF18" i="14"/>
  <c r="BF105" i="14"/>
  <c r="BJ71" i="14"/>
  <c r="BG49" i="14"/>
  <c r="BF113" i="14"/>
  <c r="BH32" i="14"/>
  <c r="BL108" i="14"/>
  <c r="BK95" i="14"/>
  <c r="BJ63" i="14"/>
  <c r="BI51" i="14"/>
  <c r="BH48" i="14"/>
  <c r="BG12" i="14"/>
  <c r="BF38" i="14"/>
  <c r="BL86" i="14"/>
  <c r="BI86" i="14"/>
  <c r="BL52" i="14"/>
  <c r="BK107" i="14"/>
  <c r="BJ79" i="14"/>
  <c r="BI112" i="14"/>
  <c r="BH42" i="14"/>
  <c r="BG117" i="14"/>
  <c r="BF104" i="14"/>
  <c r="BH59" i="14"/>
  <c r="BL76" i="14"/>
  <c r="BH76" i="14"/>
  <c r="BK60" i="14"/>
  <c r="BJ90" i="14"/>
  <c r="BI15" i="14"/>
  <c r="BH110" i="14"/>
  <c r="BG111" i="14"/>
  <c r="BF34" i="14"/>
  <c r="BL99" i="14"/>
  <c r="BF92" i="14"/>
  <c r="BH21" i="14"/>
  <c r="BG21" i="14"/>
  <c r="BH44" i="14"/>
  <c r="BI44" i="14"/>
  <c r="BK58" i="14"/>
  <c r="BF69" i="14"/>
  <c r="BG114" i="14"/>
  <c r="BL41" i="14"/>
  <c r="BF37" i="14"/>
  <c r="BF17" i="14"/>
  <c r="BH67" i="14"/>
  <c r="BG67" i="14"/>
  <c r="BJ67" i="14"/>
  <c r="BH26" i="14"/>
  <c r="BK35" i="14"/>
  <c r="BF120" i="14"/>
  <c r="BG88" i="14"/>
  <c r="BL91" i="14"/>
  <c r="BF23" i="14"/>
  <c r="BF11" i="14"/>
  <c r="BH13" i="14"/>
  <c r="BH102" i="14"/>
  <c r="BK87" i="14"/>
  <c r="BF10" i="14"/>
  <c r="BP91" i="14"/>
  <c r="BO91" i="14"/>
  <c r="BP90" i="5"/>
  <c r="BO90" i="5"/>
  <c r="BE324" i="4"/>
  <c r="BF324" i="4" s="1"/>
  <c r="BE445" i="2"/>
  <c r="BH445" i="2" s="1"/>
  <c r="BE113" i="2"/>
  <c r="BL113" i="2" s="1"/>
  <c r="BE173" i="2"/>
  <c r="BK173" i="2" s="1"/>
  <c r="BP173" i="2"/>
  <c r="BO173" i="2"/>
  <c r="BP113" i="2"/>
  <c r="BO113" i="2"/>
  <c r="BP445" i="2"/>
  <c r="BO445" i="2"/>
  <c r="BE266" i="1"/>
  <c r="BF266" i="1" s="1"/>
  <c r="BE332" i="1"/>
  <c r="BH332" i="1" s="1"/>
  <c r="BE603" i="1"/>
  <c r="BH603" i="1" s="1"/>
  <c r="BF159" i="1"/>
  <c r="BF204" i="1"/>
  <c r="BE453" i="1"/>
  <c r="BF453" i="1" s="1"/>
  <c r="BE630" i="1"/>
  <c r="BF630" i="1" s="1"/>
  <c r="BP630" i="1"/>
  <c r="BO630" i="1"/>
  <c r="BP453" i="1"/>
  <c r="BO453" i="1"/>
  <c r="BP204" i="1"/>
  <c r="BO204" i="1"/>
  <c r="BP159" i="1"/>
  <c r="BO159" i="1"/>
  <c r="BP603" i="1"/>
  <c r="BO603" i="1"/>
  <c r="BP332" i="1"/>
  <c r="BO332" i="1"/>
  <c r="BP266" i="1"/>
  <c r="BO266" i="1"/>
  <c r="BE380" i="13"/>
  <c r="BH380" i="13" s="1"/>
  <c r="BP380" i="13"/>
  <c r="BO380" i="13"/>
  <c r="BE315" i="12"/>
  <c r="BF315" i="12" s="1"/>
  <c r="BE50" i="12"/>
  <c r="BF50" i="12" s="1"/>
  <c r="BE207" i="12"/>
  <c r="BH207" i="12" s="1"/>
  <c r="BE395" i="12"/>
  <c r="BI395" i="12" s="1"/>
  <c r="BE151" i="12"/>
  <c r="BG151" i="12" s="1"/>
  <c r="BE498" i="12"/>
  <c r="BG498" i="12" s="1"/>
  <c r="BE33" i="12"/>
  <c r="BF33" i="12" s="1"/>
  <c r="BE24" i="12"/>
  <c r="BF24" i="12" s="1"/>
  <c r="BE88" i="12"/>
  <c r="BF88" i="12" s="1"/>
  <c r="BE539" i="12"/>
  <c r="BH539" i="12" s="1"/>
  <c r="BE279" i="12"/>
  <c r="BJ279" i="12" s="1"/>
  <c r="BP279" i="12"/>
  <c r="BO279" i="12"/>
  <c r="BP539" i="12"/>
  <c r="BO539" i="12"/>
  <c r="BP88" i="12"/>
  <c r="BO88" i="12"/>
  <c r="BP24" i="12"/>
  <c r="BO24" i="12"/>
  <c r="BP33" i="12"/>
  <c r="BO33" i="12"/>
  <c r="BP498" i="12"/>
  <c r="BO498" i="12"/>
  <c r="BP151" i="12"/>
  <c r="BO151" i="12"/>
  <c r="BP395" i="12"/>
  <c r="BO395" i="12"/>
  <c r="BP207" i="12"/>
  <c r="BO207" i="12"/>
  <c r="BP50" i="12"/>
  <c r="BO50" i="12"/>
  <c r="BP315" i="12"/>
  <c r="BO315" i="12"/>
  <c r="BP92" i="8"/>
  <c r="BO92" i="8"/>
  <c r="BP121" i="14"/>
  <c r="BO121" i="14"/>
  <c r="BP36" i="14"/>
  <c r="BO36" i="14"/>
  <c r="BP12" i="14"/>
  <c r="BO12" i="14"/>
  <c r="BE8" i="7"/>
  <c r="BP8" i="7"/>
  <c r="BO8" i="7"/>
  <c r="BP36" i="6"/>
  <c r="BO36" i="6"/>
  <c r="BP265" i="5"/>
  <c r="BO265" i="5"/>
  <c r="BP270" i="5"/>
  <c r="BO270" i="5"/>
  <c r="BP284" i="5"/>
  <c r="BO284" i="5"/>
  <c r="BE28" i="4"/>
  <c r="BF28" i="4" s="1"/>
  <c r="BE504" i="4"/>
  <c r="BF504" i="4" s="1"/>
  <c r="BE460" i="4"/>
  <c r="BF460" i="4" s="1"/>
  <c r="BE190" i="4"/>
  <c r="BH190" i="4" s="1"/>
  <c r="BE489" i="4"/>
  <c r="BJ489" i="4" s="1"/>
  <c r="BE109" i="4"/>
  <c r="BI109" i="4" s="1"/>
  <c r="BE65" i="4"/>
  <c r="BG65" i="4" s="1"/>
  <c r="BE323" i="4"/>
  <c r="BF323" i="4" s="1"/>
  <c r="BE303" i="4"/>
  <c r="BI303" i="4" s="1"/>
  <c r="BE291" i="4"/>
  <c r="BL291" i="4" s="1"/>
  <c r="BE38" i="4"/>
  <c r="BK38" i="4" s="1"/>
  <c r="BE278" i="4"/>
  <c r="BE304" i="4"/>
  <c r="BI304" i="4" s="1"/>
  <c r="BE223" i="4"/>
  <c r="BH223" i="4" s="1"/>
  <c r="BE102" i="4"/>
  <c r="BE274" i="4"/>
  <c r="BG274" i="4" s="1"/>
  <c r="BE425" i="4"/>
  <c r="BI425" i="4" s="1"/>
  <c r="BE515" i="4"/>
  <c r="BI515" i="4" s="1"/>
  <c r="BE432" i="4"/>
  <c r="BE197" i="4"/>
  <c r="BJ197" i="4" s="1"/>
  <c r="BE494" i="4"/>
  <c r="BI494" i="4" s="1"/>
  <c r="BE510" i="4"/>
  <c r="BF510" i="4" s="1"/>
  <c r="BE314" i="4"/>
  <c r="BL314" i="4" s="1"/>
  <c r="BE69" i="4"/>
  <c r="BH69" i="4" s="1"/>
  <c r="BE234" i="4"/>
  <c r="BE319" i="4"/>
  <c r="BE221" i="4"/>
  <c r="BJ221" i="4" s="1"/>
  <c r="BE37" i="4"/>
  <c r="BI37" i="4" s="1"/>
  <c r="BE405" i="4"/>
  <c r="BF405" i="4" s="1"/>
  <c r="BE409" i="4"/>
  <c r="BH409" i="4" s="1"/>
  <c r="BE452" i="4"/>
  <c r="BG452" i="4" s="1"/>
  <c r="BE411" i="4"/>
  <c r="BJ411" i="4" s="1"/>
  <c r="BE126" i="4"/>
  <c r="BK126" i="4" s="1"/>
  <c r="BE481" i="4"/>
  <c r="BH481" i="4" s="1"/>
  <c r="BE439" i="4"/>
  <c r="BI439" i="4" s="1"/>
  <c r="BE334" i="4"/>
  <c r="BI334" i="4" s="1"/>
  <c r="BE76" i="4"/>
  <c r="BE341" i="4"/>
  <c r="BF341" i="4" s="1"/>
  <c r="BE345" i="4"/>
  <c r="BG345" i="4" s="1"/>
  <c r="BE402" i="4"/>
  <c r="BF402" i="4" s="1"/>
  <c r="BE307" i="4"/>
  <c r="BJ307" i="4" s="1"/>
  <c r="BE468" i="4"/>
  <c r="BL468" i="4" s="1"/>
  <c r="BE119" i="4"/>
  <c r="BE351" i="4"/>
  <c r="BI351" i="4" s="1"/>
  <c r="BE90" i="4"/>
  <c r="BE322" i="4"/>
  <c r="BH322" i="4" s="1"/>
  <c r="BE199" i="4"/>
  <c r="BI199" i="4" s="1"/>
  <c r="BE120" i="4"/>
  <c r="BL120" i="4" s="1"/>
  <c r="BE73" i="4"/>
  <c r="BF73" i="4" s="1"/>
  <c r="BE20" i="4"/>
  <c r="BJ20" i="4" s="1"/>
  <c r="BE54" i="4"/>
  <c r="BE78" i="4"/>
  <c r="BH78" i="4" s="1"/>
  <c r="BE248" i="4"/>
  <c r="BK248" i="4" s="1"/>
  <c r="BE484" i="4"/>
  <c r="BH484" i="4" s="1"/>
  <c r="BE451" i="4"/>
  <c r="BJ451" i="4" s="1"/>
  <c r="BE470" i="4"/>
  <c r="BH470" i="4" s="1"/>
  <c r="BE161" i="4"/>
  <c r="BE382" i="4"/>
  <c r="BI382" i="4" s="1"/>
  <c r="BE51" i="4"/>
  <c r="BG51" i="4" s="1"/>
  <c r="BE187" i="4"/>
  <c r="BJ187" i="4" s="1"/>
  <c r="BE95" i="4"/>
  <c r="BG95" i="4" s="1"/>
  <c r="BE30" i="4"/>
  <c r="BJ30" i="4" s="1"/>
  <c r="BE458" i="4"/>
  <c r="BE42" i="4"/>
  <c r="BJ42" i="4" s="1"/>
  <c r="BE343" i="4"/>
  <c r="BI343" i="4" s="1"/>
  <c r="BE218" i="4"/>
  <c r="BG218" i="4" s="1"/>
  <c r="BE82" i="4"/>
  <c r="BI82" i="4" s="1"/>
  <c r="BE151" i="4"/>
  <c r="BG151" i="4" s="1"/>
  <c r="BE247" i="4"/>
  <c r="BJ247" i="4" s="1"/>
  <c r="BE478" i="4"/>
  <c r="BH478" i="4" s="1"/>
  <c r="BE333" i="4"/>
  <c r="BK333" i="4" s="1"/>
  <c r="BE264" i="4"/>
  <c r="BG264" i="4" s="1"/>
  <c r="BE360" i="4"/>
  <c r="BI360" i="4" s="1"/>
  <c r="BE132" i="4"/>
  <c r="BG132" i="4" s="1"/>
  <c r="BE276" i="4"/>
  <c r="BI276" i="4" s="1"/>
  <c r="BE282" i="4"/>
  <c r="BG282" i="4" s="1"/>
  <c r="BE285" i="4"/>
  <c r="BE77" i="4"/>
  <c r="BE36" i="4"/>
  <c r="BH36" i="4" s="1"/>
  <c r="BE287" i="4"/>
  <c r="BH287" i="4" s="1"/>
  <c r="BE49" i="4"/>
  <c r="BJ49" i="4" s="1"/>
  <c r="BE496" i="4"/>
  <c r="BE64" i="4"/>
  <c r="BG64" i="4" s="1"/>
  <c r="BE168" i="4"/>
  <c r="BJ168" i="4" s="1"/>
  <c r="BE48" i="4"/>
  <c r="BJ48" i="4" s="1"/>
  <c r="BE396" i="4"/>
  <c r="BE47" i="4"/>
  <c r="BK47" i="4" s="1"/>
  <c r="BE141" i="4"/>
  <c r="BH141" i="4" s="1"/>
  <c r="BE170" i="4"/>
  <c r="BE46" i="4"/>
  <c r="BJ46" i="4" s="1"/>
  <c r="BE182" i="4"/>
  <c r="BH182" i="4" s="1"/>
  <c r="BE297" i="4"/>
  <c r="BK297" i="4" s="1"/>
  <c r="BE480" i="4"/>
  <c r="BG480" i="4" s="1"/>
  <c r="BE492" i="4"/>
  <c r="BI492" i="4" s="1"/>
  <c r="BE29" i="4"/>
  <c r="BF29" i="4" s="1"/>
  <c r="BE410" i="4"/>
  <c r="BE321" i="4"/>
  <c r="BK321" i="4" s="1"/>
  <c r="BE299" i="4"/>
  <c r="BE437" i="4"/>
  <c r="BJ437" i="4" s="1"/>
  <c r="BE186" i="4"/>
  <c r="BH186" i="4" s="1"/>
  <c r="BE256" i="4"/>
  <c r="BH256" i="4" s="1"/>
  <c r="BE408" i="4"/>
  <c r="BI408" i="4" s="1"/>
  <c r="BE208" i="4"/>
  <c r="BF208" i="4" s="1"/>
  <c r="BE326" i="4"/>
  <c r="BE370" i="4"/>
  <c r="BE413" i="4"/>
  <c r="BJ413" i="4" s="1"/>
  <c r="BE270" i="4"/>
  <c r="BF270" i="4" s="1"/>
  <c r="BE467" i="4"/>
  <c r="BJ467" i="4" s="1"/>
  <c r="BE236" i="4"/>
  <c r="BK236" i="4" s="1"/>
  <c r="BE136" i="4"/>
  <c r="BG136" i="4" s="1"/>
  <c r="BE280" i="4"/>
  <c r="BE85" i="4"/>
  <c r="BG85" i="4" s="1"/>
  <c r="BE438" i="4"/>
  <c r="BE81" i="4"/>
  <c r="BJ81" i="4" s="1"/>
  <c r="BE214" i="4"/>
  <c r="BE149" i="4"/>
  <c r="BG149" i="4" s="1"/>
  <c r="BE361" i="4"/>
  <c r="BH361" i="4" s="1"/>
  <c r="BE300" i="4"/>
  <c r="BG300" i="4" s="1"/>
  <c r="BE265" i="4"/>
  <c r="BK265" i="4" s="1"/>
  <c r="BE121" i="4"/>
  <c r="BI121" i="4" s="1"/>
  <c r="BE450" i="4"/>
  <c r="BL450" i="4" s="1"/>
  <c r="BE335" i="4"/>
  <c r="BK335" i="4" s="1"/>
  <c r="BE448" i="4"/>
  <c r="BI448" i="4" s="1"/>
  <c r="BE305" i="4"/>
  <c r="BG305" i="4" s="1"/>
  <c r="BE512" i="4"/>
  <c r="BE113" i="4"/>
  <c r="BE505" i="4"/>
  <c r="BF505" i="4" s="1"/>
  <c r="BE298" i="4"/>
  <c r="BF298" i="4" s="1"/>
  <c r="BE86" i="4"/>
  <c r="BH86" i="4" s="1"/>
  <c r="BE83" i="4"/>
  <c r="BJ83" i="4" s="1"/>
  <c r="BE212" i="4"/>
  <c r="BG212" i="4" s="1"/>
  <c r="BE192" i="4"/>
  <c r="BG192" i="4" s="1"/>
  <c r="BE171" i="4"/>
  <c r="BI171" i="4" s="1"/>
  <c r="BE97" i="4"/>
  <c r="BG97" i="4" s="1"/>
  <c r="BE359" i="4"/>
  <c r="BI359" i="4" s="1"/>
  <c r="BE352" i="4"/>
  <c r="BE444" i="4"/>
  <c r="BF444" i="4" s="1"/>
  <c r="BE350" i="4"/>
  <c r="BE328" i="4"/>
  <c r="BJ328" i="4" s="1"/>
  <c r="BE165" i="4"/>
  <c r="BJ165" i="4" s="1"/>
  <c r="BE427" i="4"/>
  <c r="BE98" i="4"/>
  <c r="BE513" i="4"/>
  <c r="BI513" i="4" s="1"/>
  <c r="BE346" i="4"/>
  <c r="BF346" i="4" s="1"/>
  <c r="BE169" i="4"/>
  <c r="BL169" i="4" s="1"/>
  <c r="BE397" i="4"/>
  <c r="BG397" i="4" s="1"/>
  <c r="BE400" i="4"/>
  <c r="BG400" i="4" s="1"/>
  <c r="BE250" i="4"/>
  <c r="BE135" i="4"/>
  <c r="BI135" i="4" s="1"/>
  <c r="BE24" i="4"/>
  <c r="BG24" i="4" s="1"/>
  <c r="BE104" i="4"/>
  <c r="BJ104" i="4" s="1"/>
  <c r="BE205" i="4"/>
  <c r="BF205" i="4" s="1"/>
  <c r="BE231" i="4"/>
  <c r="BF231" i="4" s="1"/>
  <c r="BE134" i="4"/>
  <c r="BG134" i="4" s="1"/>
  <c r="BE100" i="4"/>
  <c r="BL100" i="4" s="1"/>
  <c r="BE421" i="4"/>
  <c r="BJ421" i="4" s="1"/>
  <c r="BE52" i="4"/>
  <c r="BL52" i="4" s="1"/>
  <c r="BE160" i="4"/>
  <c r="BH160" i="4" s="1"/>
  <c r="BE66" i="4"/>
  <c r="BI66" i="4" s="1"/>
  <c r="BE129" i="4"/>
  <c r="BF129" i="4" s="1"/>
  <c r="BE143" i="4"/>
  <c r="BI143" i="4" s="1"/>
  <c r="BE193" i="4"/>
  <c r="BF193" i="4" s="1"/>
  <c r="BE388" i="4"/>
  <c r="BI388" i="4" s="1"/>
  <c r="BE226" i="4"/>
  <c r="BL226" i="4" s="1"/>
  <c r="BE185" i="4"/>
  <c r="BG185" i="4" s="1"/>
  <c r="BE357" i="4"/>
  <c r="BH357" i="4" s="1"/>
  <c r="BE338" i="4"/>
  <c r="BF338" i="4" s="1"/>
  <c r="BE167" i="4"/>
  <c r="BE188" i="4"/>
  <c r="BK188" i="4" s="1"/>
  <c r="BE283" i="4"/>
  <c r="BG283" i="4" s="1"/>
  <c r="BE9" i="4"/>
  <c r="BG9" i="4" s="1"/>
  <c r="BE404" i="4"/>
  <c r="BL404" i="4" s="1"/>
  <c r="BE219" i="4"/>
  <c r="BH219" i="4" s="1"/>
  <c r="BE156" i="4"/>
  <c r="BL156" i="4" s="1"/>
  <c r="BE222" i="4"/>
  <c r="BI222" i="4" s="1"/>
  <c r="BE238" i="4"/>
  <c r="BG238" i="4" s="1"/>
  <c r="BE482" i="4"/>
  <c r="BH482" i="4" s="1"/>
  <c r="BG296" i="4"/>
  <c r="BE358" i="4"/>
  <c r="BI358" i="4" s="1"/>
  <c r="BE91" i="4"/>
  <c r="BG91" i="4" s="1"/>
  <c r="BE378" i="4"/>
  <c r="BF378" i="4" s="1"/>
  <c r="BE260" i="4"/>
  <c r="BK260" i="4" s="1"/>
  <c r="BE454" i="4"/>
  <c r="BL454" i="4" s="1"/>
  <c r="BE220" i="4"/>
  <c r="BI220" i="4" s="1"/>
  <c r="BE294" i="4"/>
  <c r="BG294" i="4" s="1"/>
  <c r="BE279" i="4"/>
  <c r="BF279" i="4" s="1"/>
  <c r="BE233" i="4"/>
  <c r="BI233" i="4" s="1"/>
  <c r="BE308" i="4"/>
  <c r="BH308" i="4" s="1"/>
  <c r="BE497" i="4"/>
  <c r="BJ497" i="4" s="1"/>
  <c r="BE399" i="4"/>
  <c r="BH399" i="4" s="1"/>
  <c r="BE309" i="4"/>
  <c r="BF309" i="4" s="1"/>
  <c r="BE68" i="4"/>
  <c r="BJ68" i="4" s="1"/>
  <c r="BE459" i="4"/>
  <c r="BE107" i="4"/>
  <c r="BG107" i="4" s="1"/>
  <c r="BE390" i="4"/>
  <c r="BG390" i="4" s="1"/>
  <c r="BE455" i="4"/>
  <c r="BG455" i="4" s="1"/>
  <c r="BE428" i="4"/>
  <c r="BH428" i="4" s="1"/>
  <c r="BE374" i="4"/>
  <c r="BH374" i="4" s="1"/>
  <c r="BE362" i="4"/>
  <c r="BI362" i="4" s="1"/>
  <c r="BE259" i="4"/>
  <c r="BL259" i="4" s="1"/>
  <c r="BE509" i="4"/>
  <c r="BH509" i="4" s="1"/>
  <c r="BE495" i="4"/>
  <c r="BH495" i="4" s="1"/>
  <c r="BE268" i="4"/>
  <c r="BE206" i="4"/>
  <c r="BE6" i="4"/>
  <c r="BG6" i="4" s="1"/>
  <c r="BE266" i="4"/>
  <c r="BH266" i="4" s="1"/>
  <c r="BE456" i="4"/>
  <c r="BH456" i="4" s="1"/>
  <c r="BE373" i="4"/>
  <c r="BI373" i="4" s="1"/>
  <c r="BE157" i="4"/>
  <c r="BF157" i="4" s="1"/>
  <c r="BE245" i="4"/>
  <c r="BE45" i="4"/>
  <c r="BE443" i="4"/>
  <c r="BF443" i="4" s="1"/>
  <c r="BE79" i="4"/>
  <c r="BF79" i="4" s="1"/>
  <c r="BE290" i="4"/>
  <c r="BG290" i="4" s="1"/>
  <c r="BE23" i="4"/>
  <c r="BK23" i="4" s="1"/>
  <c r="BE228" i="4"/>
  <c r="BE57" i="4"/>
  <c r="BF57" i="4" s="1"/>
  <c r="BE483" i="4"/>
  <c r="BG483" i="4" s="1"/>
  <c r="BE461" i="4"/>
  <c r="BE159" i="4"/>
  <c r="BF159" i="4" s="1"/>
  <c r="BE70" i="4"/>
  <c r="BH70" i="4" s="1"/>
  <c r="BE445" i="4"/>
  <c r="BF445" i="4" s="1"/>
  <c r="BE271" i="4"/>
  <c r="BI271" i="4" s="1"/>
  <c r="BE315" i="4"/>
  <c r="BH315" i="4" s="1"/>
  <c r="BE375" i="4"/>
  <c r="BG375" i="4" s="1"/>
  <c r="BE116" i="4"/>
  <c r="BG116" i="4" s="1"/>
  <c r="BE403" i="4"/>
  <c r="BG403" i="4" s="1"/>
  <c r="BE441" i="4"/>
  <c r="BE379" i="4"/>
  <c r="BK379" i="4" s="1"/>
  <c r="BE158" i="4"/>
  <c r="BF158" i="4" s="1"/>
  <c r="BE213" i="4"/>
  <c r="BF213" i="4" s="1"/>
  <c r="BE142" i="4"/>
  <c r="BI142" i="4" s="1"/>
  <c r="BE105" i="4"/>
  <c r="BG105" i="4" s="1"/>
  <c r="BE469" i="4"/>
  <c r="BE174" i="4"/>
  <c r="BF174" i="4" s="1"/>
  <c r="BE369" i="4"/>
  <c r="BF369" i="4" s="1"/>
  <c r="BE202" i="4"/>
  <c r="BE203" i="4"/>
  <c r="BI203" i="4" s="1"/>
  <c r="BE386" i="4"/>
  <c r="BL386" i="4" s="1"/>
  <c r="BE377" i="4"/>
  <c r="BH377" i="4" s="1"/>
  <c r="BE123" i="4"/>
  <c r="BF123" i="4" s="1"/>
  <c r="BE417" i="4"/>
  <c r="BF417" i="4" s="1"/>
  <c r="BE391" i="4"/>
  <c r="BF391" i="4" s="1"/>
  <c r="BE230" i="4"/>
  <c r="BH230" i="4" s="1"/>
  <c r="BE16" i="4"/>
  <c r="BI16" i="4" s="1"/>
  <c r="BE506" i="4"/>
  <c r="BL506" i="4" s="1"/>
  <c r="BE337" i="4"/>
  <c r="BG337" i="4" s="1"/>
  <c r="BE340" i="4"/>
  <c r="BG340" i="4" s="1"/>
  <c r="BE435" i="4"/>
  <c r="BG435" i="4" s="1"/>
  <c r="BE434" i="4"/>
  <c r="BG434" i="4" s="1"/>
  <c r="BE88" i="4"/>
  <c r="BE284" i="4"/>
  <c r="BI284" i="4" s="1"/>
  <c r="BE217" i="4"/>
  <c r="BL217" i="4" s="1"/>
  <c r="BE449" i="4"/>
  <c r="BH449" i="4" s="1"/>
  <c r="BE364" i="4"/>
  <c r="BF364" i="4" s="1"/>
  <c r="BE393" i="4"/>
  <c r="BE59" i="4"/>
  <c r="BF59" i="4" s="1"/>
  <c r="BE50" i="4"/>
  <c r="BF50" i="4" s="1"/>
  <c r="BE383" i="4"/>
  <c r="BJ383" i="4" s="1"/>
  <c r="BE473" i="4"/>
  <c r="BJ473" i="4" s="1"/>
  <c r="BE463" i="4"/>
  <c r="BH463" i="4" s="1"/>
  <c r="BE414" i="4"/>
  <c r="BH414" i="4" s="1"/>
  <c r="BE62" i="4"/>
  <c r="BJ62" i="4" s="1"/>
  <c r="BE475" i="4"/>
  <c r="BE491" i="4"/>
  <c r="BL491" i="4" s="1"/>
  <c r="BE490" i="4"/>
  <c r="BF490" i="4" s="1"/>
  <c r="BE331" i="4"/>
  <c r="BG331" i="4" s="1"/>
  <c r="BE412" i="4"/>
  <c r="BI412" i="4" s="1"/>
  <c r="BE44" i="4"/>
  <c r="BI44" i="4" s="1"/>
  <c r="BE422" i="4"/>
  <c r="BH422" i="4" s="1"/>
  <c r="BE235" i="4"/>
  <c r="BJ235" i="4" s="1"/>
  <c r="BE183" i="4"/>
  <c r="BJ183" i="4" s="1"/>
  <c r="BE306" i="4"/>
  <c r="BG306" i="4" s="1"/>
  <c r="BE471" i="4"/>
  <c r="BE21" i="4"/>
  <c r="BH21" i="4" s="1"/>
  <c r="BE440" i="4"/>
  <c r="BG440" i="4" s="1"/>
  <c r="BE465" i="4"/>
  <c r="BI465" i="4" s="1"/>
  <c r="BE99" i="4"/>
  <c r="BI99" i="4" s="1"/>
  <c r="BE209" i="4"/>
  <c r="BG209" i="4" s="1"/>
  <c r="BE111" i="4"/>
  <c r="BH111" i="4" s="1"/>
  <c r="BE122" i="4"/>
  <c r="BJ122" i="4" s="1"/>
  <c r="BE153" i="4"/>
  <c r="BH153" i="4" s="1"/>
  <c r="BE67" i="4"/>
  <c r="BH67" i="4" s="1"/>
  <c r="BE288" i="4"/>
  <c r="BF288" i="4" s="1"/>
  <c r="BE477" i="4"/>
  <c r="BJ477" i="4" s="1"/>
  <c r="BE179" i="4"/>
  <c r="BE34" i="4"/>
  <c r="BE466" i="4"/>
  <c r="BG466" i="4" s="1"/>
  <c r="BE204" i="4"/>
  <c r="BL204" i="4" s="1"/>
  <c r="BE60" i="4"/>
  <c r="BK60" i="4" s="1"/>
  <c r="BE232" i="4"/>
  <c r="BH232" i="4" s="1"/>
  <c r="BE176" i="4"/>
  <c r="BJ176" i="4" s="1"/>
  <c r="BE353" i="4"/>
  <c r="BG353" i="4" s="1"/>
  <c r="BE63" i="4"/>
  <c r="BG63" i="4" s="1"/>
  <c r="BE500" i="4"/>
  <c r="BK500" i="4" s="1"/>
  <c r="BE177" i="4"/>
  <c r="BE330" i="4"/>
  <c r="BG330" i="4" s="1"/>
  <c r="BE118" i="4"/>
  <c r="BJ118" i="4" s="1"/>
  <c r="BE479" i="4"/>
  <c r="BK479" i="4" s="1"/>
  <c r="BE242" i="4"/>
  <c r="BI242" i="4" s="1"/>
  <c r="BE381" i="4"/>
  <c r="BG381" i="4" s="1"/>
  <c r="BE262" i="4"/>
  <c r="BL262" i="4" s="1"/>
  <c r="BE488" i="4"/>
  <c r="BK488" i="4" s="1"/>
  <c r="BE115" i="4"/>
  <c r="BL115" i="4" s="1"/>
  <c r="BE15" i="4"/>
  <c r="BG15" i="4" s="1"/>
  <c r="BE499" i="4"/>
  <c r="BH499" i="4" s="1"/>
  <c r="BE392" i="4"/>
  <c r="BH392" i="4" s="1"/>
  <c r="BE332" i="4"/>
  <c r="BI332" i="4" s="1"/>
  <c r="BE507" i="4"/>
  <c r="BF507" i="4" s="1"/>
  <c r="BE41" i="4"/>
  <c r="BI41" i="4" s="1"/>
  <c r="BE416" i="4"/>
  <c r="BF416" i="4" s="1"/>
  <c r="BE514" i="4"/>
  <c r="BG514" i="4" s="1"/>
  <c r="BE464" i="4"/>
  <c r="BJ464" i="4" s="1"/>
  <c r="BE106" i="4"/>
  <c r="BF106" i="4" s="1"/>
  <c r="BE32" i="4"/>
  <c r="BH32" i="4" s="1"/>
  <c r="BE430" i="4"/>
  <c r="BG430" i="4" s="1"/>
  <c r="BE12" i="4"/>
  <c r="BF12" i="4" s="1"/>
  <c r="BE211" i="4"/>
  <c r="BI211" i="4" s="1"/>
  <c r="BE101" i="4"/>
  <c r="BK101" i="4" s="1"/>
  <c r="BE17" i="4"/>
  <c r="BL17" i="4" s="1"/>
  <c r="BE72" i="4"/>
  <c r="BJ72" i="4" s="1"/>
  <c r="BE25" i="4"/>
  <c r="BG25" i="4" s="1"/>
  <c r="BE366" i="4"/>
  <c r="BI366" i="4" s="1"/>
  <c r="BE240" i="4"/>
  <c r="BE164" i="4"/>
  <c r="BG164" i="4" s="1"/>
  <c r="BE26" i="4"/>
  <c r="BJ26" i="4" s="1"/>
  <c r="BE43" i="4"/>
  <c r="BH43" i="4" s="1"/>
  <c r="BE163" i="4"/>
  <c r="BF163" i="4" s="1"/>
  <c r="BE93" i="4"/>
  <c r="BF93" i="4" s="1"/>
  <c r="BE145" i="4"/>
  <c r="BF145" i="4" s="1"/>
  <c r="BE372" i="4"/>
  <c r="BG372" i="4" s="1"/>
  <c r="BE365" i="4"/>
  <c r="BG365" i="4" s="1"/>
  <c r="BE453" i="4"/>
  <c r="BF453" i="4" s="1"/>
  <c r="BE511" i="4"/>
  <c r="BI511" i="4" s="1"/>
  <c r="BE433" i="4"/>
  <c r="BG433" i="4" s="1"/>
  <c r="BE498" i="4"/>
  <c r="BI498" i="4" s="1"/>
  <c r="BE180" i="4"/>
  <c r="BG180" i="4" s="1"/>
  <c r="BE258" i="4"/>
  <c r="BF258" i="4" s="1"/>
  <c r="BE394" i="4"/>
  <c r="BH394" i="4" s="1"/>
  <c r="BE295" i="4"/>
  <c r="BI295" i="4" s="1"/>
  <c r="BE7" i="4"/>
  <c r="BF7" i="4" s="1"/>
  <c r="BE89" i="4"/>
  <c r="BE110" i="4"/>
  <c r="BG110" i="4" s="1"/>
  <c r="BE429" i="4"/>
  <c r="BI429" i="4" s="1"/>
  <c r="BE301" i="4"/>
  <c r="BJ301" i="4" s="1"/>
  <c r="BE277" i="4"/>
  <c r="BF277" i="4" s="1"/>
  <c r="BE56" i="4"/>
  <c r="BG56" i="4" s="1"/>
  <c r="BE92" i="4"/>
  <c r="BL92" i="4" s="1"/>
  <c r="BE312" i="4"/>
  <c r="BF312" i="4" s="1"/>
  <c r="BE33" i="4"/>
  <c r="BL33" i="4" s="1"/>
  <c r="BE216" i="4"/>
  <c r="BG216" i="4" s="1"/>
  <c r="BE58" i="4"/>
  <c r="BI58" i="4" s="1"/>
  <c r="BE457" i="4"/>
  <c r="BJ457" i="4" s="1"/>
  <c r="BE255" i="4"/>
  <c r="BL255" i="4" s="1"/>
  <c r="BE194" i="4"/>
  <c r="BF194" i="4" s="1"/>
  <c r="BE150" i="4"/>
  <c r="BH150" i="4" s="1"/>
  <c r="BE398" i="4"/>
  <c r="BK398" i="4" s="1"/>
  <c r="BE253" i="4"/>
  <c r="BJ253" i="4" s="1"/>
  <c r="BE349" i="4"/>
  <c r="BF349" i="4" s="1"/>
  <c r="BE289" i="4"/>
  <c r="BH289" i="4" s="1"/>
  <c r="BE184" i="4"/>
  <c r="BG184" i="4" s="1"/>
  <c r="BE269" i="4"/>
  <c r="BL269" i="4" s="1"/>
  <c r="BE224" i="4"/>
  <c r="BF224" i="4" s="1"/>
  <c r="BE316" i="4"/>
  <c r="BE257" i="4"/>
  <c r="BH257" i="4" s="1"/>
  <c r="BE327" i="4"/>
  <c r="BK327" i="4" s="1"/>
  <c r="BE493" i="4"/>
  <c r="BE227" i="4"/>
  <c r="BH227" i="4" s="1"/>
  <c r="BE344" i="4"/>
  <c r="BL344" i="4" s="1"/>
  <c r="BE318" i="4"/>
  <c r="BL318" i="4" s="1"/>
  <c r="BE356" i="4"/>
  <c r="BJ356" i="4" s="1"/>
  <c r="BE472" i="4"/>
  <c r="BF472" i="4" s="1"/>
  <c r="BE462" i="4"/>
  <c r="BE75" i="4"/>
  <c r="BJ75" i="4" s="1"/>
  <c r="BE317" i="4"/>
  <c r="BK317" i="4" s="1"/>
  <c r="BE401" i="4"/>
  <c r="BE367" i="4"/>
  <c r="BJ367" i="4" s="1"/>
  <c r="BE147" i="4"/>
  <c r="BF147" i="4" s="1"/>
  <c r="BE363" i="4"/>
  <c r="BI363" i="4" s="1"/>
  <c r="BE173" i="4"/>
  <c r="BF173" i="4" s="1"/>
  <c r="BE215" i="4"/>
  <c r="BF215" i="4" s="1"/>
  <c r="BE329" i="4"/>
  <c r="BF329" i="4" s="1"/>
  <c r="BE487" i="4"/>
  <c r="BJ487" i="4" s="1"/>
  <c r="BE474" i="4"/>
  <c r="BG474" i="4" s="1"/>
  <c r="BE39" i="4"/>
  <c r="BF39" i="4" s="1"/>
  <c r="BE148" i="4"/>
  <c r="BF148" i="4" s="1"/>
  <c r="BE61" i="4"/>
  <c r="BF61" i="4" s="1"/>
  <c r="BE18" i="4"/>
  <c r="BI18" i="4" s="1"/>
  <c r="BE225" i="4"/>
  <c r="BF225" i="4" s="1"/>
  <c r="BE325" i="4"/>
  <c r="BF325" i="4" s="1"/>
  <c r="BE384" i="4"/>
  <c r="BF384" i="4" s="1"/>
  <c r="BE485" i="4"/>
  <c r="BG485" i="4" s="1"/>
  <c r="BE195" i="4"/>
  <c r="BE387" i="4"/>
  <c r="BF387" i="4" s="1"/>
  <c r="BE407" i="4"/>
  <c r="BJ407" i="4" s="1"/>
  <c r="BE27" i="4"/>
  <c r="BF27" i="4" s="1"/>
  <c r="BE84" i="4"/>
  <c r="BJ84" i="4" s="1"/>
  <c r="BE138" i="4"/>
  <c r="BG138" i="4" s="1"/>
  <c r="BE243" i="4"/>
  <c r="BF243" i="4" s="1"/>
  <c r="BE348" i="4"/>
  <c r="BF348" i="4" s="1"/>
  <c r="BE130" i="4"/>
  <c r="BF130" i="4" s="1"/>
  <c r="BE114" i="4"/>
  <c r="BE127" i="4"/>
  <c r="BF127" i="4" s="1"/>
  <c r="BE263" i="4"/>
  <c r="BJ263" i="4" s="1"/>
  <c r="BE191" i="4"/>
  <c r="BF191" i="4" s="1"/>
  <c r="BE251" i="4"/>
  <c r="BJ251" i="4" s="1"/>
  <c r="BE200" i="4"/>
  <c r="BF200" i="4" s="1"/>
  <c r="BE71" i="4"/>
  <c r="BF71" i="4" s="1"/>
  <c r="BE128" i="4"/>
  <c r="BF128" i="4" s="1"/>
  <c r="BE501" i="4"/>
  <c r="BF501" i="4" s="1"/>
  <c r="BE292" i="4"/>
  <c r="BJ292" i="4" s="1"/>
  <c r="BE55" i="4"/>
  <c r="BF55" i="4" s="1"/>
  <c r="BE175" i="4"/>
  <c r="BG175" i="4" s="1"/>
  <c r="BE31" i="4"/>
  <c r="BI31" i="4" s="1"/>
  <c r="BE436" i="4"/>
  <c r="BE11" i="4"/>
  <c r="BF11" i="4" s="1"/>
  <c r="BE108" i="4"/>
  <c r="BI108" i="4" s="1"/>
  <c r="BE140" i="4"/>
  <c r="BE152" i="4"/>
  <c r="BG152" i="4" s="1"/>
  <c r="BE446" i="4"/>
  <c r="BF446" i="4" s="1"/>
  <c r="BE189" i="4"/>
  <c r="BF189" i="4" s="1"/>
  <c r="BE133" i="4"/>
  <c r="BH133" i="4" s="1"/>
  <c r="BE117" i="4"/>
  <c r="BI117" i="4" s="1"/>
  <c r="BE146" i="4"/>
  <c r="BF146" i="4" s="1"/>
  <c r="BE53" i="4"/>
  <c r="BF53" i="4" s="1"/>
  <c r="BE275" i="4"/>
  <c r="BI275" i="4" s="1"/>
  <c r="BE272" i="4"/>
  <c r="BJ272" i="4" s="1"/>
  <c r="BE249" i="4"/>
  <c r="BF249" i="4" s="1"/>
  <c r="BE172" i="4"/>
  <c r="BF172" i="4" s="1"/>
  <c r="BE347" i="4"/>
  <c r="BF347" i="4" s="1"/>
  <c r="BE286" i="4"/>
  <c r="BH286" i="4" s="1"/>
  <c r="BE426" i="4"/>
  <c r="BH426" i="4" s="1"/>
  <c r="BE14" i="4"/>
  <c r="BF14" i="4" s="1"/>
  <c r="BE237" i="4"/>
  <c r="BH237" i="4" s="1"/>
  <c r="BE320" i="4"/>
  <c r="BF320" i="4" s="1"/>
  <c r="BE196" i="4"/>
  <c r="BF196" i="4" s="1"/>
  <c r="BE94" i="4"/>
  <c r="BE144" i="4"/>
  <c r="BI144" i="4" s="1"/>
  <c r="BE420" i="4"/>
  <c r="BF420" i="4" s="1"/>
  <c r="BE254" i="4"/>
  <c r="BF254" i="4" s="1"/>
  <c r="BE423" i="4"/>
  <c r="BF423" i="4" s="1"/>
  <c r="BE503" i="4"/>
  <c r="BG503" i="4" s="1"/>
  <c r="BE371" i="4"/>
  <c r="BF371" i="4" s="1"/>
  <c r="BE395" i="4"/>
  <c r="BG395" i="4" s="1"/>
  <c r="BE368" i="4"/>
  <c r="BF368" i="4" s="1"/>
  <c r="BE313" i="4"/>
  <c r="BK313" i="4" s="1"/>
  <c r="BE35" i="4"/>
  <c r="BJ35" i="4" s="1"/>
  <c r="BE502" i="4"/>
  <c r="BI502" i="4" s="1"/>
  <c r="BE229" i="4"/>
  <c r="BH229" i="4" s="1"/>
  <c r="BE74" i="4"/>
  <c r="BG74" i="4" s="1"/>
  <c r="BE415" i="4"/>
  <c r="BF415" i="4" s="1"/>
  <c r="BE497" i="2"/>
  <c r="BF497" i="2" s="1"/>
  <c r="BE462" i="2"/>
  <c r="BF462" i="2" s="1"/>
  <c r="BP462" i="2"/>
  <c r="BO462" i="2"/>
  <c r="BP497" i="2"/>
  <c r="BO497" i="2"/>
  <c r="BE293" i="2"/>
  <c r="BG293" i="2" s="1"/>
  <c r="BE20" i="2"/>
  <c r="BL20" i="2" s="1"/>
  <c r="BE393" i="2"/>
  <c r="BK393" i="2" s="1"/>
  <c r="BE571" i="2"/>
  <c r="BH571" i="2" s="1"/>
  <c r="BE118" i="2"/>
  <c r="BI118" i="2" s="1"/>
  <c r="BE364" i="2"/>
  <c r="BH364" i="2" s="1"/>
  <c r="BE464" i="2"/>
  <c r="BF464" i="2" s="1"/>
  <c r="BP464" i="2"/>
  <c r="BO464" i="2"/>
  <c r="BP364" i="2"/>
  <c r="BO364" i="2"/>
  <c r="BP118" i="2"/>
  <c r="BO118" i="2"/>
  <c r="BP571" i="2"/>
  <c r="BO571" i="2"/>
  <c r="BP393" i="2"/>
  <c r="BO393" i="2"/>
  <c r="BP20" i="2"/>
  <c r="BO20" i="2"/>
  <c r="BP293" i="2"/>
  <c r="BO293" i="2"/>
  <c r="BE59" i="2"/>
  <c r="BK59" i="2" s="1"/>
  <c r="BE590" i="2"/>
  <c r="BE491" i="2"/>
  <c r="BF491" i="2" s="1"/>
  <c r="BE42" i="2"/>
  <c r="BE373" i="2"/>
  <c r="BI373" i="2" s="1"/>
  <c r="BE372" i="2"/>
  <c r="BH372" i="2" s="1"/>
  <c r="BE193" i="2"/>
  <c r="BE451" i="2"/>
  <c r="BK451" i="2" s="1"/>
  <c r="BE147" i="2"/>
  <c r="BF147" i="2" s="1"/>
  <c r="BE163" i="2"/>
  <c r="BF163" i="2" s="1"/>
  <c r="BE66" i="2"/>
  <c r="BF66" i="2" s="1"/>
  <c r="BE166" i="2"/>
  <c r="BE313" i="2"/>
  <c r="BH313" i="2" s="1"/>
  <c r="BE414" i="2"/>
  <c r="BH414" i="2" s="1"/>
  <c r="BE337" i="2"/>
  <c r="BE489" i="2"/>
  <c r="BF489" i="2" s="1"/>
  <c r="BE156" i="2"/>
  <c r="BE523" i="2"/>
  <c r="BE302" i="2"/>
  <c r="BE284" i="2"/>
  <c r="BE28" i="2"/>
  <c r="BI28" i="2" s="1"/>
  <c r="BE81" i="2"/>
  <c r="BL81" i="2" s="1"/>
  <c r="BE604" i="2"/>
  <c r="BG604" i="2" s="1"/>
  <c r="BE78" i="2"/>
  <c r="BF78" i="2" s="1"/>
  <c r="BE516" i="2"/>
  <c r="BF516" i="2" s="1"/>
  <c r="BE125" i="2"/>
  <c r="BF125" i="2" s="1"/>
  <c r="BE384" i="2"/>
  <c r="BI384" i="2" s="1"/>
  <c r="BE26" i="2"/>
  <c r="BE407" i="2"/>
  <c r="BL407" i="2" s="1"/>
  <c r="BE613" i="2"/>
  <c r="BL613" i="2" s="1"/>
  <c r="BE608" i="2"/>
  <c r="BF608" i="2" s="1"/>
  <c r="BE437" i="2"/>
  <c r="BG437" i="2" s="1"/>
  <c r="BE123" i="2"/>
  <c r="BF123" i="2" s="1"/>
  <c r="BE367" i="2"/>
  <c r="BF367" i="2" s="1"/>
  <c r="BE209" i="2"/>
  <c r="BE153" i="2"/>
  <c r="BI153" i="2" s="1"/>
  <c r="BE402" i="2"/>
  <c r="BK402" i="2" s="1"/>
  <c r="BE225" i="2"/>
  <c r="BL225" i="2" s="1"/>
  <c r="BE37" i="2"/>
  <c r="BE362" i="2"/>
  <c r="BE277" i="2"/>
  <c r="BI277" i="2" s="1"/>
  <c r="BE591" i="2"/>
  <c r="BG591" i="2" s="1"/>
  <c r="BE619" i="2"/>
  <c r="BK619" i="2" s="1"/>
  <c r="BE95" i="2"/>
  <c r="BF95" i="2" s="1"/>
  <c r="BE181" i="2"/>
  <c r="BI181" i="2" s="1"/>
  <c r="BE93" i="2"/>
  <c r="BH93" i="2" s="1"/>
  <c r="BE460" i="2"/>
  <c r="BE107" i="2"/>
  <c r="BF107" i="2" s="1"/>
  <c r="BE506" i="2"/>
  <c r="BJ506" i="2" s="1"/>
  <c r="BE432" i="2"/>
  <c r="BI432" i="2" s="1"/>
  <c r="BE40" i="2"/>
  <c r="BI40" i="2" s="1"/>
  <c r="BE34" i="2"/>
  <c r="BE381" i="2"/>
  <c r="BF381" i="2" s="1"/>
  <c r="BE394" i="2"/>
  <c r="BF394" i="2" s="1"/>
  <c r="BE439" i="2"/>
  <c r="BE218" i="2"/>
  <c r="BF218" i="2" s="1"/>
  <c r="BE428" i="2"/>
  <c r="BF428" i="2" s="1"/>
  <c r="BE139" i="2"/>
  <c r="BG139" i="2" s="1"/>
  <c r="BE448" i="2"/>
  <c r="BH448" i="2" s="1"/>
  <c r="BE227" i="2"/>
  <c r="BH227" i="2" s="1"/>
  <c r="BE281" i="2"/>
  <c r="BF281" i="2" s="1"/>
  <c r="BE490" i="2"/>
  <c r="BF490" i="2" s="1"/>
  <c r="BE457" i="2"/>
  <c r="BK457" i="2" s="1"/>
  <c r="BE498" i="2"/>
  <c r="BE109" i="2"/>
  <c r="BF109" i="2" s="1"/>
  <c r="BE487" i="2"/>
  <c r="BG487" i="2" s="1"/>
  <c r="BE481" i="2"/>
  <c r="BH481" i="2" s="1"/>
  <c r="BE347" i="2"/>
  <c r="BI347" i="2" s="1"/>
  <c r="BE566" i="2"/>
  <c r="BF566" i="2" s="1"/>
  <c r="BE248" i="2"/>
  <c r="BF248" i="2" s="1"/>
  <c r="BE416" i="2"/>
  <c r="BE509" i="2"/>
  <c r="BE176" i="2"/>
  <c r="BE251" i="2"/>
  <c r="BI251" i="2" s="1"/>
  <c r="BE155" i="2"/>
  <c r="BF155" i="2" s="1"/>
  <c r="BE476" i="2"/>
  <c r="BI476" i="2" s="1"/>
  <c r="BE127" i="2"/>
  <c r="BI127" i="2" s="1"/>
  <c r="BE505" i="2"/>
  <c r="BF505" i="2" s="1"/>
  <c r="BE538" i="2"/>
  <c r="BF538" i="2" s="1"/>
  <c r="BE474" i="2"/>
  <c r="BE243" i="2"/>
  <c r="BI243" i="2" s="1"/>
  <c r="BE534" i="2"/>
  <c r="BL534" i="2" s="1"/>
  <c r="BE262" i="2"/>
  <c r="BI262" i="2" s="1"/>
  <c r="BE586" i="2"/>
  <c r="BI586" i="2" s="1"/>
  <c r="BE275" i="2"/>
  <c r="BE329" i="2"/>
  <c r="BH329" i="2" s="1"/>
  <c r="BE502" i="2"/>
  <c r="BG502" i="2" s="1"/>
  <c r="BE554" i="2"/>
  <c r="BG554" i="2" s="1"/>
  <c r="BE543" i="2"/>
  <c r="BH543" i="2" s="1"/>
  <c r="BE324" i="2"/>
  <c r="BL324" i="2" s="1"/>
  <c r="BE128" i="2"/>
  <c r="BE544" i="2"/>
  <c r="BK544" i="2" s="1"/>
  <c r="BE597" i="2"/>
  <c r="BF597" i="2" s="1"/>
  <c r="BE134" i="2"/>
  <c r="BG134" i="2" s="1"/>
  <c r="BE46" i="2"/>
  <c r="BL46" i="2" s="1"/>
  <c r="BE41" i="2"/>
  <c r="BE514" i="2"/>
  <c r="BF514" i="2" s="1"/>
  <c r="BE522" i="2"/>
  <c r="BG522" i="2" s="1"/>
  <c r="BE9" i="2"/>
  <c r="BH9" i="2" s="1"/>
  <c r="BE559" i="2"/>
  <c r="BF559" i="2" s="1"/>
  <c r="BE470" i="2"/>
  <c r="BE349" i="2"/>
  <c r="BL349" i="2" s="1"/>
  <c r="BE579" i="2"/>
  <c r="BE141" i="2"/>
  <c r="BG141" i="2" s="1"/>
  <c r="BE148" i="2"/>
  <c r="BF148" i="2" s="1"/>
  <c r="BE286" i="2"/>
  <c r="BE423" i="2"/>
  <c r="BI423" i="2" s="1"/>
  <c r="BE201" i="2"/>
  <c r="BE6" i="2"/>
  <c r="BH6" i="2" s="1"/>
  <c r="BE164" i="2"/>
  <c r="BF164" i="2" s="1"/>
  <c r="BE395" i="2"/>
  <c r="BF395" i="2" s="1"/>
  <c r="BE500" i="2"/>
  <c r="BE555" i="2"/>
  <c r="BL555" i="2" s="1"/>
  <c r="BE578" i="2"/>
  <c r="BG578" i="2" s="1"/>
  <c r="BE603" i="2"/>
  <c r="BJ603" i="2" s="1"/>
  <c r="BE296" i="2"/>
  <c r="BH296" i="2" s="1"/>
  <c r="BE611" i="2"/>
  <c r="BG611" i="2" s="1"/>
  <c r="BE552" i="2"/>
  <c r="BJ552" i="2" s="1"/>
  <c r="BE363" i="2"/>
  <c r="BG363" i="2" s="1"/>
  <c r="BE605" i="2"/>
  <c r="BE216" i="2"/>
  <c r="BK216" i="2" s="1"/>
  <c r="BE80" i="2"/>
  <c r="BJ80" i="2" s="1"/>
  <c r="BE473" i="2"/>
  <c r="BE101" i="2"/>
  <c r="BE234" i="2"/>
  <c r="BJ234" i="2" s="1"/>
  <c r="BE419" i="2"/>
  <c r="BF419" i="2" s="1"/>
  <c r="BE215" i="2"/>
  <c r="BG215" i="2" s="1"/>
  <c r="BE85" i="2"/>
  <c r="BE161" i="2"/>
  <c r="BE480" i="2"/>
  <c r="BK480" i="2" s="1"/>
  <c r="BE548" i="2"/>
  <c r="BE618" i="2"/>
  <c r="BI618" i="2" s="1"/>
  <c r="BE268" i="2"/>
  <c r="BE550" i="2"/>
  <c r="BK550" i="2" s="1"/>
  <c r="BE83" i="2"/>
  <c r="BG83" i="2" s="1"/>
  <c r="BE330" i="2"/>
  <c r="BF330" i="2" s="1"/>
  <c r="BE174" i="2"/>
  <c r="BL174" i="2" s="1"/>
  <c r="BE14" i="2"/>
  <c r="BL14" i="2" s="1"/>
  <c r="BE361" i="2"/>
  <c r="BI361" i="2" s="1"/>
  <c r="BE254" i="2"/>
  <c r="BL254" i="2" s="1"/>
  <c r="BE87" i="2"/>
  <c r="BI87" i="2" s="1"/>
  <c r="BE270" i="2"/>
  <c r="BG270" i="2" s="1"/>
  <c r="BE315" i="2"/>
  <c r="BL315" i="2" s="1"/>
  <c r="BE150" i="2"/>
  <c r="BE377" i="2"/>
  <c r="BE488" i="2"/>
  <c r="BG488" i="2" s="1"/>
  <c r="BE526" i="2"/>
  <c r="BG526" i="2" s="1"/>
  <c r="BE220" i="2"/>
  <c r="BK220" i="2" s="1"/>
  <c r="BE577" i="2"/>
  <c r="BE71" i="2"/>
  <c r="BL71" i="2" s="1"/>
  <c r="BE352" i="2"/>
  <c r="BE124" i="2"/>
  <c r="BH124" i="2" s="1"/>
  <c r="BE385" i="2"/>
  <c r="BH385" i="2" s="1"/>
  <c r="BE332" i="2"/>
  <c r="BH332" i="2" s="1"/>
  <c r="BE165" i="2"/>
  <c r="BF165" i="2" s="1"/>
  <c r="BE245" i="2"/>
  <c r="BE203" i="2"/>
  <c r="BI203" i="2" s="1"/>
  <c r="BE263" i="2"/>
  <c r="BE65" i="2"/>
  <c r="BL65" i="2" s="1"/>
  <c r="BE111" i="2"/>
  <c r="BK111" i="2" s="1"/>
  <c r="BE409" i="2"/>
  <c r="BH409" i="2" s="1"/>
  <c r="BE158" i="2"/>
  <c r="BE580" i="2"/>
  <c r="BE271" i="2"/>
  <c r="BL271" i="2" s="1"/>
  <c r="BE390" i="2"/>
  <c r="BE62" i="2"/>
  <c r="BF62" i="2" s="1"/>
  <c r="BE21" i="2"/>
  <c r="BI21" i="2" s="1"/>
  <c r="BE412" i="2"/>
  <c r="BF412" i="2" s="1"/>
  <c r="BE282" i="2"/>
  <c r="BE291" i="2"/>
  <c r="BE44" i="2"/>
  <c r="BL44" i="2" s="1"/>
  <c r="BE246" i="2"/>
  <c r="BJ246" i="2" s="1"/>
  <c r="BE149" i="2"/>
  <c r="BL149" i="2" s="1"/>
  <c r="BE205" i="2"/>
  <c r="BI205" i="2" s="1"/>
  <c r="BE280" i="2"/>
  <c r="BJ280" i="2" s="1"/>
  <c r="BE238" i="2"/>
  <c r="BG238" i="2" s="1"/>
  <c r="BE68" i="2"/>
  <c r="BH68" i="2" s="1"/>
  <c r="BE221" i="2"/>
  <c r="BH221" i="2" s="1"/>
  <c r="BE179" i="2"/>
  <c r="BI179" i="2" s="1"/>
  <c r="BE160" i="2"/>
  <c r="BF160" i="2" s="1"/>
  <c r="BE144" i="2"/>
  <c r="BE240" i="2"/>
  <c r="BH240" i="2" s="1"/>
  <c r="BE376" i="2"/>
  <c r="BF376" i="2" s="1"/>
  <c r="BE327" i="2"/>
  <c r="BF327" i="2" s="1"/>
  <c r="BE429" i="2"/>
  <c r="BI429" i="2" s="1"/>
  <c r="BE190" i="2"/>
  <c r="BL190" i="2" s="1"/>
  <c r="BE133" i="2"/>
  <c r="BE306" i="2"/>
  <c r="BL306" i="2" s="1"/>
  <c r="BE382" i="2"/>
  <c r="BK382" i="2" s="1"/>
  <c r="BE122" i="2"/>
  <c r="BH122" i="2" s="1"/>
  <c r="BE289" i="2"/>
  <c r="BK289" i="2" s="1"/>
  <c r="BE410" i="2"/>
  <c r="BE285" i="2"/>
  <c r="BH285" i="2" s="1"/>
  <c r="BE431" i="2"/>
  <c r="BL431" i="2" s="1"/>
  <c r="BE350" i="2"/>
  <c r="BK350" i="2" s="1"/>
  <c r="BE572" i="2"/>
  <c r="BG572" i="2" s="1"/>
  <c r="BE551" i="2"/>
  <c r="BL551" i="2" s="1"/>
  <c r="BE53" i="2"/>
  <c r="BJ53" i="2" s="1"/>
  <c r="BE574" i="2"/>
  <c r="BI574" i="2" s="1"/>
  <c r="BE198" i="2"/>
  <c r="BE355" i="2"/>
  <c r="BK355" i="2" s="1"/>
  <c r="BE131" i="2"/>
  <c r="BG131" i="2" s="1"/>
  <c r="BE290" i="2"/>
  <c r="BI290" i="2" s="1"/>
  <c r="BE96" i="2"/>
  <c r="BI96" i="2" s="1"/>
  <c r="BE598" i="2"/>
  <c r="BI598" i="2" s="1"/>
  <c r="BE43" i="2"/>
  <c r="BH43" i="2" s="1"/>
  <c r="BE84" i="2"/>
  <c r="BE607" i="2"/>
  <c r="BL607" i="2" s="1"/>
  <c r="BE257" i="2"/>
  <c r="BE536" i="2"/>
  <c r="BE23" i="2"/>
  <c r="BI23" i="2" s="1"/>
  <c r="BE411" i="2"/>
  <c r="BI411" i="2" s="1"/>
  <c r="BE421" i="2"/>
  <c r="BE301" i="2"/>
  <c r="BE266" i="2"/>
  <c r="BH266" i="2" s="1"/>
  <c r="BE292" i="2"/>
  <c r="BE351" i="2"/>
  <c r="BL351" i="2" s="1"/>
  <c r="BE73" i="2"/>
  <c r="BL73" i="2" s="1"/>
  <c r="BE452" i="2"/>
  <c r="BI452" i="2" s="1"/>
  <c r="BE56" i="2"/>
  <c r="BL56" i="2" s="1"/>
  <c r="BE379" i="2"/>
  <c r="BF379" i="2" s="1"/>
  <c r="BE175" i="2"/>
  <c r="BK175" i="2" s="1"/>
  <c r="BE336" i="2"/>
  <c r="BH336" i="2" s="1"/>
  <c r="BE617" i="2"/>
  <c r="BE171" i="2"/>
  <c r="BL171" i="2" s="1"/>
  <c r="BE418" i="2"/>
  <c r="BL418" i="2" s="1"/>
  <c r="BE202" i="2"/>
  <c r="BI202" i="2" s="1"/>
  <c r="BE105" i="2"/>
  <c r="BI105" i="2" s="1"/>
  <c r="BE259" i="2"/>
  <c r="BE79" i="2"/>
  <c r="BE365" i="2"/>
  <c r="BG365" i="2" s="1"/>
  <c r="BE335" i="2"/>
  <c r="BG335" i="2" s="1"/>
  <c r="BE58" i="2"/>
  <c r="BK58" i="2" s="1"/>
  <c r="BE375" i="2"/>
  <c r="BF375" i="2" s="1"/>
  <c r="BE54" i="2"/>
  <c r="BF54" i="2" s="1"/>
  <c r="BE77" i="2"/>
  <c r="BI77" i="2" s="1"/>
  <c r="BE615" i="2"/>
  <c r="BF615" i="2" s="1"/>
  <c r="BE230" i="2"/>
  <c r="BF230" i="2" s="1"/>
  <c r="BE18" i="2"/>
  <c r="BE316" i="2"/>
  <c r="BG316" i="2" s="1"/>
  <c r="BE204" i="2"/>
  <c r="BK204" i="2" s="1"/>
  <c r="BE137" i="2"/>
  <c r="BK137" i="2" s="1"/>
  <c r="BE196" i="2"/>
  <c r="BF196" i="2" s="1"/>
  <c r="BE342" i="2"/>
  <c r="BI342" i="2" s="1"/>
  <c r="BE253" i="2"/>
  <c r="BK253" i="2" s="1"/>
  <c r="BE444" i="2"/>
  <c r="BG444" i="2" s="1"/>
  <c r="BE461" i="2"/>
  <c r="BG461" i="2" s="1"/>
  <c r="BE72" i="2"/>
  <c r="BL72" i="2" s="1"/>
  <c r="BE187" i="2"/>
  <c r="BJ187" i="2" s="1"/>
  <c r="BE446" i="2"/>
  <c r="BJ446" i="2" s="1"/>
  <c r="BE405" i="2"/>
  <c r="BE272" i="2"/>
  <c r="BH272" i="2" s="1"/>
  <c r="BE287" i="2"/>
  <c r="BG287" i="2" s="1"/>
  <c r="BE102" i="2"/>
  <c r="BE435" i="2"/>
  <c r="BG435" i="2" s="1"/>
  <c r="BE455" i="2"/>
  <c r="BH455" i="2" s="1"/>
  <c r="BE297" i="2"/>
  <c r="BL297" i="2" s="1"/>
  <c r="BE30" i="2"/>
  <c r="BL30" i="2" s="1"/>
  <c r="BE492" i="2"/>
  <c r="BG492" i="2" s="1"/>
  <c r="BE438" i="2"/>
  <c r="BK438" i="2" s="1"/>
  <c r="BE334" i="2"/>
  <c r="BK334" i="2" s="1"/>
  <c r="BE314" i="2"/>
  <c r="BG314" i="2" s="1"/>
  <c r="BE484" i="2"/>
  <c r="BE515" i="2"/>
  <c r="BK515" i="2" s="1"/>
  <c r="BE11" i="2"/>
  <c r="BK11" i="2" s="1"/>
  <c r="BE528" i="2"/>
  <c r="BF528" i="2" s="1"/>
  <c r="BE392" i="2"/>
  <c r="BL392" i="2" s="1"/>
  <c r="BE45" i="2"/>
  <c r="BE408" i="2"/>
  <c r="BK408" i="2" s="1"/>
  <c r="BE64" i="2"/>
  <c r="BJ64" i="2" s="1"/>
  <c r="BE501" i="2"/>
  <c r="BH501" i="2" s="1"/>
  <c r="BE503" i="2"/>
  <c r="BH503" i="2" s="1"/>
  <c r="BE129" i="2"/>
  <c r="BH129" i="2" s="1"/>
  <c r="BE537" i="2"/>
  <c r="BI537" i="2" s="1"/>
  <c r="BE146" i="2"/>
  <c r="BH146" i="2" s="1"/>
  <c r="BE247" i="2"/>
  <c r="BL247" i="2" s="1"/>
  <c r="BE312" i="2"/>
  <c r="BG312" i="2" s="1"/>
  <c r="BE211" i="2"/>
  <c r="BJ211" i="2" s="1"/>
  <c r="BE7" i="2"/>
  <c r="BL7" i="2" s="1"/>
  <c r="BE356" i="2"/>
  <c r="BE106" i="2"/>
  <c r="BI106" i="2" s="1"/>
  <c r="BE169" i="2"/>
  <c r="BE387" i="2"/>
  <c r="BI387" i="2" s="1"/>
  <c r="BE294" i="2"/>
  <c r="BG294" i="2" s="1"/>
  <c r="BE599" i="2"/>
  <c r="BG599" i="2" s="1"/>
  <c r="BE561" i="2"/>
  <c r="BF561" i="2" s="1"/>
  <c r="BE178" i="2"/>
  <c r="BJ178" i="2" s="1"/>
  <c r="BE396" i="2"/>
  <c r="BE345" i="2"/>
  <c r="BH345" i="2" s="1"/>
  <c r="BE98" i="2"/>
  <c r="BE583" i="2"/>
  <c r="BG583" i="2" s="1"/>
  <c r="BE317" i="2"/>
  <c r="BI317" i="2" s="1"/>
  <c r="BE588" i="2"/>
  <c r="BJ588" i="2" s="1"/>
  <c r="BE67" i="2"/>
  <c r="BE339" i="2"/>
  <c r="BK339" i="2" s="1"/>
  <c r="BE442" i="2"/>
  <c r="BI442" i="2" s="1"/>
  <c r="BE478" i="2"/>
  <c r="BL478" i="2" s="1"/>
  <c r="BE426" i="2"/>
  <c r="BF426" i="2" s="1"/>
  <c r="BE532" i="2"/>
  <c r="BH532" i="2" s="1"/>
  <c r="BE425" i="2"/>
  <c r="BG425" i="2" s="1"/>
  <c r="BE440" i="2"/>
  <c r="BG440" i="2" s="1"/>
  <c r="BE504" i="2"/>
  <c r="BJ504" i="2" s="1"/>
  <c r="BE569" i="2"/>
  <c r="BF569" i="2" s="1"/>
  <c r="BE512" i="2"/>
  <c r="BF512" i="2" s="1"/>
  <c r="BE441" i="2"/>
  <c r="BE119" i="2"/>
  <c r="BH119" i="2" s="1"/>
  <c r="BE8" i="2"/>
  <c r="BJ8" i="2" s="1"/>
  <c r="BE39" i="2"/>
  <c r="BF39" i="2" s="1"/>
  <c r="BE368" i="2"/>
  <c r="BG368" i="2" s="1"/>
  <c r="BE593" i="2"/>
  <c r="BH593" i="2" s="1"/>
  <c r="BE459" i="2"/>
  <c r="BE192" i="2"/>
  <c r="BJ192" i="2" s="1"/>
  <c r="BE210" i="2"/>
  <c r="BG210" i="2" s="1"/>
  <c r="BE237" i="2"/>
  <c r="BJ237" i="2" s="1"/>
  <c r="BE447" i="2"/>
  <c r="BE142" i="2"/>
  <c r="BI142" i="2" s="1"/>
  <c r="BE70" i="2"/>
  <c r="BE521" i="2"/>
  <c r="BG521" i="2" s="1"/>
  <c r="BE195" i="2"/>
  <c r="BL195" i="2" s="1"/>
  <c r="BE472" i="2"/>
  <c r="BE483" i="2"/>
  <c r="BJ483" i="2" s="1"/>
  <c r="BE10" i="2"/>
  <c r="BH10" i="2" s="1"/>
  <c r="BE214" i="2"/>
  <c r="BH214" i="2" s="1"/>
  <c r="BE424" i="2"/>
  <c r="BE91" i="2"/>
  <c r="BE388" i="2"/>
  <c r="BG388" i="2" s="1"/>
  <c r="BE513" i="2"/>
  <c r="BG513" i="2" s="1"/>
  <c r="BE475" i="2"/>
  <c r="BE12" i="2"/>
  <c r="BE51" i="2"/>
  <c r="BI51" i="2" s="1"/>
  <c r="BE276" i="2"/>
  <c r="BE415" i="2"/>
  <c r="BH415" i="2" s="1"/>
  <c r="BE50" i="2"/>
  <c r="BG50" i="2" s="1"/>
  <c r="BE494" i="2"/>
  <c r="BE520" i="2"/>
  <c r="BG520" i="2" s="1"/>
  <c r="BE126" i="2"/>
  <c r="BG126" i="2" s="1"/>
  <c r="BE499" i="2"/>
  <c r="BG499" i="2" s="1"/>
  <c r="BE541" i="2"/>
  <c r="BE406" i="2"/>
  <c r="BE86" i="2"/>
  <c r="BI86" i="2" s="1"/>
  <c r="BE213" i="2"/>
  <c r="BG213" i="2" s="1"/>
  <c r="BE467" i="2"/>
  <c r="BH467" i="2" s="1"/>
  <c r="BE485" i="2"/>
  <c r="BE495" i="2"/>
  <c r="BJ495" i="2" s="1"/>
  <c r="BE609" i="2"/>
  <c r="BL609" i="2" s="1"/>
  <c r="BE27" i="2"/>
  <c r="BE267" i="2"/>
  <c r="BH267" i="2" s="1"/>
  <c r="BE15" i="2"/>
  <c r="BI15" i="2" s="1"/>
  <c r="BE389" i="2"/>
  <c r="BE518" i="2"/>
  <c r="BH518" i="2" s="1"/>
  <c r="BE430" i="2"/>
  <c r="BE154" i="2"/>
  <c r="BE35" i="2"/>
  <c r="BH35" i="2" s="1"/>
  <c r="BE76" i="2"/>
  <c r="BL76" i="2" s="1"/>
  <c r="BE265" i="2"/>
  <c r="BI265" i="2" s="1"/>
  <c r="BE55" i="2"/>
  <c r="BE328" i="2"/>
  <c r="BI328" i="2" s="1"/>
  <c r="BE517" i="2"/>
  <c r="BG517" i="2" s="1"/>
  <c r="BE25" i="2"/>
  <c r="BJ25" i="2" s="1"/>
  <c r="BE601" i="2"/>
  <c r="BE90" i="2"/>
  <c r="BI90" i="2" s="1"/>
  <c r="BE539" i="2"/>
  <c r="BG539" i="2" s="1"/>
  <c r="BE449" i="2"/>
  <c r="BI449" i="2" s="1"/>
  <c r="BE108" i="2"/>
  <c r="BE326" i="2"/>
  <c r="BI326" i="2" s="1"/>
  <c r="BE529" i="2"/>
  <c r="BG529" i="2" s="1"/>
  <c r="BE228" i="2"/>
  <c r="BG228" i="2" s="1"/>
  <c r="BE217" i="2"/>
  <c r="BE519" i="2"/>
  <c r="BJ519" i="2" s="1"/>
  <c r="BE527" i="2"/>
  <c r="BF527" i="2" s="1"/>
  <c r="BE496" i="2"/>
  <c r="BG496" i="2" s="1"/>
  <c r="BE69" i="2"/>
  <c r="BI69" i="2" s="1"/>
  <c r="BE540" i="2"/>
  <c r="BE530" i="2"/>
  <c r="BJ530" i="2" s="1"/>
  <c r="BE564" i="2"/>
  <c r="BG564" i="2" s="1"/>
  <c r="BE249" i="2"/>
  <c r="BJ249" i="2" s="1"/>
  <c r="BE261" i="2"/>
  <c r="BE13" i="2"/>
  <c r="BH13" i="2" s="1"/>
  <c r="BE422" i="2"/>
  <c r="BH422" i="2" s="1"/>
  <c r="BE323" i="2"/>
  <c r="BG323" i="2" s="1"/>
  <c r="BE233" i="2"/>
  <c r="BI233" i="2" s="1"/>
  <c r="BE295" i="2"/>
  <c r="BE47" i="2"/>
  <c r="BJ47" i="2" s="1"/>
  <c r="BE152" i="2"/>
  <c r="BH152" i="2" s="1"/>
  <c r="BE94" i="2"/>
  <c r="BH94" i="2" s="1"/>
  <c r="BE391" i="2"/>
  <c r="BF391" i="2" s="1"/>
  <c r="BE132" i="2"/>
  <c r="BE57" i="2"/>
  <c r="BI57" i="2" s="1"/>
  <c r="BE589" i="2"/>
  <c r="BG589" i="2" s="1"/>
  <c r="BE117" i="2"/>
  <c r="BJ117" i="2" s="1"/>
  <c r="BE170" i="2"/>
  <c r="BE92" i="2"/>
  <c r="BJ92" i="2" s="1"/>
  <c r="BE140" i="2"/>
  <c r="BE185" i="2"/>
  <c r="BG185" i="2" s="1"/>
  <c r="BE565" i="2"/>
  <c r="BI565" i="2" s="1"/>
  <c r="BE386" i="2"/>
  <c r="BE17" i="2"/>
  <c r="BH17" i="2" s="1"/>
  <c r="BE353" i="2"/>
  <c r="BG353" i="2" s="1"/>
  <c r="BE560" i="2"/>
  <c r="BE88" i="2"/>
  <c r="BE454" i="2"/>
  <c r="BJ454" i="2" s="1"/>
  <c r="BE145" i="2"/>
  <c r="BG145" i="2" s="1"/>
  <c r="BE99" i="2"/>
  <c r="BG99" i="2" s="1"/>
  <c r="BE535" i="2"/>
  <c r="BG535" i="2" s="1"/>
  <c r="BE542" i="2"/>
  <c r="BE162" i="2"/>
  <c r="BF162" i="2" s="1"/>
  <c r="BE318" i="2"/>
  <c r="BI318" i="2" s="1"/>
  <c r="BE380" i="2"/>
  <c r="BE511" i="2"/>
  <c r="BG511" i="2" s="1"/>
  <c r="BE305" i="2"/>
  <c r="BI305" i="2" s="1"/>
  <c r="BE471" i="2"/>
  <c r="BG471" i="2" s="1"/>
  <c r="BE582" i="2"/>
  <c r="BI582" i="2" s="1"/>
  <c r="BE74" i="2"/>
  <c r="BI74" i="2" s="1"/>
  <c r="BE182" i="2"/>
  <c r="BL182" i="2" s="1"/>
  <c r="BE465" i="2"/>
  <c r="BG465" i="2" s="1"/>
  <c r="BE482" i="2"/>
  <c r="BE242" i="2"/>
  <c r="BG242" i="2" s="1"/>
  <c r="BE288" i="2"/>
  <c r="BF288" i="2" s="1"/>
  <c r="BE584" i="2"/>
  <c r="BL584" i="2" s="1"/>
  <c r="BE159" i="2"/>
  <c r="BE172" i="2"/>
  <c r="BF172" i="2" s="1"/>
  <c r="BE596" i="2"/>
  <c r="BI596" i="2" s="1"/>
  <c r="BE562" i="2"/>
  <c r="BF562" i="2" s="1"/>
  <c r="BE567" i="2"/>
  <c r="BG567" i="2" s="1"/>
  <c r="BE581" i="2"/>
  <c r="BI581" i="2" s="1"/>
  <c r="BE212" i="2"/>
  <c r="BK212" i="2" s="1"/>
  <c r="BE443" i="2"/>
  <c r="BF443" i="2" s="1"/>
  <c r="BE576" i="2"/>
  <c r="BJ576" i="2" s="1"/>
  <c r="BE135" i="2"/>
  <c r="BI135" i="2" s="1"/>
  <c r="BE600" i="2"/>
  <c r="BH600" i="2" s="1"/>
  <c r="BE547" i="2"/>
  <c r="BG547" i="2" s="1"/>
  <c r="BE32" i="2"/>
  <c r="BF32" i="2" s="1"/>
  <c r="BE189" i="2"/>
  <c r="BK189" i="2" s="1"/>
  <c r="BE304" i="2"/>
  <c r="BL304" i="2" s="1"/>
  <c r="BE340" i="2"/>
  <c r="BK340" i="2" s="1"/>
  <c r="BE24" i="2"/>
  <c r="BJ24" i="2" s="1"/>
  <c r="BE612" i="2"/>
  <c r="BH612" i="2" s="1"/>
  <c r="BE82" i="2"/>
  <c r="BI82" i="2" s="1"/>
  <c r="BE219" i="2"/>
  <c r="BF219" i="2" s="1"/>
  <c r="BE33" i="2"/>
  <c r="BK33" i="2" s="1"/>
  <c r="BE224" i="2"/>
  <c r="BJ224" i="2" s="1"/>
  <c r="BE311" i="2"/>
  <c r="BF311" i="2" s="1"/>
  <c r="BE398" i="2"/>
  <c r="BE104" i="2"/>
  <c r="BG104" i="2" s="1"/>
  <c r="BE469" i="2"/>
  <c r="BF469" i="2" s="1"/>
  <c r="BE255" i="2"/>
  <c r="BG255" i="2" s="1"/>
  <c r="BE453" i="2"/>
  <c r="BE370" i="2"/>
  <c r="BF370" i="2" s="1"/>
  <c r="BE321" i="2"/>
  <c r="BJ321" i="2" s="1"/>
  <c r="BE320" i="2"/>
  <c r="BK320" i="2" s="1"/>
  <c r="BE36" i="2"/>
  <c r="BF36" i="2" s="1"/>
  <c r="BE404" i="2"/>
  <c r="BF404" i="2" s="1"/>
  <c r="BE341" i="2"/>
  <c r="BF341" i="2" s="1"/>
  <c r="BE366" i="2"/>
  <c r="BL366" i="2" s="1"/>
  <c r="BE31" i="2"/>
  <c r="BF31" i="2" s="1"/>
  <c r="BE138" i="2"/>
  <c r="BF138" i="2" s="1"/>
  <c r="BE250" i="2"/>
  <c r="BF250" i="2" s="1"/>
  <c r="BE183" i="2"/>
  <c r="BL183" i="2" s="1"/>
  <c r="BE533" i="2"/>
  <c r="BF533" i="2" s="1"/>
  <c r="BE557" i="2"/>
  <c r="BL557" i="2" s="1"/>
  <c r="BE397" i="2"/>
  <c r="BL397" i="2" s="1"/>
  <c r="BE298" i="2"/>
  <c r="BG298" i="2" s="1"/>
  <c r="BE60" i="2"/>
  <c r="BF60" i="2" s="1"/>
  <c r="BE191" i="2"/>
  <c r="BI191" i="2" s="1"/>
  <c r="BE16" i="2"/>
  <c r="BF16" i="2" s="1"/>
  <c r="BE19" i="2"/>
  <c r="BL19" i="2" s="1"/>
  <c r="BE524" i="2"/>
  <c r="BF524" i="2" s="1"/>
  <c r="BE319" i="2"/>
  <c r="BH319" i="2" s="1"/>
  <c r="BE602" i="2"/>
  <c r="BG602" i="2" s="1"/>
  <c r="BE231" i="2"/>
  <c r="BG231" i="2" s="1"/>
  <c r="BE120" i="2"/>
  <c r="BF120" i="2" s="1"/>
  <c r="BE354" i="2"/>
  <c r="BH354" i="2" s="1"/>
  <c r="BE239" i="2"/>
  <c r="BE433" i="2"/>
  <c r="BK433" i="2" s="1"/>
  <c r="BE130" i="2"/>
  <c r="BF130" i="2" s="1"/>
  <c r="BE232" i="2"/>
  <c r="BH232" i="2" s="1"/>
  <c r="BE167" i="2"/>
  <c r="BI167" i="2" s="1"/>
  <c r="BE300" i="2"/>
  <c r="BF300" i="2" s="1"/>
  <c r="BE378" i="2"/>
  <c r="BH378" i="2" s="1"/>
  <c r="BE48" i="2"/>
  <c r="BG48" i="2" s="1"/>
  <c r="BE468" i="2"/>
  <c r="BI468" i="2" s="1"/>
  <c r="BE458" i="2"/>
  <c r="BF458" i="2" s="1"/>
  <c r="BE63" i="2"/>
  <c r="BJ63" i="2" s="1"/>
  <c r="BE510" i="2"/>
  <c r="BG510" i="2" s="1"/>
  <c r="BE587" i="2"/>
  <c r="BF587" i="2" s="1"/>
  <c r="BE168" i="2"/>
  <c r="BF168" i="2" s="1"/>
  <c r="BE184" i="2"/>
  <c r="BF184" i="2" s="1"/>
  <c r="BE180" i="2"/>
  <c r="BH180" i="2" s="1"/>
  <c r="BE264" i="2"/>
  <c r="BF264" i="2" s="1"/>
  <c r="BE274" i="2"/>
  <c r="BJ274" i="2" s="1"/>
  <c r="BE592" i="2"/>
  <c r="BG592" i="2" s="1"/>
  <c r="BE61" i="2"/>
  <c r="BH61" i="2" s="1"/>
  <c r="BE194" i="2"/>
  <c r="BF194" i="2" s="1"/>
  <c r="BE595" i="2"/>
  <c r="BF595" i="2" s="1"/>
  <c r="BE456" i="2"/>
  <c r="BG456" i="2" s="1"/>
  <c r="BE610" i="2"/>
  <c r="BI610" i="2" s="1"/>
  <c r="BE241" i="2"/>
  <c r="BI241" i="2" s="1"/>
  <c r="BE235" i="2"/>
  <c r="BK235" i="2" s="1"/>
  <c r="BE594" i="2"/>
  <c r="BI594" i="2" s="1"/>
  <c r="BE333" i="2"/>
  <c r="BF333" i="2" s="1"/>
  <c r="BE49" i="2"/>
  <c r="BK49" i="2" s="1"/>
  <c r="BE29" i="2"/>
  <c r="BI29" i="2" s="1"/>
  <c r="BE52" i="2"/>
  <c r="BG52" i="2" s="1"/>
  <c r="BE325" i="2"/>
  <c r="BF325" i="2" s="1"/>
  <c r="BE322" i="2"/>
  <c r="BF322" i="2" s="1"/>
  <c r="BE244" i="2"/>
  <c r="BF244" i="2" s="1"/>
  <c r="BE546" i="2"/>
  <c r="BJ546" i="2" s="1"/>
  <c r="BE157" i="2"/>
  <c r="BG157" i="2" s="1"/>
  <c r="BE568" i="2"/>
  <c r="BI568" i="2" s="1"/>
  <c r="BE616" i="2"/>
  <c r="BF616" i="2" s="1"/>
  <c r="BE434" i="2"/>
  <c r="BH434" i="2" s="1"/>
  <c r="BE38" i="2"/>
  <c r="BG38" i="2" s="1"/>
  <c r="BE100" i="2"/>
  <c r="BK100" i="2" s="1"/>
  <c r="BE97" i="2"/>
  <c r="BF97" i="2" s="1"/>
  <c r="BE358" i="2"/>
  <c r="BJ358" i="2" s="1"/>
  <c r="BE357" i="2"/>
  <c r="BG357" i="2" s="1"/>
  <c r="BE89" i="2"/>
  <c r="BI89" i="2" s="1"/>
  <c r="BE346" i="2"/>
  <c r="BF346" i="2" s="1"/>
  <c r="BE383" i="2"/>
  <c r="BF383" i="2" s="1"/>
  <c r="BE359" i="2"/>
  <c r="BH359" i="2" s="1"/>
  <c r="BE417" i="1"/>
  <c r="BF417" i="1" s="1"/>
  <c r="BE633" i="1"/>
  <c r="BG633" i="1" s="1"/>
  <c r="BE400" i="1"/>
  <c r="BK400" i="1" s="1"/>
  <c r="BE438" i="1"/>
  <c r="BF438" i="1" s="1"/>
  <c r="BI236" i="1"/>
  <c r="BP236" i="1"/>
  <c r="BO236" i="1"/>
  <c r="BP438" i="1"/>
  <c r="BO438" i="1"/>
  <c r="BP400" i="1"/>
  <c r="BO400" i="1"/>
  <c r="BP633" i="1"/>
  <c r="BO633" i="1"/>
  <c r="BP417" i="1"/>
  <c r="BO417" i="1"/>
  <c r="BF206" i="1"/>
  <c r="BP206" i="1"/>
  <c r="BO206" i="1"/>
  <c r="BP241" i="10"/>
  <c r="BO241" i="10"/>
  <c r="BP275" i="10"/>
  <c r="BO275" i="10"/>
  <c r="BP289" i="10"/>
  <c r="BO289" i="10"/>
  <c r="BP17" i="10"/>
  <c r="BO17" i="10"/>
  <c r="BE271" i="13"/>
  <c r="BF271" i="13" s="1"/>
  <c r="BE332" i="13"/>
  <c r="BG332" i="13" s="1"/>
  <c r="BE230" i="13"/>
  <c r="BK230" i="13" s="1"/>
  <c r="BE331" i="13"/>
  <c r="BF331" i="13" s="1"/>
  <c r="BE382" i="13"/>
  <c r="BG382" i="13" s="1"/>
  <c r="BE388" i="13"/>
  <c r="BH388" i="13" s="1"/>
  <c r="BP388" i="13"/>
  <c r="BO388" i="13"/>
  <c r="BP382" i="13"/>
  <c r="BO382" i="13"/>
  <c r="BP331" i="13"/>
  <c r="BO331" i="13"/>
  <c r="BP230" i="13"/>
  <c r="BO230" i="13"/>
  <c r="BP332" i="13"/>
  <c r="BO332" i="13"/>
  <c r="BP271" i="13"/>
  <c r="BO271" i="13"/>
  <c r="BE339" i="12"/>
  <c r="BF339" i="12" s="1"/>
  <c r="BE51" i="12"/>
  <c r="BH51" i="12" s="1"/>
  <c r="BE357" i="12"/>
  <c r="BK357" i="12" s="1"/>
  <c r="BE444" i="12"/>
  <c r="BF444" i="12" s="1"/>
  <c r="BP444" i="12"/>
  <c r="BO444" i="12"/>
  <c r="BP357" i="12"/>
  <c r="BO357" i="12"/>
  <c r="BP51" i="12"/>
  <c r="BO51" i="12"/>
  <c r="BP339" i="12"/>
  <c r="BO339" i="12"/>
  <c r="BP97" i="8"/>
  <c r="BO97" i="8"/>
  <c r="BP79" i="8"/>
  <c r="BO79" i="8"/>
  <c r="BP43" i="14"/>
  <c r="BO43" i="14"/>
  <c r="BP29" i="14"/>
  <c r="BO29" i="14"/>
  <c r="BP39" i="3"/>
  <c r="BO39" i="3"/>
  <c r="BE539" i="1"/>
  <c r="BL539" i="1" s="1"/>
  <c r="BE354" i="13"/>
  <c r="BF354" i="13" s="1"/>
  <c r="BE408" i="13"/>
  <c r="BF408" i="13" s="1"/>
  <c r="BE41" i="13"/>
  <c r="BF41" i="13" s="1"/>
  <c r="BE407" i="13"/>
  <c r="BL407" i="13" s="1"/>
  <c r="BE156" i="13"/>
  <c r="BE245" i="13"/>
  <c r="BG245" i="13" s="1"/>
  <c r="BE415" i="13"/>
  <c r="BI415" i="13" s="1"/>
  <c r="BE269" i="13"/>
  <c r="BK269" i="13" s="1"/>
  <c r="BE417" i="13"/>
  <c r="BJ417" i="13" s="1"/>
  <c r="BE426" i="13"/>
  <c r="BF426" i="13" s="1"/>
  <c r="BE129" i="13"/>
  <c r="BI129" i="13" s="1"/>
  <c r="BE182" i="13"/>
  <c r="BE144" i="13"/>
  <c r="BE239" i="13"/>
  <c r="BE101" i="13"/>
  <c r="BI101" i="13" s="1"/>
  <c r="BE437" i="13"/>
  <c r="BJ437" i="13" s="1"/>
  <c r="BE223" i="13"/>
  <c r="BJ223" i="13" s="1"/>
  <c r="BE275" i="13"/>
  <c r="BE384" i="13"/>
  <c r="BJ384" i="13" s="1"/>
  <c r="BE229" i="13"/>
  <c r="BF229" i="13" s="1"/>
  <c r="BE194" i="13"/>
  <c r="BE295" i="13"/>
  <c r="BE228" i="13"/>
  <c r="BE21" i="13"/>
  <c r="BE38" i="13"/>
  <c r="BH38" i="13" s="1"/>
  <c r="BE313" i="13"/>
  <c r="BK313" i="13" s="1"/>
  <c r="BE68" i="13"/>
  <c r="BI68" i="13" s="1"/>
  <c r="BE54" i="13"/>
  <c r="BI54" i="13" s="1"/>
  <c r="BE405" i="13"/>
  <c r="BH405" i="13" s="1"/>
  <c r="BE77" i="13"/>
  <c r="BG77" i="13" s="1"/>
  <c r="BE73" i="13"/>
  <c r="BI73" i="13" s="1"/>
  <c r="BE24" i="13"/>
  <c r="BE97" i="13"/>
  <c r="BI97" i="13" s="1"/>
  <c r="BE112" i="13"/>
  <c r="BL112" i="13" s="1"/>
  <c r="BE441" i="13"/>
  <c r="BI441" i="13" s="1"/>
  <c r="BE330" i="13"/>
  <c r="BJ330" i="13" s="1"/>
  <c r="BE421" i="13"/>
  <c r="BE115" i="13"/>
  <c r="BL115" i="13" s="1"/>
  <c r="BE248" i="13"/>
  <c r="BI248" i="13" s="1"/>
  <c r="BE89" i="13"/>
  <c r="BE310" i="13"/>
  <c r="BE15" i="13"/>
  <c r="BI15" i="13" s="1"/>
  <c r="BE259" i="13"/>
  <c r="BE69" i="13"/>
  <c r="BG69" i="13" s="1"/>
  <c r="BE96" i="13"/>
  <c r="BF96" i="13" s="1"/>
  <c r="BE63" i="13"/>
  <c r="BE291" i="13"/>
  <c r="BI291" i="13" s="1"/>
  <c r="BE51" i="13"/>
  <c r="BE82" i="13"/>
  <c r="BK82" i="13" s="1"/>
  <c r="BE418" i="13"/>
  <c r="BE439" i="13"/>
  <c r="BG439" i="13" s="1"/>
  <c r="BE98" i="13"/>
  <c r="BH98" i="13" s="1"/>
  <c r="BE424" i="13"/>
  <c r="BE440" i="13"/>
  <c r="BI440" i="13" s="1"/>
  <c r="BE117" i="13"/>
  <c r="BJ117" i="13" s="1"/>
  <c r="BE137" i="13"/>
  <c r="BK137" i="13" s="1"/>
  <c r="BE107" i="13"/>
  <c r="BJ107" i="13" s="1"/>
  <c r="BE247" i="13"/>
  <c r="BE104" i="13"/>
  <c r="BK104" i="13" s="1"/>
  <c r="BE270" i="13"/>
  <c r="BH270" i="13" s="1"/>
  <c r="BE366" i="13"/>
  <c r="BG366" i="13" s="1"/>
  <c r="BE203" i="13"/>
  <c r="BI203" i="13" s="1"/>
  <c r="BE37" i="13"/>
  <c r="BF37" i="13" s="1"/>
  <c r="BE174" i="13"/>
  <c r="BJ174" i="13" s="1"/>
  <c r="BE243" i="13"/>
  <c r="BI243" i="13" s="1"/>
  <c r="BE133" i="13"/>
  <c r="BG133" i="13" s="1"/>
  <c r="BE192" i="13"/>
  <c r="BF192" i="13" s="1"/>
  <c r="BE128" i="13"/>
  <c r="BE432" i="13"/>
  <c r="BE278" i="13"/>
  <c r="BL278" i="13" s="1"/>
  <c r="BE181" i="13"/>
  <c r="BF181" i="13" s="1"/>
  <c r="BE328" i="13"/>
  <c r="BI328" i="13" s="1"/>
  <c r="BE92" i="13"/>
  <c r="BE189" i="13"/>
  <c r="BJ189" i="13" s="1"/>
  <c r="BE49" i="13"/>
  <c r="BF49" i="13" s="1"/>
  <c r="BE161" i="13"/>
  <c r="BE367" i="13"/>
  <c r="BJ367" i="13" s="1"/>
  <c r="BE29" i="13"/>
  <c r="BF29" i="13" s="1"/>
  <c r="BE87" i="13"/>
  <c r="BG87" i="13" s="1"/>
  <c r="BE114" i="13"/>
  <c r="BE231" i="13"/>
  <c r="BE70" i="13"/>
  <c r="BG70" i="13" s="1"/>
  <c r="BE297" i="13"/>
  <c r="BJ297" i="13" s="1"/>
  <c r="BE300" i="13"/>
  <c r="BF300" i="13" s="1"/>
  <c r="BE148" i="13"/>
  <c r="BH148" i="13" s="1"/>
  <c r="BE393" i="13"/>
  <c r="BE274" i="13"/>
  <c r="BH274" i="13" s="1"/>
  <c r="BE296" i="13"/>
  <c r="BI296" i="13" s="1"/>
  <c r="BE86" i="13"/>
  <c r="BE389" i="13"/>
  <c r="BG389" i="13" s="1"/>
  <c r="BE322" i="13"/>
  <c r="BF322" i="13" s="1"/>
  <c r="BE53" i="13"/>
  <c r="BL53" i="13" s="1"/>
  <c r="BE47" i="13"/>
  <c r="BH47" i="13" s="1"/>
  <c r="BE242" i="13"/>
  <c r="BE65" i="13"/>
  <c r="BI65" i="13" s="1"/>
  <c r="BE118" i="13"/>
  <c r="BF118" i="13" s="1"/>
  <c r="BE386" i="13"/>
  <c r="BE116" i="13"/>
  <c r="BJ116" i="13" s="1"/>
  <c r="BE353" i="13"/>
  <c r="BE132" i="13"/>
  <c r="BE90" i="13"/>
  <c r="BK90" i="13" s="1"/>
  <c r="BE398" i="13"/>
  <c r="BE258" i="13"/>
  <c r="BI258" i="13" s="1"/>
  <c r="BE314" i="13"/>
  <c r="BE16" i="13"/>
  <c r="BL16" i="13" s="1"/>
  <c r="BE340" i="13"/>
  <c r="BL340" i="13" s="1"/>
  <c r="BE383" i="13"/>
  <c r="BG383" i="13" s="1"/>
  <c r="BE28" i="13"/>
  <c r="BE42" i="13"/>
  <c r="BL42" i="13" s="1"/>
  <c r="BE221" i="13"/>
  <c r="BL221" i="13" s="1"/>
  <c r="BE207" i="13"/>
  <c r="BI207" i="13" s="1"/>
  <c r="BE126" i="13"/>
  <c r="BE260" i="13"/>
  <c r="BJ260" i="13" s="1"/>
  <c r="BE127" i="13"/>
  <c r="BK127" i="13" s="1"/>
  <c r="BE244" i="13"/>
  <c r="BH244" i="13" s="1"/>
  <c r="BE140" i="13"/>
  <c r="BE171" i="13"/>
  <c r="BK171" i="13" s="1"/>
  <c r="BE287" i="13"/>
  <c r="BL287" i="13" s="1"/>
  <c r="BE321" i="13"/>
  <c r="BK321" i="13" s="1"/>
  <c r="BE164" i="13"/>
  <c r="BJ164" i="13" s="1"/>
  <c r="BE406" i="13"/>
  <c r="BG406" i="13" s="1"/>
  <c r="BE411" i="13"/>
  <c r="BK411" i="13" s="1"/>
  <c r="BE403" i="13"/>
  <c r="BG403" i="13" s="1"/>
  <c r="BE120" i="13"/>
  <c r="BG120" i="13" s="1"/>
  <c r="BE165" i="13"/>
  <c r="BE136" i="13"/>
  <c r="BK136" i="13" s="1"/>
  <c r="BE420" i="13"/>
  <c r="BI420" i="13" s="1"/>
  <c r="BE19" i="13"/>
  <c r="BE409" i="13"/>
  <c r="BL409" i="13" s="1"/>
  <c r="BE17" i="13"/>
  <c r="BE246" i="13"/>
  <c r="BK246" i="13" s="1"/>
  <c r="BE284" i="13"/>
  <c r="BL284" i="13" s="1"/>
  <c r="BE168" i="13"/>
  <c r="BH168" i="13" s="1"/>
  <c r="BE145" i="13"/>
  <c r="BH145" i="13" s="1"/>
  <c r="BE14" i="13"/>
  <c r="BI14" i="13" s="1"/>
  <c r="BE438" i="13"/>
  <c r="BJ438" i="13" s="1"/>
  <c r="BE32" i="13"/>
  <c r="BJ32" i="13" s="1"/>
  <c r="BE30" i="13"/>
  <c r="BE273" i="13"/>
  <c r="BL273" i="13" s="1"/>
  <c r="BE40" i="13"/>
  <c r="BK40" i="13" s="1"/>
  <c r="BE294" i="13"/>
  <c r="BG294" i="13" s="1"/>
  <c r="BE59" i="13"/>
  <c r="BJ59" i="13" s="1"/>
  <c r="BE257" i="13"/>
  <c r="BL257" i="13" s="1"/>
  <c r="BE309" i="13"/>
  <c r="BL309" i="13" s="1"/>
  <c r="BE119" i="13"/>
  <c r="BG119" i="13" s="1"/>
  <c r="BE20" i="13"/>
  <c r="BE146" i="13"/>
  <c r="BH146" i="13" s="1"/>
  <c r="BE208" i="13"/>
  <c r="BI208" i="13" s="1"/>
  <c r="BE155" i="13"/>
  <c r="BG155" i="13" s="1"/>
  <c r="BE190" i="13"/>
  <c r="BE279" i="13"/>
  <c r="BE62" i="13"/>
  <c r="BH62" i="13" s="1"/>
  <c r="BE204" i="13"/>
  <c r="BL204" i="13" s="1"/>
  <c r="BE308" i="13"/>
  <c r="BE226" i="13"/>
  <c r="BI226" i="13" s="1"/>
  <c r="BE317" i="13"/>
  <c r="BH317" i="13" s="1"/>
  <c r="BE268" i="13"/>
  <c r="BK268" i="13" s="1"/>
  <c r="BE210" i="13"/>
  <c r="BE162" i="13"/>
  <c r="BK162" i="13" s="1"/>
  <c r="BE201" i="13"/>
  <c r="BG201" i="13" s="1"/>
  <c r="BE264" i="13"/>
  <c r="BE323" i="13"/>
  <c r="BE143" i="13"/>
  <c r="BK143" i="13" s="1"/>
  <c r="BE280" i="13"/>
  <c r="BG280" i="13" s="1"/>
  <c r="BE282" i="13"/>
  <c r="BE108" i="13"/>
  <c r="BE236" i="13"/>
  <c r="BE255" i="13"/>
  <c r="BG255" i="13" s="1"/>
  <c r="BE152" i="13"/>
  <c r="BE175" i="13"/>
  <c r="BK175" i="13" s="1"/>
  <c r="BE346" i="13"/>
  <c r="BJ346" i="13" s="1"/>
  <c r="BE327" i="13"/>
  <c r="BJ327" i="13" s="1"/>
  <c r="BE56" i="13"/>
  <c r="BE272" i="13"/>
  <c r="BL272" i="13" s="1"/>
  <c r="BE22" i="13"/>
  <c r="BE338" i="13"/>
  <c r="BE124" i="13"/>
  <c r="BH124" i="13" s="1"/>
  <c r="BE365" i="13"/>
  <c r="BH365" i="13" s="1"/>
  <c r="BE31" i="13"/>
  <c r="BI31" i="13" s="1"/>
  <c r="BE26" i="13"/>
  <c r="BH26" i="13" s="1"/>
  <c r="BE130" i="13"/>
  <c r="BG130" i="13" s="1"/>
  <c r="BE170" i="13"/>
  <c r="BL170" i="13" s="1"/>
  <c r="BE301" i="13"/>
  <c r="BL301" i="13" s="1"/>
  <c r="BE85" i="13"/>
  <c r="BF85" i="13" s="1"/>
  <c r="BE222" i="13"/>
  <c r="BF222" i="13" s="1"/>
  <c r="BE153" i="13"/>
  <c r="BH153" i="13" s="1"/>
  <c r="BE285" i="13"/>
  <c r="BH285" i="13" s="1"/>
  <c r="BE428" i="13"/>
  <c r="BF428" i="13" s="1"/>
  <c r="BE316" i="13"/>
  <c r="BL316" i="13" s="1"/>
  <c r="BE185" i="13"/>
  <c r="BI185" i="13" s="1"/>
  <c r="BE311" i="13"/>
  <c r="BL311" i="13" s="1"/>
  <c r="BE74" i="13"/>
  <c r="BK74" i="13" s="1"/>
  <c r="BE435" i="13"/>
  <c r="BJ435" i="13" s="1"/>
  <c r="BE342" i="13"/>
  <c r="BI342" i="13" s="1"/>
  <c r="BE339" i="13"/>
  <c r="BG339" i="13" s="1"/>
  <c r="BE216" i="13"/>
  <c r="BH216" i="13" s="1"/>
  <c r="BE173" i="13"/>
  <c r="BF173" i="13" s="1"/>
  <c r="BE315" i="13"/>
  <c r="BJ315" i="13" s="1"/>
  <c r="BE36" i="13"/>
  <c r="BE78" i="13"/>
  <c r="BL78" i="13" s="1"/>
  <c r="BE305" i="13"/>
  <c r="BE329" i="13"/>
  <c r="BF329" i="13" s="1"/>
  <c r="BE91" i="13"/>
  <c r="BE356" i="13"/>
  <c r="BF356" i="13" s="1"/>
  <c r="BE166" i="13"/>
  <c r="BH166" i="13" s="1"/>
  <c r="BE178" i="13"/>
  <c r="BE103" i="13"/>
  <c r="BI103" i="13" s="1"/>
  <c r="BE232" i="13"/>
  <c r="BK232" i="13" s="1"/>
  <c r="BE106" i="13"/>
  <c r="BG106" i="13" s="1"/>
  <c r="BE209" i="13"/>
  <c r="BJ209" i="13" s="1"/>
  <c r="BE377" i="13"/>
  <c r="BE134" i="13"/>
  <c r="BJ134" i="13" s="1"/>
  <c r="BE337" i="13"/>
  <c r="BG337" i="13" s="1"/>
  <c r="BE360" i="13"/>
  <c r="BG360" i="13" s="1"/>
  <c r="BE249" i="13"/>
  <c r="BF249" i="13" s="1"/>
  <c r="BE283" i="13"/>
  <c r="BF283" i="13" s="1"/>
  <c r="BE262" i="13"/>
  <c r="BF262" i="13" s="1"/>
  <c r="BE341" i="13"/>
  <c r="BE326" i="13"/>
  <c r="BG326" i="13" s="1"/>
  <c r="BE325" i="13"/>
  <c r="BH325" i="13" s="1"/>
  <c r="BE213" i="13"/>
  <c r="BJ213" i="13" s="1"/>
  <c r="BE241" i="13"/>
  <c r="BF241" i="13" s="1"/>
  <c r="BE61" i="13"/>
  <c r="BF61" i="13" s="1"/>
  <c r="BE357" i="13"/>
  <c r="BK357" i="13" s="1"/>
  <c r="BE373" i="13"/>
  <c r="BG373" i="13" s="1"/>
  <c r="BE277" i="13"/>
  <c r="BG277" i="13" s="1"/>
  <c r="BE348" i="13"/>
  <c r="BE361" i="13"/>
  <c r="BF361" i="13" s="1"/>
  <c r="BE363" i="13"/>
  <c r="BH363" i="13" s="1"/>
  <c r="BE252" i="13"/>
  <c r="BG252" i="13" s="1"/>
  <c r="BE378" i="13"/>
  <c r="BF378" i="13" s="1"/>
  <c r="BE205" i="13"/>
  <c r="BE385" i="13"/>
  <c r="BE122" i="13"/>
  <c r="BI122" i="13" s="1"/>
  <c r="BE312" i="13"/>
  <c r="BG312" i="13" s="1"/>
  <c r="BE235" i="13"/>
  <c r="BH235" i="13" s="1"/>
  <c r="BE251" i="13"/>
  <c r="BH251" i="13" s="1"/>
  <c r="BE381" i="13"/>
  <c r="BF381" i="13" s="1"/>
  <c r="BE355" i="13"/>
  <c r="BF355" i="13" s="1"/>
  <c r="BE263" i="13"/>
  <c r="BG263" i="13" s="1"/>
  <c r="BE160" i="13"/>
  <c r="BF160" i="13" s="1"/>
  <c r="BE288" i="13"/>
  <c r="BK288" i="13" s="1"/>
  <c r="BE46" i="13"/>
  <c r="BF46" i="13" s="1"/>
  <c r="BE350" i="13"/>
  <c r="BF350" i="13" s="1"/>
  <c r="BE371" i="13"/>
  <c r="BG371" i="13" s="1"/>
  <c r="BE159" i="13"/>
  <c r="BF159" i="13" s="1"/>
  <c r="BE212" i="13"/>
  <c r="BF212" i="13" s="1"/>
  <c r="BE195" i="13"/>
  <c r="BF195" i="13" s="1"/>
  <c r="BE254" i="13"/>
  <c r="BH254" i="13" s="1"/>
  <c r="BE6" i="13"/>
  <c r="BL6" i="13" s="1"/>
  <c r="BE410" i="13"/>
  <c r="BH410" i="13" s="1"/>
  <c r="BE60" i="13"/>
  <c r="BG60" i="13" s="1"/>
  <c r="BE147" i="13"/>
  <c r="BF147" i="13" s="1"/>
  <c r="BE289" i="13"/>
  <c r="BF289" i="13" s="1"/>
  <c r="BE177" i="13"/>
  <c r="BH177" i="13" s="1"/>
  <c r="BE387" i="13"/>
  <c r="BG387" i="13" s="1"/>
  <c r="BE253" i="13"/>
  <c r="BF253" i="13" s="1"/>
  <c r="BE404" i="13"/>
  <c r="BG404" i="13" s="1"/>
  <c r="BE307" i="13"/>
  <c r="BL307" i="13" s="1"/>
  <c r="BE100" i="13"/>
  <c r="BE369" i="13"/>
  <c r="BH369" i="13" s="1"/>
  <c r="BE351" i="13"/>
  <c r="BL351" i="13" s="1"/>
  <c r="BE138" i="13"/>
  <c r="BK138" i="13" s="1"/>
  <c r="BE400" i="13"/>
  <c r="BF400" i="13" s="1"/>
  <c r="BE149" i="13"/>
  <c r="BL149" i="13" s="1"/>
  <c r="BE345" i="13"/>
  <c r="BL345" i="13" s="1"/>
  <c r="BE419" i="13"/>
  <c r="BF419" i="13" s="1"/>
  <c r="BE336" i="13"/>
  <c r="BF336" i="13" s="1"/>
  <c r="BE431" i="13"/>
  <c r="BJ431" i="13" s="1"/>
  <c r="BE93" i="13"/>
  <c r="BE186" i="13"/>
  <c r="BF186" i="13" s="1"/>
  <c r="BE344" i="13"/>
  <c r="BH344" i="13" s="1"/>
  <c r="BE276" i="13"/>
  <c r="BI276" i="13" s="1"/>
  <c r="BE35" i="13"/>
  <c r="BG35" i="13" s="1"/>
  <c r="BE292" i="13"/>
  <c r="BJ292" i="13" s="1"/>
  <c r="BE7" i="13"/>
  <c r="BE240" i="13"/>
  <c r="BK240" i="13" s="1"/>
  <c r="BE151" i="13"/>
  <c r="BF151" i="13" s="1"/>
  <c r="BE71" i="13"/>
  <c r="BG71" i="13" s="1"/>
  <c r="BE180" i="13"/>
  <c r="BF180" i="13" s="1"/>
  <c r="BE429" i="13"/>
  <c r="BG429" i="13" s="1"/>
  <c r="BE183" i="13"/>
  <c r="BG183" i="13" s="1"/>
  <c r="BE50" i="13"/>
  <c r="BF50" i="13" s="1"/>
  <c r="BE364" i="13"/>
  <c r="BK364" i="13" s="1"/>
  <c r="BE8" i="13"/>
  <c r="BK8" i="13" s="1"/>
  <c r="BE76" i="13"/>
  <c r="BE113" i="13"/>
  <c r="BF113" i="13" s="1"/>
  <c r="BE88" i="13"/>
  <c r="BI88" i="13" s="1"/>
  <c r="BE265" i="13"/>
  <c r="BG265" i="13" s="1"/>
  <c r="BE27" i="13"/>
  <c r="BF27" i="13" s="1"/>
  <c r="BE55" i="13"/>
  <c r="BH55" i="13" s="1"/>
  <c r="BE302" i="13"/>
  <c r="BF302" i="13" s="1"/>
  <c r="BE401" i="13"/>
  <c r="BG401" i="13" s="1"/>
  <c r="BE39" i="13"/>
  <c r="BF39" i="13" s="1"/>
  <c r="BE303" i="13"/>
  <c r="BF303" i="13" s="1"/>
  <c r="BE193" i="13"/>
  <c r="BF193" i="13" s="1"/>
  <c r="BE9" i="13"/>
  <c r="BF9" i="13" s="1"/>
  <c r="BE281" i="13"/>
  <c r="BG281" i="13" s="1"/>
  <c r="BE196" i="13"/>
  <c r="BI196" i="13" s="1"/>
  <c r="BE83" i="13"/>
  <c r="BF83" i="13" s="1"/>
  <c r="BE105" i="13"/>
  <c r="BI105" i="13" s="1"/>
  <c r="BE158" i="13"/>
  <c r="BF158" i="13" s="1"/>
  <c r="BE123" i="13"/>
  <c r="BJ123" i="13" s="1"/>
  <c r="BE157" i="13"/>
  <c r="BE44" i="13"/>
  <c r="BE390" i="13"/>
  <c r="BG390" i="13" s="1"/>
  <c r="BE219" i="13"/>
  <c r="BL219" i="13" s="1"/>
  <c r="BE184" i="13"/>
  <c r="BE188" i="13"/>
  <c r="BE370" i="13"/>
  <c r="BF370" i="13" s="1"/>
  <c r="BE25" i="13"/>
  <c r="BF25" i="13" s="1"/>
  <c r="BE333" i="13"/>
  <c r="BF333" i="13" s="1"/>
  <c r="BE238" i="13"/>
  <c r="BI238" i="13" s="1"/>
  <c r="BE169" i="13"/>
  <c r="BG169" i="13" s="1"/>
  <c r="BE206" i="13"/>
  <c r="BF206" i="13" s="1"/>
  <c r="BE434" i="13"/>
  <c r="BF434" i="13" s="1"/>
  <c r="BE402" i="13"/>
  <c r="BH402" i="13" s="1"/>
  <c r="BE52" i="13"/>
  <c r="BH52" i="13" s="1"/>
  <c r="BE318" i="13"/>
  <c r="BE306" i="13"/>
  <c r="BE347" i="13"/>
  <c r="BG347" i="13" s="1"/>
  <c r="BE199" i="13"/>
  <c r="BH199" i="13" s="1"/>
  <c r="BE64" i="13"/>
  <c r="BE368" i="13"/>
  <c r="BL368" i="13" s="1"/>
  <c r="BE211" i="13"/>
  <c r="BH211" i="13" s="1"/>
  <c r="BE372" i="13"/>
  <c r="BG372" i="13" s="1"/>
  <c r="BE215" i="13"/>
  <c r="BG215" i="13" s="1"/>
  <c r="BE18" i="13"/>
  <c r="BH18" i="13" s="1"/>
  <c r="BE412" i="13"/>
  <c r="BH412" i="13" s="1"/>
  <c r="BE399" i="13"/>
  <c r="BJ399" i="13" s="1"/>
  <c r="BE179" i="13"/>
  <c r="BI179" i="13" s="1"/>
  <c r="BE12" i="13"/>
  <c r="BH12" i="13" s="1"/>
  <c r="BE191" i="13"/>
  <c r="BE75" i="13"/>
  <c r="BE34" i="13"/>
  <c r="BE299" i="13"/>
  <c r="BE234" i="13"/>
  <c r="BK234" i="13" s="1"/>
  <c r="BE131" i="13"/>
  <c r="BK131" i="13" s="1"/>
  <c r="BE94" i="13"/>
  <c r="BH94" i="13" s="1"/>
  <c r="BE237" i="13"/>
  <c r="BJ237" i="13" s="1"/>
  <c r="BE436" i="13"/>
  <c r="BI436" i="13" s="1"/>
  <c r="BE256" i="13"/>
  <c r="BI256" i="13" s="1"/>
  <c r="BE425" i="13"/>
  <c r="BE349" i="13"/>
  <c r="BG349" i="13" s="1"/>
  <c r="BE427" i="13"/>
  <c r="BF427" i="13" s="1"/>
  <c r="BE220" i="13"/>
  <c r="BH220" i="13" s="1"/>
  <c r="BE414" i="13"/>
  <c r="BH414" i="13" s="1"/>
  <c r="BE362" i="13"/>
  <c r="BE359" i="13"/>
  <c r="BF359" i="13" s="1"/>
  <c r="BE397" i="13"/>
  <c r="BE394" i="13"/>
  <c r="BG394" i="13" s="1"/>
  <c r="BE58" i="13"/>
  <c r="BK58" i="13" s="1"/>
  <c r="BE433" i="13"/>
  <c r="BF433" i="13" s="1"/>
  <c r="BE154" i="13"/>
  <c r="BH154" i="13" s="1"/>
  <c r="BE13" i="13"/>
  <c r="BJ13" i="13" s="1"/>
  <c r="BE430" i="13"/>
  <c r="BH430" i="13" s="1"/>
  <c r="BE197" i="13"/>
  <c r="BG197" i="13" s="1"/>
  <c r="BE376" i="13"/>
  <c r="BF376" i="13" s="1"/>
  <c r="BE81" i="13"/>
  <c r="BG81" i="13" s="1"/>
  <c r="BE23" i="13"/>
  <c r="BF23" i="13" s="1"/>
  <c r="BE48" i="13"/>
  <c r="BH48" i="13" s="1"/>
  <c r="BE334" i="13"/>
  <c r="BJ334" i="13" s="1"/>
  <c r="BE99" i="13"/>
  <c r="BF99" i="13" s="1"/>
  <c r="BE11" i="13"/>
  <c r="BJ11" i="13" s="1"/>
  <c r="BE84" i="13"/>
  <c r="BH84" i="13" s="1"/>
  <c r="BG145" i="1"/>
  <c r="BE414" i="1"/>
  <c r="BF414" i="1" s="1"/>
  <c r="BF177" i="1"/>
  <c r="BL64" i="1"/>
  <c r="BE263" i="1"/>
  <c r="BE285" i="1"/>
  <c r="BE281" i="1"/>
  <c r="BJ281" i="1" s="1"/>
  <c r="BI67" i="1"/>
  <c r="BE531" i="1"/>
  <c r="BK531" i="1" s="1"/>
  <c r="BE454" i="1"/>
  <c r="BE347" i="1"/>
  <c r="BE485" i="1"/>
  <c r="BE342" i="1"/>
  <c r="BH342" i="1" s="1"/>
  <c r="BH184" i="1"/>
  <c r="BG180" i="1"/>
  <c r="BF29" i="1"/>
  <c r="BE571" i="1"/>
  <c r="BH571" i="1" s="1"/>
  <c r="BE437" i="1"/>
  <c r="BJ437" i="1" s="1"/>
  <c r="BE502" i="1"/>
  <c r="BE463" i="1"/>
  <c r="BK135" i="1"/>
  <c r="BF103" i="1"/>
  <c r="BE494" i="1"/>
  <c r="BF494" i="1" s="1"/>
  <c r="BE527" i="1"/>
  <c r="BI209" i="1"/>
  <c r="BL56" i="1"/>
  <c r="BK55" i="1"/>
  <c r="BL30" i="1"/>
  <c r="BE269" i="1"/>
  <c r="BE650" i="1"/>
  <c r="BH650" i="1" s="1"/>
  <c r="BE321" i="1"/>
  <c r="BI321" i="1" s="1"/>
  <c r="BE413" i="1"/>
  <c r="BE326" i="1"/>
  <c r="BI326" i="1" s="1"/>
  <c r="BJ230" i="1"/>
  <c r="BH175" i="1"/>
  <c r="BL37" i="1"/>
  <c r="BE401" i="1"/>
  <c r="BL401" i="1" s="1"/>
  <c r="BE574" i="1"/>
  <c r="BG227" i="1"/>
  <c r="BF12" i="1"/>
  <c r="BE458" i="1"/>
  <c r="BH458" i="1" s="1"/>
  <c r="BE495" i="1"/>
  <c r="BF495" i="1" s="1"/>
  <c r="BL219" i="1"/>
  <c r="BE365" i="1"/>
  <c r="BL127" i="1"/>
  <c r="BE432" i="1"/>
  <c r="BG432" i="1" s="1"/>
  <c r="BE444" i="1"/>
  <c r="BJ444" i="1" s="1"/>
  <c r="BE409" i="1"/>
  <c r="BF409" i="1" s="1"/>
  <c r="BH189" i="1"/>
  <c r="BE515" i="1"/>
  <c r="BE497" i="1"/>
  <c r="BL497" i="1" s="1"/>
  <c r="BE428" i="1"/>
  <c r="BL428" i="1" s="1"/>
  <c r="BK143" i="1"/>
  <c r="BE261" i="1"/>
  <c r="BE448" i="1"/>
  <c r="BH448" i="1" s="1"/>
  <c r="BE599" i="1"/>
  <c r="BH599" i="1" s="1"/>
  <c r="BE381" i="1"/>
  <c r="BE661" i="1"/>
  <c r="BL661" i="1" s="1"/>
  <c r="BE526" i="1"/>
  <c r="BJ526" i="1" s="1"/>
  <c r="BE601" i="1"/>
  <c r="BF601" i="1" s="1"/>
  <c r="BH27" i="1"/>
  <c r="BH188" i="1"/>
  <c r="BE420" i="1"/>
  <c r="BE546" i="1"/>
  <c r="BI546" i="1" s="1"/>
  <c r="BG26" i="1"/>
  <c r="BE468" i="1"/>
  <c r="BE491" i="1"/>
  <c r="BE617" i="1"/>
  <c r="BH617" i="1" s="1"/>
  <c r="BG217" i="1"/>
  <c r="BE511" i="1"/>
  <c r="BG511" i="1" s="1"/>
  <c r="BE395" i="1"/>
  <c r="BG395" i="1" s="1"/>
  <c r="BE306" i="1"/>
  <c r="BI306" i="1" s="1"/>
  <c r="BE277" i="1"/>
  <c r="BE467" i="1"/>
  <c r="BF467" i="1" s="1"/>
  <c r="BE316" i="1"/>
  <c r="BJ316" i="1" s="1"/>
  <c r="BE349" i="1"/>
  <c r="BE641" i="1"/>
  <c r="BG641" i="1" s="1"/>
  <c r="BE350" i="1"/>
  <c r="BI350" i="1" s="1"/>
  <c r="BE580" i="1"/>
  <c r="BE629" i="1"/>
  <c r="BG629" i="1" s="1"/>
  <c r="BE619" i="1"/>
  <c r="BK619" i="1" s="1"/>
  <c r="BJ78" i="1"/>
  <c r="BH44" i="1"/>
  <c r="BE666" i="1"/>
  <c r="BJ666" i="1" s="1"/>
  <c r="BE575" i="1"/>
  <c r="BF575" i="1" s="1"/>
  <c r="BE551" i="1"/>
  <c r="BE313" i="1"/>
  <c r="BG313" i="1" s="1"/>
  <c r="BE305" i="1"/>
  <c r="BE648" i="1"/>
  <c r="BF648" i="1" s="1"/>
  <c r="BE392" i="1"/>
  <c r="BJ392" i="1" s="1"/>
  <c r="BE523" i="1"/>
  <c r="BL523" i="1" s="1"/>
  <c r="BH187" i="1"/>
  <c r="BE644" i="1"/>
  <c r="BF644" i="1" s="1"/>
  <c r="BE504" i="1"/>
  <c r="BI504" i="1" s="1"/>
  <c r="BE415" i="1"/>
  <c r="BG415" i="1" s="1"/>
  <c r="BE559" i="1"/>
  <c r="BE445" i="1"/>
  <c r="BG197" i="1"/>
  <c r="BE542" i="1"/>
  <c r="BF542" i="1" s="1"/>
  <c r="BH161" i="1"/>
  <c r="BE322" i="1"/>
  <c r="BJ322" i="1" s="1"/>
  <c r="BE673" i="1"/>
  <c r="BE577" i="1"/>
  <c r="BF577" i="1" s="1"/>
  <c r="BE289" i="1"/>
  <c r="BF289" i="1" s="1"/>
  <c r="BE352" i="1"/>
  <c r="BE423" i="1"/>
  <c r="BF423" i="1" s="1"/>
  <c r="BE530" i="1"/>
  <c r="BG530" i="1" s="1"/>
  <c r="BE656" i="1"/>
  <c r="BF656" i="1" s="1"/>
  <c r="BH72" i="1"/>
  <c r="BE429" i="1"/>
  <c r="BG429" i="1" s="1"/>
  <c r="BG121" i="1"/>
  <c r="BG92" i="1"/>
  <c r="BE569" i="1"/>
  <c r="BE363" i="1"/>
  <c r="BE319" i="1"/>
  <c r="BI319" i="1" s="1"/>
  <c r="BK232" i="1"/>
  <c r="BG113" i="1"/>
  <c r="BE621" i="1"/>
  <c r="BE439" i="1"/>
  <c r="BI439" i="1" s="1"/>
  <c r="BE675" i="1"/>
  <c r="BE632" i="1"/>
  <c r="BJ632" i="1" s="1"/>
  <c r="BE537" i="1"/>
  <c r="BE309" i="1"/>
  <c r="BF309" i="1" s="1"/>
  <c r="BE357" i="1"/>
  <c r="BE324" i="1"/>
  <c r="BE664" i="1"/>
  <c r="BJ140" i="1"/>
  <c r="BE464" i="1"/>
  <c r="BE284" i="1"/>
  <c r="BE553" i="1"/>
  <c r="BE612" i="1"/>
  <c r="BE608" i="1"/>
  <c r="BE278" i="1"/>
  <c r="BJ278" i="1" s="1"/>
  <c r="BF242" i="1"/>
  <c r="BE584" i="1"/>
  <c r="BE488" i="1"/>
  <c r="BE407" i="1"/>
  <c r="BF407" i="1" s="1"/>
  <c r="BE509" i="1"/>
  <c r="BI509" i="1" s="1"/>
  <c r="BE499" i="1"/>
  <c r="BF499" i="1" s="1"/>
  <c r="BE662" i="1"/>
  <c r="BE303" i="1"/>
  <c r="BJ303" i="1" s="1"/>
  <c r="BF108" i="1"/>
  <c r="BE579" i="1"/>
  <c r="BE555" i="1"/>
  <c r="BI73" i="1"/>
  <c r="BE280" i="1"/>
  <c r="BI280" i="1" s="1"/>
  <c r="BE545" i="1"/>
  <c r="BL545" i="1" s="1"/>
  <c r="BE377" i="1"/>
  <c r="BE398" i="1"/>
  <c r="BE405" i="1"/>
  <c r="BE402" i="1"/>
  <c r="BK402" i="1" s="1"/>
  <c r="BE576" i="1"/>
  <c r="BE262" i="1"/>
  <c r="BE654" i="1"/>
  <c r="BL654" i="1" s="1"/>
  <c r="BE585" i="1"/>
  <c r="BE605" i="1"/>
  <c r="BL605" i="1" s="1"/>
  <c r="BE290" i="1"/>
  <c r="BG290" i="1" s="1"/>
  <c r="BE591" i="1"/>
  <c r="BK76" i="1"/>
  <c r="BL138" i="1"/>
  <c r="BE403" i="1"/>
  <c r="BL403" i="1" s="1"/>
  <c r="BE570" i="1"/>
  <c r="BE371" i="1"/>
  <c r="BI371" i="1" s="1"/>
  <c r="BI32" i="1"/>
  <c r="BH57" i="1"/>
  <c r="BE503" i="1"/>
  <c r="BL503" i="1" s="1"/>
  <c r="BH129" i="1"/>
  <c r="BE586" i="1"/>
  <c r="BF586" i="1" s="1"/>
  <c r="BE611" i="1"/>
  <c r="BJ611" i="1" s="1"/>
  <c r="BI120" i="1"/>
  <c r="BI154" i="1"/>
  <c r="BE6" i="1"/>
  <c r="BF6" i="1" s="1"/>
  <c r="BE302" i="1"/>
  <c r="BL302" i="1" s="1"/>
  <c r="BE274" i="1"/>
  <c r="BE466" i="1"/>
  <c r="BI466" i="1" s="1"/>
  <c r="BH94" i="1"/>
  <c r="BE658" i="1"/>
  <c r="BE653" i="1"/>
  <c r="BL244" i="1"/>
  <c r="BE315" i="1"/>
  <c r="BF315" i="1" s="1"/>
  <c r="BH60" i="1"/>
  <c r="BE561" i="1"/>
  <c r="BJ561" i="1" s="1"/>
  <c r="BE623" i="1"/>
  <c r="BF623" i="1" s="1"/>
  <c r="BE369" i="1"/>
  <c r="BG369" i="1" s="1"/>
  <c r="BI203" i="1"/>
  <c r="BH82" i="1"/>
  <c r="BF17" i="1"/>
  <c r="BE356" i="1"/>
  <c r="BF356" i="1" s="1"/>
  <c r="BE677" i="1"/>
  <c r="BJ172" i="1"/>
  <c r="BE287" i="1"/>
  <c r="BE418" i="1"/>
  <c r="BH48" i="1"/>
  <c r="BE308" i="1"/>
  <c r="BE436" i="1"/>
  <c r="BJ436" i="1" s="1"/>
  <c r="BE295" i="1"/>
  <c r="BE613" i="1"/>
  <c r="BF613" i="1" s="1"/>
  <c r="BG156" i="1"/>
  <c r="BE360" i="1"/>
  <c r="BE337" i="1"/>
  <c r="BI337" i="1" s="1"/>
  <c r="BE366" i="1"/>
  <c r="BJ366" i="1" s="1"/>
  <c r="BE442" i="1"/>
  <c r="BG66" i="1"/>
  <c r="BG105" i="1"/>
  <c r="BG119" i="1"/>
  <c r="BE399" i="1"/>
  <c r="BH399" i="1" s="1"/>
  <c r="BE422" i="1"/>
  <c r="BI422" i="1" s="1"/>
  <c r="BG239" i="1"/>
  <c r="BL160" i="1"/>
  <c r="BE427" i="1"/>
  <c r="BG427" i="1" s="1"/>
  <c r="BF220" i="1"/>
  <c r="BF195" i="1"/>
  <c r="BF155" i="1"/>
  <c r="BJ65" i="1"/>
  <c r="BE440" i="1"/>
  <c r="BG440" i="1" s="1"/>
  <c r="BF110" i="1"/>
  <c r="BE469" i="1"/>
  <c r="BE640" i="1"/>
  <c r="BI640" i="1" s="1"/>
  <c r="BE473" i="1"/>
  <c r="BG473" i="1" s="1"/>
  <c r="BE446" i="1"/>
  <c r="BF446" i="1" s="1"/>
  <c r="BL229" i="1"/>
  <c r="BE510" i="1"/>
  <c r="BJ510" i="1" s="1"/>
  <c r="BE547" i="1"/>
  <c r="BL547" i="1" s="1"/>
  <c r="BG256" i="1"/>
  <c r="BE500" i="1"/>
  <c r="BH500" i="1" s="1"/>
  <c r="BE385" i="1"/>
  <c r="BH385" i="1" s="1"/>
  <c r="BH118" i="1"/>
  <c r="BE329" i="1"/>
  <c r="BF329" i="1" s="1"/>
  <c r="BE600" i="1"/>
  <c r="BL600" i="1" s="1"/>
  <c r="BH114" i="1"/>
  <c r="BH245" i="1"/>
  <c r="BE492" i="1"/>
  <c r="BK492" i="1" s="1"/>
  <c r="BE567" i="1"/>
  <c r="BI567" i="1" s="1"/>
  <c r="BE447" i="1"/>
  <c r="BF447" i="1" s="1"/>
  <c r="BE534" i="1"/>
  <c r="BE475" i="1"/>
  <c r="BG475" i="1" s="1"/>
  <c r="BE520" i="1"/>
  <c r="BE421" i="1"/>
  <c r="BF421" i="1" s="1"/>
  <c r="BE327" i="1"/>
  <c r="BH327" i="1" s="1"/>
  <c r="BE370" i="1"/>
  <c r="BF142" i="1"/>
  <c r="BE533" i="1"/>
  <c r="BK533" i="1" s="1"/>
  <c r="BE593" i="1"/>
  <c r="BE589" i="1"/>
  <c r="BH589" i="1" s="1"/>
  <c r="BL241" i="1"/>
  <c r="BE425" i="1"/>
  <c r="BI425" i="1" s="1"/>
  <c r="BE288" i="1"/>
  <c r="BI288" i="1" s="1"/>
  <c r="BE353" i="1"/>
  <c r="BE264" i="1"/>
  <c r="BI15" i="1"/>
  <c r="BE560" i="1"/>
  <c r="BH560" i="1" s="1"/>
  <c r="BE431" i="1"/>
  <c r="BH431" i="1" s="1"/>
  <c r="BE594" i="1"/>
  <c r="BE470" i="1"/>
  <c r="BK470" i="1" s="1"/>
  <c r="BE291" i="1"/>
  <c r="BI291" i="1" s="1"/>
  <c r="BE544" i="1"/>
  <c r="BE552" i="1"/>
  <c r="BK552" i="1" s="1"/>
  <c r="BE424" i="1"/>
  <c r="BL424" i="1" s="1"/>
  <c r="BE282" i="1"/>
  <c r="BE588" i="1"/>
  <c r="BJ207" i="1"/>
  <c r="BE482" i="1"/>
  <c r="BJ482" i="1" s="1"/>
  <c r="BG25" i="1"/>
  <c r="BE543" i="1"/>
  <c r="BI16" i="1"/>
  <c r="BL226" i="1"/>
  <c r="BE638" i="1"/>
  <c r="BH638" i="1" s="1"/>
  <c r="BE301" i="1"/>
  <c r="BK301" i="1" s="1"/>
  <c r="BE602" i="1"/>
  <c r="BH602" i="1" s="1"/>
  <c r="BJ213" i="1"/>
  <c r="BI13" i="1"/>
  <c r="BE645" i="1"/>
  <c r="BI645" i="1" s="1"/>
  <c r="BE674" i="1"/>
  <c r="BJ674" i="1" s="1"/>
  <c r="BE660" i="1"/>
  <c r="BE297" i="1"/>
  <c r="BK297" i="1" s="1"/>
  <c r="BE587" i="1"/>
  <c r="BI587" i="1" s="1"/>
  <c r="BE480" i="1"/>
  <c r="BK480" i="1" s="1"/>
  <c r="BJ95" i="1"/>
  <c r="BF146" i="1"/>
  <c r="BH218" i="1"/>
  <c r="BE344" i="1"/>
  <c r="BK344" i="1" s="1"/>
  <c r="BE625" i="1"/>
  <c r="BF625" i="1" s="1"/>
  <c r="BI141" i="1"/>
  <c r="BF42" i="1"/>
  <c r="BE564" i="1"/>
  <c r="BK564" i="1" s="1"/>
  <c r="BE556" i="1"/>
  <c r="BH556" i="1" s="1"/>
  <c r="BL198" i="1"/>
  <c r="BE532" i="1"/>
  <c r="BH136" i="1"/>
  <c r="BE667" i="1"/>
  <c r="BK667" i="1" s="1"/>
  <c r="BE296" i="1"/>
  <c r="BL296" i="1" s="1"/>
  <c r="BE668" i="1"/>
  <c r="BE364" i="1"/>
  <c r="BE323" i="1"/>
  <c r="BJ323" i="1" s="1"/>
  <c r="BF214" i="1"/>
  <c r="BE607" i="1"/>
  <c r="BJ607" i="1" s="1"/>
  <c r="BE460" i="1"/>
  <c r="BE554" i="1"/>
  <c r="BH554" i="1" s="1"/>
  <c r="BE268" i="1"/>
  <c r="BF268" i="1" s="1"/>
  <c r="BJ99" i="1"/>
  <c r="BE336" i="1"/>
  <c r="BG336" i="1" s="1"/>
  <c r="BH223" i="1"/>
  <c r="BE404" i="1"/>
  <c r="BF404" i="1" s="1"/>
  <c r="BE548" i="1"/>
  <c r="BE362" i="1"/>
  <c r="BJ362" i="1" s="1"/>
  <c r="BI254" i="1"/>
  <c r="BE430" i="1"/>
  <c r="BJ250" i="1"/>
  <c r="BG158" i="1"/>
  <c r="BE655" i="1"/>
  <c r="BJ655" i="1" s="1"/>
  <c r="BF235" i="1"/>
  <c r="BE275" i="1"/>
  <c r="BE501" i="1"/>
  <c r="BG501" i="1" s="1"/>
  <c r="BE374" i="1"/>
  <c r="BF374" i="1" s="1"/>
  <c r="BE397" i="1"/>
  <c r="BH397" i="1" s="1"/>
  <c r="BE273" i="1"/>
  <c r="BI273" i="1" s="1"/>
  <c r="BE387" i="1"/>
  <c r="BK39" i="1"/>
  <c r="BI104" i="1"/>
  <c r="BE411" i="1"/>
  <c r="BL411" i="1" s="1"/>
  <c r="BE508" i="1"/>
  <c r="BH508" i="1" s="1"/>
  <c r="BE378" i="1"/>
  <c r="BH378" i="1" s="1"/>
  <c r="BE516" i="1"/>
  <c r="BL516" i="1" s="1"/>
  <c r="BJ153" i="1"/>
  <c r="BE558" i="1"/>
  <c r="BE498" i="1"/>
  <c r="BF498" i="1" s="1"/>
  <c r="BJ69" i="1"/>
  <c r="BE270" i="1"/>
  <c r="BF270" i="1" s="1"/>
  <c r="BE283" i="1"/>
  <c r="BE317" i="1"/>
  <c r="BK317" i="1" s="1"/>
  <c r="BE635" i="1"/>
  <c r="BE292" i="1"/>
  <c r="BI292" i="1" s="1"/>
  <c r="BE672" i="1"/>
  <c r="BE389" i="1"/>
  <c r="BG389" i="1" s="1"/>
  <c r="BJ79" i="1"/>
  <c r="BE318" i="1"/>
  <c r="BI318" i="1" s="1"/>
  <c r="BE390" i="1"/>
  <c r="BF390" i="1" s="1"/>
  <c r="BJ192" i="1"/>
  <c r="BI21" i="1"/>
  <c r="BE354" i="1"/>
  <c r="BE514" i="1"/>
  <c r="BE271" i="1"/>
  <c r="BI271" i="1" s="1"/>
  <c r="BE311" i="1"/>
  <c r="BL311" i="1" s="1"/>
  <c r="BI148" i="1"/>
  <c r="BE412" i="1"/>
  <c r="BL412" i="1" s="1"/>
  <c r="BE335" i="1"/>
  <c r="BL335" i="1" s="1"/>
  <c r="BH70" i="1"/>
  <c r="BE525" i="1"/>
  <c r="BE358" i="1"/>
  <c r="BI358" i="1" s="1"/>
  <c r="BE298" i="1"/>
  <c r="BJ298" i="1" s="1"/>
  <c r="BK80" i="1"/>
  <c r="BJ173" i="1"/>
  <c r="BE456" i="1"/>
  <c r="BH456" i="1" s="1"/>
  <c r="BF28" i="1"/>
  <c r="BH22" i="1"/>
  <c r="BE627" i="1"/>
  <c r="BI627" i="1" s="1"/>
  <c r="BE676" i="1"/>
  <c r="BF676" i="1" s="1"/>
  <c r="BJ224" i="1"/>
  <c r="BE361" i="1"/>
  <c r="BK361" i="1" s="1"/>
  <c r="BE643" i="1"/>
  <c r="BI643" i="1" s="1"/>
  <c r="BE565" i="1"/>
  <c r="BH565" i="1" s="1"/>
  <c r="BF199" i="1"/>
  <c r="BE592" i="1"/>
  <c r="BE341" i="1"/>
  <c r="BK341" i="1" s="1"/>
  <c r="BE433" i="1"/>
  <c r="BG433" i="1" s="1"/>
  <c r="BE628" i="1"/>
  <c r="BE340" i="1"/>
  <c r="BI340" i="1" s="1"/>
  <c r="BJ128" i="1"/>
  <c r="BE540" i="1"/>
  <c r="BI540" i="1" s="1"/>
  <c r="BK14" i="1"/>
  <c r="BE573" i="1"/>
  <c r="BE486" i="1"/>
  <c r="BF486" i="1" s="1"/>
  <c r="BE596" i="1"/>
  <c r="BE472" i="1"/>
  <c r="BI472" i="1" s="1"/>
  <c r="BF31" i="1"/>
  <c r="BJ109" i="1"/>
  <c r="BE426" i="1"/>
  <c r="BF426" i="1" s="1"/>
  <c r="BE333" i="1"/>
  <c r="BK333" i="1" s="1"/>
  <c r="BE483" i="1"/>
  <c r="BF483" i="1" s="1"/>
  <c r="BE519" i="1"/>
  <c r="BI519" i="1" s="1"/>
  <c r="BF112" i="1"/>
  <c r="BE474" i="1"/>
  <c r="BF474" i="1" s="1"/>
  <c r="BE663" i="1"/>
  <c r="BL131" i="1"/>
  <c r="BE578" i="1"/>
  <c r="BH578" i="1" s="1"/>
  <c r="BF144" i="1"/>
  <c r="BE348" i="1"/>
  <c r="BF260" i="1"/>
  <c r="BE529" i="1"/>
  <c r="BH529" i="1" s="1"/>
  <c r="BE441" i="1"/>
  <c r="BF441" i="1" s="1"/>
  <c r="BI53" i="1"/>
  <c r="BE379" i="1"/>
  <c r="BH379" i="1" s="1"/>
  <c r="BE506" i="1"/>
  <c r="BI506" i="1" s="1"/>
  <c r="BE330" i="1"/>
  <c r="BI330" i="1" s="1"/>
  <c r="BE507" i="1"/>
  <c r="BK507" i="1" s="1"/>
  <c r="BE572" i="1"/>
  <c r="BH162" i="1"/>
  <c r="BF132" i="1"/>
  <c r="BE455" i="1"/>
  <c r="BE457" i="1"/>
  <c r="BE590" i="1"/>
  <c r="BG590" i="1" s="1"/>
  <c r="BF77" i="1"/>
  <c r="BE359" i="1"/>
  <c r="BE512" i="1"/>
  <c r="BL512" i="1" s="1"/>
  <c r="BE393" i="1"/>
  <c r="BE459" i="1"/>
  <c r="BF459" i="1" s="1"/>
  <c r="BE343" i="1"/>
  <c r="BG343" i="1" s="1"/>
  <c r="BE595" i="1"/>
  <c r="BK595" i="1" s="1"/>
  <c r="BE345" i="1"/>
  <c r="BI345" i="1" s="1"/>
  <c r="BE620" i="1"/>
  <c r="BH11" i="1"/>
  <c r="BE339" i="1"/>
  <c r="BI84" i="1"/>
  <c r="BE522" i="1"/>
  <c r="BG522" i="1" s="1"/>
  <c r="BE598" i="1"/>
  <c r="BF598" i="1" s="1"/>
  <c r="BE462" i="1"/>
  <c r="BK462" i="1" s="1"/>
  <c r="BE406" i="1"/>
  <c r="BK406" i="1" s="1"/>
  <c r="BE408" i="1"/>
  <c r="BI408" i="1" s="1"/>
  <c r="BE368" i="1"/>
  <c r="BF368" i="1" s="1"/>
  <c r="BF179" i="1"/>
  <c r="BF205" i="1"/>
  <c r="BE434" i="1"/>
  <c r="BF434" i="1" s="1"/>
  <c r="BE419" i="1"/>
  <c r="BF419" i="1" s="1"/>
  <c r="BF58" i="1"/>
  <c r="BE513" i="1"/>
  <c r="BJ513" i="1" s="1"/>
  <c r="BE465" i="1"/>
  <c r="BH465" i="1" s="1"/>
  <c r="BE396" i="1"/>
  <c r="BE267" i="1"/>
  <c r="BL267" i="1" s="1"/>
  <c r="BE622" i="1"/>
  <c r="BK622" i="1" s="1"/>
  <c r="BE678" i="1"/>
  <c r="BL117" i="1"/>
  <c r="BF111" i="1"/>
  <c r="BE618" i="1"/>
  <c r="BF618" i="1" s="1"/>
  <c r="BF51" i="1"/>
  <c r="BE659" i="1"/>
  <c r="BF659" i="1" s="1"/>
  <c r="BE538" i="1"/>
  <c r="BG538" i="1" s="1"/>
  <c r="BH259" i="1"/>
  <c r="BI116" i="1"/>
  <c r="BE535" i="1"/>
  <c r="BG535" i="1" s="1"/>
  <c r="BK100" i="1"/>
  <c r="BF150" i="1"/>
  <c r="BG167" i="1"/>
  <c r="BE563" i="1"/>
  <c r="BE416" i="1"/>
  <c r="BJ416" i="1" s="1"/>
  <c r="BE449" i="1"/>
  <c r="BE616" i="1"/>
  <c r="BH616" i="1" s="1"/>
  <c r="BJ157" i="1"/>
  <c r="BF228" i="1"/>
  <c r="BE626" i="1"/>
  <c r="BK249" i="1"/>
  <c r="BE669" i="1"/>
  <c r="BI669" i="1" s="1"/>
  <c r="BE355" i="1"/>
  <c r="BJ355" i="1" s="1"/>
  <c r="BE331" i="1"/>
  <c r="BG331" i="1" s="1"/>
  <c r="BE566" i="1"/>
  <c r="BJ566" i="1" s="1"/>
  <c r="BE597" i="1"/>
  <c r="BG597" i="1" s="1"/>
  <c r="BE299" i="1"/>
  <c r="BE320" i="1"/>
  <c r="BL320" i="1" s="1"/>
  <c r="BE310" i="1"/>
  <c r="BH310" i="1" s="1"/>
  <c r="BE647" i="1"/>
  <c r="BJ647" i="1" s="1"/>
  <c r="BE496" i="1"/>
  <c r="BI496" i="1" s="1"/>
  <c r="BK8" i="1"/>
  <c r="BE367" i="1"/>
  <c r="BG367" i="1" s="1"/>
  <c r="BF115" i="1"/>
  <c r="BE272" i="1"/>
  <c r="BH97" i="1"/>
  <c r="BE394" i="1"/>
  <c r="BK394" i="1" s="1"/>
  <c r="BG166" i="1"/>
  <c r="BL139" i="1"/>
  <c r="BE642" i="1"/>
  <c r="BF642" i="1" s="1"/>
  <c r="BE286" i="1"/>
  <c r="BF286" i="1" s="1"/>
  <c r="BE521" i="1"/>
  <c r="BH521" i="1" s="1"/>
  <c r="BE652" i="1"/>
  <c r="BH652" i="1" s="1"/>
  <c r="BE649" i="1"/>
  <c r="BE338" i="1"/>
  <c r="BF338" i="1" s="1"/>
  <c r="BG19" i="1"/>
  <c r="BE334" i="1"/>
  <c r="BL334" i="1" s="1"/>
  <c r="BF212" i="1"/>
  <c r="BE435" i="1"/>
  <c r="BH435" i="1" s="1"/>
  <c r="BE382" i="1"/>
  <c r="BL382" i="1" s="1"/>
  <c r="BE380" i="1"/>
  <c r="BG380" i="1" s="1"/>
  <c r="BE265" i="1"/>
  <c r="BG265" i="1" s="1"/>
  <c r="BE524" i="1"/>
  <c r="BF524" i="1" s="1"/>
  <c r="BE477" i="1"/>
  <c r="BF477" i="1" s="1"/>
  <c r="BE562" i="1"/>
  <c r="BF562" i="1" s="1"/>
  <c r="BE451" i="1"/>
  <c r="BH451" i="1" s="1"/>
  <c r="BE536" i="1"/>
  <c r="BL536" i="1" s="1"/>
  <c r="BE493" i="1"/>
  <c r="BG493" i="1" s="1"/>
  <c r="BE550" i="1"/>
  <c r="BG550" i="1" s="1"/>
  <c r="BE568" i="1"/>
  <c r="BG568" i="1" s="1"/>
  <c r="BE583" i="1"/>
  <c r="BL583" i="1" s="1"/>
  <c r="BE294" i="1"/>
  <c r="BJ294" i="1" s="1"/>
  <c r="BE615" i="1"/>
  <c r="BH615" i="1" s="1"/>
  <c r="BE549" i="1"/>
  <c r="BF222" i="1"/>
  <c r="BE373" i="1"/>
  <c r="BF373" i="1" s="1"/>
  <c r="BE476" i="1"/>
  <c r="BF476" i="1" s="1"/>
  <c r="BF169" i="1"/>
  <c r="BE376" i="1"/>
  <c r="BH376" i="1" s="1"/>
  <c r="BE604" i="1"/>
  <c r="BH604" i="1" s="1"/>
  <c r="BH191" i="1"/>
  <c r="BE541" i="1"/>
  <c r="BJ541" i="1" s="1"/>
  <c r="BE391" i="1"/>
  <c r="BG391" i="1" s="1"/>
  <c r="BE609" i="1"/>
  <c r="BF196" i="1"/>
  <c r="BK234" i="1"/>
  <c r="BE634" i="1"/>
  <c r="BH634" i="1" s="1"/>
  <c r="BE631" i="1"/>
  <c r="BL631" i="1" s="1"/>
  <c r="BE304" i="1"/>
  <c r="BG304" i="1" s="1"/>
  <c r="BE636" i="1"/>
  <c r="BL636" i="1" s="1"/>
  <c r="BE671" i="1"/>
  <c r="BF671" i="1" s="1"/>
  <c r="BP145" i="1"/>
  <c r="BO145" i="1"/>
  <c r="BE398" i="12"/>
  <c r="BG398" i="12" s="1"/>
  <c r="BE496" i="12"/>
  <c r="BL496" i="12" s="1"/>
  <c r="BE78" i="12"/>
  <c r="BE222" i="12"/>
  <c r="BL222" i="12" s="1"/>
  <c r="BE312" i="12"/>
  <c r="BK312" i="12" s="1"/>
  <c r="BE260" i="12"/>
  <c r="BE392" i="12"/>
  <c r="BE366" i="12"/>
  <c r="BJ366" i="12" s="1"/>
  <c r="BE19" i="12"/>
  <c r="BL19" i="12" s="1"/>
  <c r="BE245" i="12"/>
  <c r="BF245" i="12" s="1"/>
  <c r="BE80" i="12"/>
  <c r="BL80" i="12" s="1"/>
  <c r="BE96" i="12"/>
  <c r="BF96" i="12" s="1"/>
  <c r="BE403" i="12"/>
  <c r="BK403" i="12" s="1"/>
  <c r="BE502" i="12"/>
  <c r="BF502" i="12" s="1"/>
  <c r="BE277" i="12"/>
  <c r="BH277" i="12" s="1"/>
  <c r="BE110" i="12"/>
  <c r="BE351" i="12"/>
  <c r="BE48" i="12"/>
  <c r="BH48" i="12" s="1"/>
  <c r="BE32" i="12"/>
  <c r="BG32" i="12" s="1"/>
  <c r="BE257" i="12"/>
  <c r="BE364" i="12"/>
  <c r="BF364" i="12" s="1"/>
  <c r="BE548" i="12"/>
  <c r="BE380" i="12"/>
  <c r="BE573" i="12"/>
  <c r="BI573" i="12" s="1"/>
  <c r="BE543" i="12"/>
  <c r="BE41" i="12"/>
  <c r="BJ41" i="12" s="1"/>
  <c r="BE130" i="12"/>
  <c r="BG130" i="12" s="1"/>
  <c r="BE456" i="12"/>
  <c r="BG456" i="12" s="1"/>
  <c r="BE344" i="12"/>
  <c r="BE23" i="12"/>
  <c r="BJ23" i="12" s="1"/>
  <c r="BE212" i="12"/>
  <c r="BK212" i="12" s="1"/>
  <c r="BE531" i="12"/>
  <c r="BJ531" i="12" s="1"/>
  <c r="BE92" i="12"/>
  <c r="BL92" i="12" s="1"/>
  <c r="BE37" i="12"/>
  <c r="BF37" i="12" s="1"/>
  <c r="BE469" i="12"/>
  <c r="BE535" i="12"/>
  <c r="BK535" i="12" s="1"/>
  <c r="BE111" i="12"/>
  <c r="BE528" i="12"/>
  <c r="BE570" i="12"/>
  <c r="BL570" i="12" s="1"/>
  <c r="BE183" i="12"/>
  <c r="BL183" i="12" s="1"/>
  <c r="BE144" i="12"/>
  <c r="BL144" i="12" s="1"/>
  <c r="BE266" i="12"/>
  <c r="BF266" i="12" s="1"/>
  <c r="BE519" i="12"/>
  <c r="BE166" i="12"/>
  <c r="BH166" i="12" s="1"/>
  <c r="BE388" i="12"/>
  <c r="BF388" i="12" s="1"/>
  <c r="BE223" i="12"/>
  <c r="BF223" i="12" s="1"/>
  <c r="BE234" i="12"/>
  <c r="BG234" i="12" s="1"/>
  <c r="BE415" i="12"/>
  <c r="BE201" i="12"/>
  <c r="BL201" i="12" s="1"/>
  <c r="BE230" i="12"/>
  <c r="BE232" i="12"/>
  <c r="BG232" i="12" s="1"/>
  <c r="BE564" i="12"/>
  <c r="BE42" i="12"/>
  <c r="BL42" i="12" s="1"/>
  <c r="BE506" i="12"/>
  <c r="BE59" i="12"/>
  <c r="BI59" i="12" s="1"/>
  <c r="BE376" i="12"/>
  <c r="BI376" i="12" s="1"/>
  <c r="BE372" i="12"/>
  <c r="BI372" i="12" s="1"/>
  <c r="BE147" i="12"/>
  <c r="BL147" i="12" s="1"/>
  <c r="BE284" i="12"/>
  <c r="BF284" i="12" s="1"/>
  <c r="BE446" i="12"/>
  <c r="BJ446" i="12" s="1"/>
  <c r="BE29" i="12"/>
  <c r="BI29" i="12" s="1"/>
  <c r="BE455" i="12"/>
  <c r="BH455" i="12" s="1"/>
  <c r="BE554" i="12"/>
  <c r="BE459" i="12"/>
  <c r="BI459" i="12" s="1"/>
  <c r="BE74" i="12"/>
  <c r="BE461" i="12"/>
  <c r="BL461" i="12" s="1"/>
  <c r="BE462" i="12"/>
  <c r="BF462" i="12" s="1"/>
  <c r="BE153" i="12"/>
  <c r="BF153" i="12" s="1"/>
  <c r="BE450" i="12"/>
  <c r="BL450" i="12" s="1"/>
  <c r="BE100" i="12"/>
  <c r="BI100" i="12" s="1"/>
  <c r="BE186" i="12"/>
  <c r="BL186" i="12" s="1"/>
  <c r="BE252" i="12"/>
  <c r="BF252" i="12" s="1"/>
  <c r="BE361" i="12"/>
  <c r="BG361" i="12" s="1"/>
  <c r="BE12" i="12"/>
  <c r="BF12" i="12" s="1"/>
  <c r="BE513" i="12"/>
  <c r="BG513" i="12" s="1"/>
  <c r="BE122" i="12"/>
  <c r="BE499" i="12"/>
  <c r="BE340" i="12"/>
  <c r="BI340" i="12" s="1"/>
  <c r="BE401" i="12"/>
  <c r="BJ401" i="12" s="1"/>
  <c r="BE425" i="12"/>
  <c r="BE565" i="12"/>
  <c r="BF565" i="12" s="1"/>
  <c r="BE9" i="12"/>
  <c r="BE411" i="12"/>
  <c r="BE228" i="12"/>
  <c r="BG228" i="12" s="1"/>
  <c r="BE275" i="12"/>
  <c r="BF275" i="12" s="1"/>
  <c r="BE172" i="12"/>
  <c r="BF172" i="12" s="1"/>
  <c r="BE300" i="12"/>
  <c r="BF300" i="12" s="1"/>
  <c r="BE34" i="12"/>
  <c r="BG34" i="12" s="1"/>
  <c r="BE7" i="12"/>
  <c r="BJ7" i="12" s="1"/>
  <c r="BE296" i="12"/>
  <c r="BE530" i="12"/>
  <c r="BG530" i="12" s="1"/>
  <c r="BE97" i="12"/>
  <c r="BF97" i="12" s="1"/>
  <c r="BE476" i="12"/>
  <c r="BE571" i="12"/>
  <c r="BL571" i="12" s="1"/>
  <c r="BE373" i="12"/>
  <c r="BE393" i="12"/>
  <c r="BG393" i="12" s="1"/>
  <c r="BE527" i="12"/>
  <c r="BE534" i="12"/>
  <c r="BE318" i="12"/>
  <c r="BK318" i="12" s="1"/>
  <c r="BE422" i="12"/>
  <c r="BK422" i="12" s="1"/>
  <c r="BE106" i="12"/>
  <c r="BL106" i="12" s="1"/>
  <c r="BE449" i="12"/>
  <c r="BK449" i="12" s="1"/>
  <c r="BE206" i="12"/>
  <c r="BE86" i="12"/>
  <c r="BG86" i="12" s="1"/>
  <c r="BE62" i="12"/>
  <c r="BI62" i="12" s="1"/>
  <c r="BE329" i="12"/>
  <c r="BG329" i="12" s="1"/>
  <c r="BE179" i="12"/>
  <c r="BE47" i="12"/>
  <c r="BE21" i="12"/>
  <c r="BE335" i="12"/>
  <c r="BF335" i="12" s="1"/>
  <c r="BE537" i="12"/>
  <c r="BF537" i="12" s="1"/>
  <c r="BE132" i="12"/>
  <c r="BE407" i="12"/>
  <c r="BL407" i="12" s="1"/>
  <c r="BE420" i="12"/>
  <c r="BG420" i="12" s="1"/>
  <c r="BE168" i="12"/>
  <c r="BF168" i="12" s="1"/>
  <c r="BE14" i="12"/>
  <c r="BG14" i="12" s="1"/>
  <c r="BE549" i="12"/>
  <c r="BK549" i="12" s="1"/>
  <c r="BE475" i="12"/>
  <c r="BE69" i="12"/>
  <c r="BH69" i="12" s="1"/>
  <c r="BE349" i="12"/>
  <c r="BE487" i="12"/>
  <c r="BH487" i="12" s="1"/>
  <c r="BE547" i="12"/>
  <c r="BE64" i="12"/>
  <c r="BH64" i="12" s="1"/>
  <c r="BE16" i="12"/>
  <c r="BI16" i="12" s="1"/>
  <c r="BE540" i="12"/>
  <c r="BG540" i="12" s="1"/>
  <c r="BE264" i="12"/>
  <c r="BK264" i="12" s="1"/>
  <c r="BE558" i="12"/>
  <c r="BF558" i="12" s="1"/>
  <c r="BE385" i="12"/>
  <c r="BI385" i="12" s="1"/>
  <c r="BE524" i="12"/>
  <c r="BJ524" i="12" s="1"/>
  <c r="BE68" i="12"/>
  <c r="BE352" i="12"/>
  <c r="BE10" i="12"/>
  <c r="BH10" i="12" s="1"/>
  <c r="BE174" i="12"/>
  <c r="BG174" i="12" s="1"/>
  <c r="BE61" i="12"/>
  <c r="BJ61" i="12" s="1"/>
  <c r="BE396" i="12"/>
  <c r="BI396" i="12" s="1"/>
  <c r="BE457" i="12"/>
  <c r="BJ457" i="12" s="1"/>
  <c r="BE371" i="12"/>
  <c r="BE236" i="12"/>
  <c r="BL236" i="12" s="1"/>
  <c r="BE237" i="12"/>
  <c r="BG237" i="12" s="1"/>
  <c r="BE276" i="12"/>
  <c r="BE164" i="12"/>
  <c r="BG164" i="12" s="1"/>
  <c r="BE205" i="12"/>
  <c r="BE182" i="12"/>
  <c r="BK182" i="12" s="1"/>
  <c r="BE268" i="12"/>
  <c r="BF268" i="12" s="1"/>
  <c r="BE503" i="12"/>
  <c r="BF503" i="12" s="1"/>
  <c r="BE238" i="12"/>
  <c r="BJ238" i="12" s="1"/>
  <c r="BE195" i="12"/>
  <c r="BL195" i="12" s="1"/>
  <c r="BE90" i="12"/>
  <c r="BH90" i="12" s="1"/>
  <c r="BE419" i="12"/>
  <c r="BJ419" i="12" s="1"/>
  <c r="BE278" i="12"/>
  <c r="BL278" i="12" s="1"/>
  <c r="BE215" i="12"/>
  <c r="BJ215" i="12" s="1"/>
  <c r="BE272" i="12"/>
  <c r="BE199" i="12"/>
  <c r="BE560" i="12"/>
  <c r="BJ560" i="12" s="1"/>
  <c r="BE273" i="12"/>
  <c r="BE474" i="12"/>
  <c r="BJ474" i="12" s="1"/>
  <c r="BE562" i="12"/>
  <c r="BG562" i="12" s="1"/>
  <c r="BE307" i="12"/>
  <c r="BJ307" i="12" s="1"/>
  <c r="BE299" i="12"/>
  <c r="BJ299" i="12" s="1"/>
  <c r="BE208" i="12"/>
  <c r="BF208" i="12" s="1"/>
  <c r="BE451" i="12"/>
  <c r="BL451" i="12" s="1"/>
  <c r="BE46" i="12"/>
  <c r="BF46" i="12" s="1"/>
  <c r="BE336" i="12"/>
  <c r="BF336" i="12" s="1"/>
  <c r="BE176" i="12"/>
  <c r="BE334" i="12"/>
  <c r="BL334" i="12" s="1"/>
  <c r="BE495" i="12"/>
  <c r="BG495" i="12" s="1"/>
  <c r="BE196" i="12"/>
  <c r="BF196" i="12" s="1"/>
  <c r="BE348" i="12"/>
  <c r="BI348" i="12" s="1"/>
  <c r="BE359" i="12"/>
  <c r="BE109" i="12"/>
  <c r="BG109" i="12" s="1"/>
  <c r="BE320" i="12"/>
  <c r="BE374" i="12"/>
  <c r="BJ374" i="12" s="1"/>
  <c r="BE214" i="12"/>
  <c r="BF214" i="12" s="1"/>
  <c r="BE369" i="12"/>
  <c r="BI369" i="12" s="1"/>
  <c r="BE305" i="12"/>
  <c r="BG305" i="12" s="1"/>
  <c r="BE382" i="12"/>
  <c r="BE331" i="12"/>
  <c r="BK331" i="12" s="1"/>
  <c r="BE108" i="12"/>
  <c r="BF108" i="12" s="1"/>
  <c r="BE333" i="12"/>
  <c r="BJ333" i="12" s="1"/>
  <c r="BE508" i="12"/>
  <c r="BF508" i="12" s="1"/>
  <c r="BE414" i="12"/>
  <c r="BE367" i="12"/>
  <c r="BF367" i="12" s="1"/>
  <c r="BE536" i="12"/>
  <c r="BL536" i="12" s="1"/>
  <c r="BE432" i="12"/>
  <c r="BJ432" i="12" s="1"/>
  <c r="BE294" i="12"/>
  <c r="BE142" i="12"/>
  <c r="BF142" i="12" s="1"/>
  <c r="BE138" i="12"/>
  <c r="BE297" i="12"/>
  <c r="BF297" i="12" s="1"/>
  <c r="BE441" i="12"/>
  <c r="BG441" i="12" s="1"/>
  <c r="BE386" i="12"/>
  <c r="BI386" i="12" s="1"/>
  <c r="BE569" i="12"/>
  <c r="BG569" i="12" s="1"/>
  <c r="BE566" i="12"/>
  <c r="BF566" i="12" s="1"/>
  <c r="BE391" i="12"/>
  <c r="BJ391" i="12" s="1"/>
  <c r="BE353" i="12"/>
  <c r="BE87" i="12"/>
  <c r="BF87" i="12" s="1"/>
  <c r="BE365" i="12"/>
  <c r="BF365" i="12" s="1"/>
  <c r="BE405" i="12"/>
  <c r="BF405" i="12" s="1"/>
  <c r="BE453" i="12"/>
  <c r="BL453" i="12" s="1"/>
  <c r="BE146" i="12"/>
  <c r="BG146" i="12" s="1"/>
  <c r="BE526" i="12"/>
  <c r="BE464" i="12"/>
  <c r="BE448" i="12"/>
  <c r="BE389" i="12"/>
  <c r="BE20" i="12"/>
  <c r="BE481" i="12"/>
  <c r="BE43" i="12"/>
  <c r="BK43" i="12" s="1"/>
  <c r="BE421" i="12"/>
  <c r="BK421" i="12" s="1"/>
  <c r="BE136" i="12"/>
  <c r="BL136" i="12" s="1"/>
  <c r="BE324" i="12"/>
  <c r="BG324" i="12" s="1"/>
  <c r="BE555" i="12"/>
  <c r="BF555" i="12" s="1"/>
  <c r="BE423" i="12"/>
  <c r="BL423" i="12" s="1"/>
  <c r="BE463" i="12"/>
  <c r="BF463" i="12" s="1"/>
  <c r="BE302" i="12"/>
  <c r="BF302" i="12" s="1"/>
  <c r="BE28" i="12"/>
  <c r="BF28" i="12" s="1"/>
  <c r="BE263" i="12"/>
  <c r="BH263" i="12" s="1"/>
  <c r="BE517" i="12"/>
  <c r="BE292" i="12"/>
  <c r="BF292" i="12" s="1"/>
  <c r="BE332" i="12"/>
  <c r="BI332" i="12" s="1"/>
  <c r="BE568" i="12"/>
  <c r="BF568" i="12" s="1"/>
  <c r="BE397" i="12"/>
  <c r="BE501" i="12"/>
  <c r="BK501" i="12" s="1"/>
  <c r="BE430" i="12"/>
  <c r="BG430" i="12" s="1"/>
  <c r="BE323" i="12"/>
  <c r="BE553" i="12"/>
  <c r="BG553" i="12" s="1"/>
  <c r="BE160" i="12"/>
  <c r="BG160" i="12" s="1"/>
  <c r="BE576" i="12"/>
  <c r="BF576" i="12" s="1"/>
  <c r="BE500" i="12"/>
  <c r="BH500" i="12" s="1"/>
  <c r="BE512" i="12"/>
  <c r="BK512" i="12" s="1"/>
  <c r="BE124" i="12"/>
  <c r="BE177" i="12"/>
  <c r="BK177" i="12" s="1"/>
  <c r="BE107" i="12"/>
  <c r="BK107" i="12" s="1"/>
  <c r="BE363" i="12"/>
  <c r="BG363" i="12" s="1"/>
  <c r="BE466" i="12"/>
  <c r="BG466" i="12" s="1"/>
  <c r="BE390" i="12"/>
  <c r="BH390" i="12" s="1"/>
  <c r="BE67" i="12"/>
  <c r="BI67" i="12" s="1"/>
  <c r="BE467" i="12"/>
  <c r="BK467" i="12" s="1"/>
  <c r="BE350" i="12"/>
  <c r="BI350" i="12" s="1"/>
  <c r="BE40" i="12"/>
  <c r="BF40" i="12" s="1"/>
  <c r="BE152" i="12"/>
  <c r="BF152" i="12" s="1"/>
  <c r="BE355" i="12"/>
  <c r="BE181" i="12"/>
  <c r="BH181" i="12" s="1"/>
  <c r="BE521" i="12"/>
  <c r="BG521" i="12" s="1"/>
  <c r="BE57" i="12"/>
  <c r="BH57" i="12" s="1"/>
  <c r="BE491" i="12"/>
  <c r="BF491" i="12" s="1"/>
  <c r="BE123" i="12"/>
  <c r="BI123" i="12" s="1"/>
  <c r="BE6" i="12"/>
  <c r="BE17" i="12"/>
  <c r="BH17" i="12" s="1"/>
  <c r="BE8" i="12"/>
  <c r="BF8" i="12" s="1"/>
  <c r="BE79" i="12"/>
  <c r="BH79" i="12" s="1"/>
  <c r="BE202" i="12"/>
  <c r="BF202" i="12" s="1"/>
  <c r="BE400" i="12"/>
  <c r="BF400" i="12" s="1"/>
  <c r="BE203" i="12"/>
  <c r="BF203" i="12" s="1"/>
  <c r="BE224" i="12"/>
  <c r="BH224" i="12" s="1"/>
  <c r="BE493" i="12"/>
  <c r="BI493" i="12" s="1"/>
  <c r="BE378" i="12"/>
  <c r="BH378" i="12" s="1"/>
  <c r="BE520" i="12"/>
  <c r="BF520" i="12" s="1"/>
  <c r="BE99" i="12"/>
  <c r="BE247" i="12"/>
  <c r="BF247" i="12" s="1"/>
  <c r="BE416" i="12"/>
  <c r="BK416" i="12" s="1"/>
  <c r="BE504" i="12"/>
  <c r="BK504" i="12" s="1"/>
  <c r="BE103" i="12"/>
  <c r="BE285" i="12"/>
  <c r="BI285" i="12" s="1"/>
  <c r="BE178" i="12"/>
  <c r="BJ178" i="12" s="1"/>
  <c r="BE244" i="12"/>
  <c r="BE190" i="12"/>
  <c r="BF190" i="12" s="1"/>
  <c r="BE483" i="12"/>
  <c r="BG483" i="12" s="1"/>
  <c r="BE439" i="12"/>
  <c r="BE77" i="12"/>
  <c r="BH77" i="12" s="1"/>
  <c r="BE356" i="12"/>
  <c r="BH356" i="12" s="1"/>
  <c r="BE167" i="12"/>
  <c r="BJ167" i="12" s="1"/>
  <c r="BE435" i="12"/>
  <c r="BE460" i="12"/>
  <c r="BF460" i="12" s="1"/>
  <c r="BE120" i="12"/>
  <c r="BH120" i="12" s="1"/>
  <c r="BE94" i="12"/>
  <c r="BI94" i="12" s="1"/>
  <c r="BE226" i="12"/>
  <c r="BE213" i="12"/>
  <c r="BG213" i="12" s="1"/>
  <c r="BE337" i="12"/>
  <c r="BF337" i="12" s="1"/>
  <c r="BE180" i="12"/>
  <c r="BI180" i="12" s="1"/>
  <c r="BE567" i="12"/>
  <c r="BF567" i="12" s="1"/>
  <c r="BE128" i="12"/>
  <c r="BE145" i="12"/>
  <c r="BE73" i="12"/>
  <c r="BJ73" i="12" s="1"/>
  <c r="BE246" i="12"/>
  <c r="BJ246" i="12" s="1"/>
  <c r="BE525" i="12"/>
  <c r="BE484" i="12"/>
  <c r="BI484" i="12" s="1"/>
  <c r="BE545" i="12"/>
  <c r="BG545" i="12" s="1"/>
  <c r="BE314" i="12"/>
  <c r="BE468" i="12"/>
  <c r="BE561" i="12"/>
  <c r="BE286" i="12"/>
  <c r="BG286" i="12" s="1"/>
  <c r="BE516" i="12"/>
  <c r="BE38" i="12"/>
  <c r="BG38" i="12" s="1"/>
  <c r="BE538" i="12"/>
  <c r="BI538" i="12" s="1"/>
  <c r="BE83" i="12"/>
  <c r="BE370" i="12"/>
  <c r="BF370" i="12" s="1"/>
  <c r="BE161" i="12"/>
  <c r="BH161" i="12" s="1"/>
  <c r="BE163" i="12"/>
  <c r="BJ163" i="12" s="1"/>
  <c r="BE454" i="12"/>
  <c r="BE22" i="12"/>
  <c r="BE511" i="12"/>
  <c r="BH511" i="12" s="1"/>
  <c r="BE219" i="12"/>
  <c r="BL219" i="12" s="1"/>
  <c r="BE578" i="12"/>
  <c r="BF578" i="12" s="1"/>
  <c r="BE231" i="12"/>
  <c r="BE271" i="12"/>
  <c r="BF271" i="12" s="1"/>
  <c r="BE577" i="12"/>
  <c r="BG577" i="12" s="1"/>
  <c r="BE115" i="12"/>
  <c r="BF115" i="12" s="1"/>
  <c r="BE131" i="12"/>
  <c r="BE477" i="12"/>
  <c r="BG477" i="12" s="1"/>
  <c r="BE133" i="12"/>
  <c r="BH133" i="12" s="1"/>
  <c r="BE280" i="12"/>
  <c r="BE412" i="12"/>
  <c r="BG412" i="12" s="1"/>
  <c r="BE220" i="12"/>
  <c r="BI220" i="12" s="1"/>
  <c r="BE210" i="12"/>
  <c r="BH210" i="12" s="1"/>
  <c r="BE15" i="12"/>
  <c r="BK15" i="12" s="1"/>
  <c r="BE281" i="12"/>
  <c r="BE259" i="12"/>
  <c r="BE458" i="12"/>
  <c r="BI458" i="12" s="1"/>
  <c r="BE437" i="12"/>
  <c r="BF437" i="12" s="1"/>
  <c r="BE105" i="12"/>
  <c r="BF105" i="12" s="1"/>
  <c r="BE255" i="12"/>
  <c r="BK255" i="12" s="1"/>
  <c r="BE288" i="12"/>
  <c r="BF288" i="12" s="1"/>
  <c r="BE31" i="12"/>
  <c r="BK31" i="12" s="1"/>
  <c r="BE313" i="12"/>
  <c r="BE30" i="12"/>
  <c r="BF30" i="12" s="1"/>
  <c r="BE482" i="12"/>
  <c r="BF482" i="12" s="1"/>
  <c r="BE218" i="12"/>
  <c r="BH218" i="12" s="1"/>
  <c r="BE70" i="12"/>
  <c r="BI70" i="12" s="1"/>
  <c r="BE56" i="12"/>
  <c r="BF56" i="12" s="1"/>
  <c r="BE139" i="12"/>
  <c r="BF139" i="12" s="1"/>
  <c r="BE127" i="12"/>
  <c r="BE338" i="12"/>
  <c r="BK338" i="12" s="1"/>
  <c r="BE316" i="12"/>
  <c r="BL316" i="12" s="1"/>
  <c r="BE298" i="12"/>
  <c r="BF298" i="12" s="1"/>
  <c r="BE157" i="12"/>
  <c r="BF157" i="12" s="1"/>
  <c r="BE89" i="12"/>
  <c r="BF89" i="12" s="1"/>
  <c r="BE402" i="12"/>
  <c r="BH402" i="12" s="1"/>
  <c r="BE488" i="12"/>
  <c r="BI488" i="12" s="1"/>
  <c r="BE249" i="12"/>
  <c r="BH249" i="12" s="1"/>
  <c r="BE478" i="12"/>
  <c r="BI478" i="12" s="1"/>
  <c r="BE101" i="12"/>
  <c r="BK101" i="12" s="1"/>
  <c r="BE529" i="12"/>
  <c r="BJ529" i="12" s="1"/>
  <c r="BE54" i="12"/>
  <c r="BF54" i="12" s="1"/>
  <c r="BE533" i="12"/>
  <c r="BE413" i="12"/>
  <c r="BH413" i="12" s="1"/>
  <c r="BE229" i="12"/>
  <c r="BF229" i="12" s="1"/>
  <c r="BE429" i="12"/>
  <c r="BH429" i="12" s="1"/>
  <c r="BE134" i="12"/>
  <c r="BH134" i="12" s="1"/>
  <c r="BE428" i="12"/>
  <c r="BG428" i="12" s="1"/>
  <c r="BE39" i="12"/>
  <c r="BJ39" i="12" s="1"/>
  <c r="BE546" i="12"/>
  <c r="BE140" i="12"/>
  <c r="BE572" i="12"/>
  <c r="BG572" i="12" s="1"/>
  <c r="BE556" i="12"/>
  <c r="BI556" i="12" s="1"/>
  <c r="BE82" i="12"/>
  <c r="BI82" i="12" s="1"/>
  <c r="BE301" i="12"/>
  <c r="BF301" i="12" s="1"/>
  <c r="BE362" i="12"/>
  <c r="BI362" i="12" s="1"/>
  <c r="BE490" i="12"/>
  <c r="BG490" i="12" s="1"/>
  <c r="BE325" i="12"/>
  <c r="BK325" i="12" s="1"/>
  <c r="BE341" i="12"/>
  <c r="BE102" i="12"/>
  <c r="BF102" i="12" s="1"/>
  <c r="BE557" i="12"/>
  <c r="BF557" i="12" s="1"/>
  <c r="BE381" i="12"/>
  <c r="BI381" i="12" s="1"/>
  <c r="BE156" i="12"/>
  <c r="BH156" i="12" s="1"/>
  <c r="BE187" i="12"/>
  <c r="BG187" i="12" s="1"/>
  <c r="BE387" i="12"/>
  <c r="BI387" i="12" s="1"/>
  <c r="BE36" i="12"/>
  <c r="BG36" i="12" s="1"/>
  <c r="BE45" i="12"/>
  <c r="BK45" i="12" s="1"/>
  <c r="BE269" i="12"/>
  <c r="BF269" i="12" s="1"/>
  <c r="BE71" i="12"/>
  <c r="BF71" i="12" s="1"/>
  <c r="BE169" i="12"/>
  <c r="BH169" i="12" s="1"/>
  <c r="BE489" i="12"/>
  <c r="BF489" i="12" s="1"/>
  <c r="BE408" i="12"/>
  <c r="BG408" i="12" s="1"/>
  <c r="BE52" i="12"/>
  <c r="BG52" i="12" s="1"/>
  <c r="BE433" i="12"/>
  <c r="BF433" i="12" s="1"/>
  <c r="BE406" i="12"/>
  <c r="BI406" i="12" s="1"/>
  <c r="BE85" i="12"/>
  <c r="BJ85" i="12" s="1"/>
  <c r="BE27" i="12"/>
  <c r="BI27" i="12" s="1"/>
  <c r="BE515" i="12"/>
  <c r="BG515" i="12" s="1"/>
  <c r="BE129" i="12"/>
  <c r="BL129" i="12" s="1"/>
  <c r="BE49" i="12"/>
  <c r="BG49" i="12" s="1"/>
  <c r="BE95" i="12"/>
  <c r="BF95" i="12" s="1"/>
  <c r="BE293" i="12"/>
  <c r="BF293" i="12" s="1"/>
  <c r="BE135" i="12"/>
  <c r="BH135" i="12" s="1"/>
  <c r="BE261" i="12"/>
  <c r="BE225" i="12"/>
  <c r="BG225" i="12" s="1"/>
  <c r="BE518" i="12"/>
  <c r="BI518" i="12" s="1"/>
  <c r="BE209" i="12"/>
  <c r="BG209" i="12" s="1"/>
  <c r="BE240" i="12"/>
  <c r="BK240" i="12" s="1"/>
  <c r="BE541" i="12"/>
  <c r="BJ541" i="12" s="1"/>
  <c r="BE445" i="12"/>
  <c r="BI445" i="12" s="1"/>
  <c r="BE442" i="12"/>
  <c r="BG442" i="12" s="1"/>
  <c r="BE116" i="12"/>
  <c r="BF116" i="12" s="1"/>
  <c r="BE254" i="12"/>
  <c r="BG254" i="12" s="1"/>
  <c r="BE310" i="12"/>
  <c r="BI310" i="12" s="1"/>
  <c r="BE114" i="12"/>
  <c r="BL114" i="12" s="1"/>
  <c r="BE162" i="12"/>
  <c r="BF162" i="12" s="1"/>
  <c r="BE559" i="12"/>
  <c r="BF559" i="12" s="1"/>
  <c r="BE282" i="12"/>
  <c r="BH282" i="12" s="1"/>
  <c r="BE242" i="12"/>
  <c r="BH242" i="12" s="1"/>
  <c r="BE165" i="12"/>
  <c r="BG165" i="12" s="1"/>
  <c r="BE479" i="12"/>
  <c r="BK479" i="12" s="1"/>
  <c r="BE418" i="12"/>
  <c r="BF418" i="12" s="1"/>
  <c r="BE354" i="12"/>
  <c r="BK354" i="12" s="1"/>
  <c r="BE189" i="12"/>
  <c r="BG189" i="12" s="1"/>
  <c r="BE141" i="12"/>
  <c r="BJ141" i="12" s="1"/>
  <c r="BE91" i="12"/>
  <c r="BF91" i="12" s="1"/>
  <c r="BE471" i="12"/>
  <c r="BG471" i="12" s="1"/>
  <c r="BE251" i="12"/>
  <c r="BE267" i="12"/>
  <c r="BF267" i="12" s="1"/>
  <c r="BE117" i="12"/>
  <c r="BI117" i="12" s="1"/>
  <c r="BE150" i="12"/>
  <c r="BE287" i="12"/>
  <c r="BJ287" i="12" s="1"/>
  <c r="BE542" i="12"/>
  <c r="BG542" i="12" s="1"/>
  <c r="BE197" i="12"/>
  <c r="BF197" i="12" s="1"/>
  <c r="BE509" i="12"/>
  <c r="BF509" i="12" s="1"/>
  <c r="BE98" i="12"/>
  <c r="BF98" i="12" s="1"/>
  <c r="BE55" i="12"/>
  <c r="BI55" i="12" s="1"/>
  <c r="BE155" i="12"/>
  <c r="BG155" i="12" s="1"/>
  <c r="BE118" i="12"/>
  <c r="BF118" i="12" s="1"/>
  <c r="BE514" i="12"/>
  <c r="BI514" i="12" s="1"/>
  <c r="BE328" i="12"/>
  <c r="BL328" i="12" s="1"/>
  <c r="BE308" i="12"/>
  <c r="BE159" i="12"/>
  <c r="BF159" i="12" s="1"/>
  <c r="BE113" i="12"/>
  <c r="BE532" i="12"/>
  <c r="BG532" i="12" s="1"/>
  <c r="BE171" i="12"/>
  <c r="BL171" i="12" s="1"/>
  <c r="BE552" i="12"/>
  <c r="BJ552" i="12" s="1"/>
  <c r="BE507" i="12"/>
  <c r="BJ507" i="12" s="1"/>
  <c r="BE358" i="12"/>
  <c r="BF358" i="12" s="1"/>
  <c r="BE112" i="12"/>
  <c r="BK112" i="12" s="1"/>
  <c r="BE35" i="12"/>
  <c r="BJ35" i="12" s="1"/>
  <c r="BE194" i="12"/>
  <c r="BF194" i="12" s="1"/>
  <c r="BE379" i="12"/>
  <c r="BG379" i="12" s="1"/>
  <c r="BE137" i="12"/>
  <c r="BE383" i="12"/>
  <c r="BK383" i="12" s="1"/>
  <c r="BE253" i="12"/>
  <c r="BH253" i="12" s="1"/>
  <c r="BE60" i="12"/>
  <c r="BK60" i="12" s="1"/>
  <c r="BE125" i="12"/>
  <c r="BF125" i="12" s="1"/>
  <c r="BE410" i="12"/>
  <c r="BJ410" i="12" s="1"/>
  <c r="BE327" i="12"/>
  <c r="BG327" i="12" s="1"/>
  <c r="BE375" i="12"/>
  <c r="BF375" i="12" s="1"/>
  <c r="BE345" i="12"/>
  <c r="BE63" i="12"/>
  <c r="BJ63" i="12" s="1"/>
  <c r="BE188" i="12"/>
  <c r="BF188" i="12" s="1"/>
  <c r="BE18" i="12"/>
  <c r="BJ18" i="12" s="1"/>
  <c r="BE53" i="12"/>
  <c r="BF53" i="12" s="1"/>
  <c r="BE13" i="12"/>
  <c r="BF13" i="12" s="1"/>
  <c r="BE217" i="12"/>
  <c r="BL217" i="12" s="1"/>
  <c r="BE265" i="12"/>
  <c r="BJ265" i="12" s="1"/>
  <c r="BE58" i="12"/>
  <c r="BI58" i="12" s="1"/>
  <c r="BE492" i="12"/>
  <c r="BL492" i="12" s="1"/>
  <c r="BE148" i="12"/>
  <c r="BK148" i="12" s="1"/>
  <c r="BE221" i="12"/>
  <c r="BJ221" i="12" s="1"/>
  <c r="BE440" i="12"/>
  <c r="BE250" i="12"/>
  <c r="BG250" i="12" s="1"/>
  <c r="BE173" i="12"/>
  <c r="BK173" i="12" s="1"/>
  <c r="BE426" i="12"/>
  <c r="BJ426" i="12" s="1"/>
  <c r="BE290" i="12"/>
  <c r="BI290" i="12" s="1"/>
  <c r="BE256" i="12"/>
  <c r="BL256" i="12" s="1"/>
  <c r="BE204" i="12"/>
  <c r="BK204" i="12" s="1"/>
  <c r="BE574" i="12"/>
  <c r="BJ574" i="12" s="1"/>
  <c r="BE360" i="12"/>
  <c r="BF360" i="12" s="1"/>
  <c r="BE283" i="12"/>
  <c r="BF283" i="12" s="1"/>
  <c r="BE343" i="12"/>
  <c r="BE143" i="12"/>
  <c r="BK143" i="12" s="1"/>
  <c r="BE270" i="12"/>
  <c r="BG270" i="12" s="1"/>
  <c r="BE25" i="12"/>
  <c r="BL25" i="12" s="1"/>
  <c r="BE434" i="12"/>
  <c r="BK434" i="12" s="1"/>
  <c r="BE84" i="12"/>
  <c r="BJ84" i="12" s="1"/>
  <c r="BE309" i="12"/>
  <c r="BH309" i="12" s="1"/>
  <c r="BE319" i="12"/>
  <c r="BF319" i="12" s="1"/>
  <c r="BE193" i="12"/>
  <c r="BF193" i="12" s="1"/>
  <c r="BE326" i="12"/>
  <c r="BJ326" i="12" s="1"/>
  <c r="BE377" i="12"/>
  <c r="BI377" i="12" s="1"/>
  <c r="BE170" i="12"/>
  <c r="BL170" i="12" s="1"/>
  <c r="BE304" i="12"/>
  <c r="BK304" i="12" s="1"/>
  <c r="BE11" i="12"/>
  <c r="BJ11" i="12" s="1"/>
  <c r="BE198" i="12"/>
  <c r="BL198" i="12" s="1"/>
  <c r="BE452" i="12"/>
  <c r="BJ452" i="12" s="1"/>
  <c r="BE191" i="12"/>
  <c r="BJ191" i="12" s="1"/>
  <c r="BE243" i="12"/>
  <c r="BL243" i="12" s="1"/>
  <c r="BE248" i="12"/>
  <c r="BJ248" i="12" s="1"/>
  <c r="BE216" i="12"/>
  <c r="BG216" i="12" s="1"/>
  <c r="BE121" i="12"/>
  <c r="BF121" i="12" s="1"/>
  <c r="BE330" i="12"/>
  <c r="BJ330" i="12" s="1"/>
  <c r="BE44" i="12"/>
  <c r="BG44" i="12" s="1"/>
  <c r="BE480" i="12"/>
  <c r="BL480" i="12" s="1"/>
  <c r="BE368" i="12"/>
  <c r="BK368" i="12" s="1"/>
  <c r="BE321" i="12"/>
  <c r="BJ321" i="12" s="1"/>
  <c r="BE175" i="12"/>
  <c r="BF175" i="12" s="1"/>
  <c r="BE505" i="12"/>
  <c r="BG505" i="12" s="1"/>
  <c r="BE158" i="12"/>
  <c r="BE200" i="12"/>
  <c r="BK200" i="12" s="1"/>
  <c r="BE239" i="12"/>
  <c r="BF239" i="12" s="1"/>
  <c r="BE384" i="12"/>
  <c r="BL384" i="12" s="1"/>
  <c r="BE241" i="12"/>
  <c r="BK241" i="12" s="1"/>
  <c r="BE55" i="3"/>
  <c r="BP109" i="5"/>
  <c r="BO109" i="5"/>
  <c r="BP22" i="5"/>
  <c r="BO22" i="5"/>
  <c r="BP142" i="2"/>
  <c r="BO142" i="2"/>
  <c r="BP183" i="2"/>
  <c r="BO183" i="2"/>
  <c r="BP31" i="2"/>
  <c r="BO31" i="2"/>
  <c r="BP430" i="2"/>
  <c r="BO430" i="2"/>
  <c r="BP92" i="2"/>
  <c r="BO92" i="2"/>
  <c r="BP99" i="2"/>
  <c r="BO99" i="2"/>
  <c r="BP145" i="2"/>
  <c r="BO145" i="2"/>
  <c r="BP402" i="2"/>
  <c r="BO402" i="2"/>
  <c r="BP572" i="1"/>
  <c r="BO572" i="1"/>
  <c r="BP262" i="1"/>
  <c r="BO262" i="1"/>
  <c r="BP295" i="1"/>
  <c r="BO295" i="1"/>
  <c r="BP280" i="1"/>
  <c r="BO280" i="1"/>
  <c r="BP474" i="1"/>
  <c r="BO474" i="1"/>
  <c r="BP530" i="1"/>
  <c r="BO530" i="1"/>
  <c r="BP19" i="1"/>
  <c r="BO19" i="1"/>
  <c r="BP22" i="14"/>
  <c r="BO22" i="14"/>
  <c r="BP56" i="14"/>
  <c r="BO56" i="14"/>
  <c r="BP98" i="8"/>
  <c r="BO98" i="8"/>
  <c r="BP57" i="8"/>
  <c r="BO57" i="8"/>
  <c r="BP94" i="8"/>
  <c r="BO94" i="8"/>
  <c r="BP85" i="8"/>
  <c r="BO85" i="8"/>
  <c r="BP151" i="13"/>
  <c r="BO151" i="13"/>
  <c r="BP204" i="13"/>
  <c r="BO204" i="13"/>
  <c r="BP531" i="12"/>
  <c r="BO531" i="12"/>
  <c r="BP176" i="12"/>
  <c r="BO176" i="12"/>
  <c r="BP516" i="12"/>
  <c r="BO516" i="12"/>
  <c r="BP8" i="3"/>
  <c r="BO8" i="3"/>
  <c r="BP468" i="1"/>
  <c r="BO468" i="1"/>
  <c r="BP182" i="1"/>
  <c r="BO182" i="1"/>
  <c r="BP407" i="1"/>
  <c r="BO407" i="1"/>
  <c r="BP35" i="1"/>
  <c r="BO35" i="1"/>
  <c r="BP536" i="1"/>
  <c r="BO536" i="1"/>
  <c r="BP652" i="1"/>
  <c r="BO652" i="1"/>
  <c r="BP521" i="1"/>
  <c r="BO521" i="1"/>
  <c r="BP566" i="1"/>
  <c r="BO566" i="1"/>
  <c r="BP268" i="1"/>
  <c r="BO268" i="1"/>
  <c r="BP432" i="1"/>
  <c r="BO432" i="1"/>
  <c r="BP252" i="1"/>
  <c r="BO252" i="1"/>
  <c r="BP249" i="1"/>
  <c r="BO249" i="1"/>
  <c r="BP291" i="1"/>
  <c r="BO291" i="1"/>
  <c r="BP451" i="12"/>
  <c r="BO451" i="12"/>
  <c r="BP188" i="12"/>
  <c r="BO188" i="12"/>
  <c r="BP488" i="12"/>
  <c r="BO488" i="12"/>
  <c r="BP248" i="5"/>
  <c r="BO248" i="5"/>
  <c r="BP113" i="5"/>
  <c r="BO113" i="5"/>
  <c r="BO17" i="9"/>
  <c r="BN17" i="9"/>
  <c r="BM17" i="9"/>
  <c r="BP118" i="10"/>
  <c r="BO118" i="10"/>
  <c r="BP441" i="2"/>
  <c r="BO441" i="2"/>
  <c r="BP301" i="2"/>
  <c r="BO301" i="2"/>
  <c r="BP276" i="2"/>
  <c r="BO276" i="2"/>
  <c r="BP595" i="2"/>
  <c r="BO595" i="2"/>
  <c r="BP567" i="2"/>
  <c r="BO567" i="2"/>
  <c r="BP615" i="2"/>
  <c r="BO615" i="2"/>
  <c r="BP245" i="2"/>
  <c r="BO245" i="2"/>
  <c r="BP161" i="13"/>
  <c r="BO161" i="13"/>
  <c r="BP371" i="13"/>
  <c r="BO371" i="13"/>
  <c r="BP44" i="13"/>
  <c r="BO44" i="13"/>
  <c r="BP77" i="8"/>
  <c r="BO77" i="8"/>
  <c r="BP96" i="8"/>
  <c r="BO96" i="8"/>
  <c r="BP37" i="3"/>
  <c r="BO37" i="3"/>
  <c r="BP61" i="3"/>
  <c r="BO61" i="3"/>
  <c r="BP26" i="3"/>
  <c r="BO26" i="3"/>
  <c r="BP569" i="1"/>
  <c r="BO569" i="1"/>
  <c r="BP74" i="1"/>
  <c r="BO74" i="1"/>
  <c r="BP184" i="1"/>
  <c r="BO184" i="1"/>
  <c r="BP298" i="1"/>
  <c r="BO298" i="1"/>
  <c r="BP344" i="1"/>
  <c r="BO344" i="1"/>
  <c r="BP207" i="1"/>
  <c r="BO207" i="1"/>
  <c r="BP132" i="1"/>
  <c r="BO132" i="1"/>
  <c r="BP131" i="1"/>
  <c r="BO131" i="1"/>
  <c r="BP247" i="1"/>
  <c r="BO247" i="1"/>
  <c r="BP627" i="1"/>
  <c r="BO627" i="1"/>
  <c r="BP24" i="1"/>
  <c r="BO24" i="1"/>
  <c r="BP565" i="1"/>
  <c r="BO565" i="1"/>
  <c r="BP194" i="12"/>
  <c r="BO194" i="12"/>
  <c r="BP525" i="12"/>
  <c r="BO525" i="12"/>
  <c r="BP468" i="12"/>
  <c r="BO468" i="12"/>
  <c r="BP313" i="5"/>
  <c r="BO313" i="5"/>
  <c r="BP299" i="5"/>
  <c r="BO299" i="5"/>
  <c r="BP29" i="5"/>
  <c r="BO29" i="5"/>
  <c r="BP46" i="10"/>
  <c r="BO46" i="10"/>
  <c r="BP104" i="2"/>
  <c r="BO104" i="2"/>
  <c r="BP384" i="2"/>
  <c r="BO384" i="2"/>
  <c r="BP290" i="2"/>
  <c r="BO290" i="2"/>
  <c r="BP315" i="2"/>
  <c r="BO315" i="2"/>
  <c r="BP530" i="2"/>
  <c r="BO530" i="2"/>
  <c r="BP483" i="2"/>
  <c r="BO483" i="2"/>
  <c r="BP495" i="2"/>
  <c r="BO495" i="2"/>
  <c r="BP209" i="2"/>
  <c r="BO209" i="2"/>
  <c r="BP154" i="2"/>
  <c r="BO154" i="2"/>
  <c r="BP167" i="2"/>
  <c r="BO167" i="2"/>
  <c r="BP416" i="2"/>
  <c r="BO416" i="2"/>
  <c r="BP27" i="13"/>
  <c r="BO27" i="13"/>
  <c r="BP438" i="13"/>
  <c r="BO438" i="13"/>
  <c r="BP404" i="1"/>
  <c r="BO404" i="1"/>
  <c r="BP350" i="1"/>
  <c r="BO350" i="1"/>
  <c r="BP649" i="1"/>
  <c r="BO649" i="1"/>
  <c r="BP195" i="1"/>
  <c r="BO195" i="1"/>
  <c r="BP28" i="8"/>
  <c r="BO28" i="8"/>
  <c r="BP87" i="8"/>
  <c r="BO87" i="8"/>
  <c r="BP227" i="2"/>
  <c r="BO227" i="2"/>
  <c r="BP337" i="2"/>
  <c r="BO337" i="2"/>
  <c r="BP357" i="2"/>
  <c r="BO357" i="2"/>
  <c r="BP578" i="2"/>
  <c r="BO578" i="2"/>
  <c r="BP133" i="2"/>
  <c r="BO133" i="2"/>
  <c r="BP190" i="2"/>
  <c r="BO190" i="2"/>
  <c r="BP510" i="2"/>
  <c r="BO510" i="2"/>
  <c r="BP390" i="2"/>
  <c r="BO390" i="2"/>
  <c r="BP41" i="10"/>
  <c r="BO41" i="10"/>
  <c r="BP20" i="8"/>
  <c r="BO20" i="8"/>
  <c r="BP48" i="6"/>
  <c r="BO48" i="6"/>
  <c r="BP17" i="6"/>
  <c r="BO17" i="6"/>
  <c r="BQ6" i="6"/>
  <c r="BP6" i="6"/>
  <c r="BO6" i="6"/>
  <c r="BP24" i="5"/>
  <c r="BO24" i="5"/>
  <c r="BP66" i="2"/>
  <c r="BO66" i="2"/>
  <c r="BP300" i="2"/>
  <c r="BO300" i="2"/>
  <c r="BP176" i="2"/>
  <c r="BO176" i="2"/>
  <c r="BP602" i="2"/>
  <c r="BO602" i="2"/>
  <c r="BP339" i="2"/>
  <c r="BO339" i="2"/>
  <c r="BP201" i="2"/>
  <c r="BO201" i="2"/>
  <c r="BP59" i="2"/>
  <c r="BO59" i="2"/>
  <c r="BP669" i="1"/>
  <c r="BO669" i="1"/>
  <c r="BP449" i="1"/>
  <c r="BO449" i="1"/>
  <c r="BP553" i="1"/>
  <c r="BO553" i="1"/>
  <c r="BP54" i="1"/>
  <c r="BO54" i="1"/>
  <c r="BP277" i="1"/>
  <c r="BO277" i="1"/>
  <c r="BP141" i="1"/>
  <c r="BO141" i="1"/>
  <c r="BP580" i="1"/>
  <c r="BO580" i="1"/>
  <c r="BP429" i="1"/>
  <c r="BO429" i="1"/>
  <c r="BP18" i="1"/>
  <c r="BO18" i="1"/>
  <c r="BP115" i="13"/>
  <c r="BO115" i="13"/>
  <c r="BP98" i="13"/>
  <c r="BO98" i="13"/>
  <c r="BP274" i="13"/>
  <c r="BO274" i="13"/>
  <c r="BP284" i="13"/>
  <c r="BO284" i="13"/>
  <c r="BO398" i="12"/>
  <c r="BP398" i="12"/>
  <c r="BO496" i="12"/>
  <c r="BP496" i="12"/>
  <c r="BO78" i="12"/>
  <c r="BP78" i="12"/>
  <c r="BO222" i="12"/>
  <c r="BP222" i="12"/>
  <c r="BO312" i="12"/>
  <c r="BP312" i="12"/>
  <c r="BO260" i="12"/>
  <c r="BP260" i="12"/>
  <c r="BO392" i="12"/>
  <c r="BP392" i="12"/>
  <c r="BO366" i="12"/>
  <c r="BP366" i="12"/>
  <c r="BO19" i="12"/>
  <c r="BP19" i="12"/>
  <c r="BO245" i="12"/>
  <c r="BP245" i="12"/>
  <c r="BO80" i="12"/>
  <c r="BP80" i="12"/>
  <c r="BO403" i="12"/>
  <c r="BP403" i="12"/>
  <c r="BO502" i="12"/>
  <c r="BP502" i="12"/>
  <c r="BO277" i="12"/>
  <c r="BP277" i="12"/>
  <c r="BO110" i="12"/>
  <c r="BP110" i="12"/>
  <c r="BO351" i="12"/>
  <c r="BP351" i="12"/>
  <c r="BO48" i="12"/>
  <c r="BP48" i="12"/>
  <c r="BO32" i="12"/>
  <c r="BP32" i="12"/>
  <c r="BO257" i="12"/>
  <c r="BP257" i="12"/>
  <c r="BO364" i="12"/>
  <c r="BP364" i="12"/>
  <c r="BO548" i="12"/>
  <c r="BP548" i="12"/>
  <c r="BO380" i="12"/>
  <c r="BP380" i="12"/>
  <c r="BO573" i="12"/>
  <c r="BP573" i="12"/>
  <c r="BO543" i="12"/>
  <c r="BP543" i="12"/>
  <c r="BO41" i="12"/>
  <c r="BP41" i="12"/>
  <c r="BO130" i="12"/>
  <c r="BP130" i="12"/>
  <c r="BO456" i="12"/>
  <c r="BP456" i="12"/>
  <c r="BO23" i="12"/>
  <c r="BP23" i="12"/>
  <c r="BO212" i="12"/>
  <c r="BP212" i="12"/>
  <c r="BO92" i="12"/>
  <c r="BP92" i="12"/>
  <c r="BO37" i="12"/>
  <c r="BP37" i="12"/>
  <c r="BO469" i="12"/>
  <c r="BP469" i="12"/>
  <c r="BO535" i="12"/>
  <c r="BP535" i="12"/>
  <c r="BO111" i="12"/>
  <c r="BP111" i="12"/>
  <c r="BO528" i="12"/>
  <c r="BP528" i="12"/>
  <c r="BO570" i="12"/>
  <c r="BP570" i="12"/>
  <c r="BO183" i="12"/>
  <c r="BP183" i="12"/>
  <c r="BO144" i="12"/>
  <c r="BP144" i="12"/>
  <c r="BO266" i="12"/>
  <c r="BP266" i="12"/>
  <c r="BO519" i="12"/>
  <c r="BP519" i="12"/>
  <c r="BO166" i="12"/>
  <c r="BP166" i="12"/>
  <c r="BO388" i="12"/>
  <c r="BP388" i="12"/>
  <c r="BO223" i="12"/>
  <c r="BP223" i="12"/>
  <c r="BO234" i="12"/>
  <c r="BP234" i="12"/>
  <c r="BO415" i="12"/>
  <c r="BP415" i="12"/>
  <c r="BO201" i="12"/>
  <c r="BP201" i="12"/>
  <c r="BO230" i="12"/>
  <c r="BP230" i="12"/>
  <c r="BO232" i="12"/>
  <c r="BP232" i="12"/>
  <c r="BO564" i="12"/>
  <c r="BP564" i="12"/>
  <c r="BO42" i="12"/>
  <c r="BP42" i="12"/>
  <c r="BO506" i="12"/>
  <c r="BP506" i="12"/>
  <c r="BO59" i="12"/>
  <c r="BP59" i="12"/>
  <c r="BO376" i="12"/>
  <c r="BP376" i="12"/>
  <c r="BO372" i="12"/>
  <c r="BP372" i="12"/>
  <c r="BO147" i="12"/>
  <c r="BP147" i="12"/>
  <c r="BO284" i="12"/>
  <c r="BP284" i="12"/>
  <c r="BO446" i="12"/>
  <c r="BP446" i="12"/>
  <c r="BO29" i="12"/>
  <c r="BP29" i="12"/>
  <c r="BO455" i="12"/>
  <c r="BP455" i="12"/>
  <c r="BO554" i="12"/>
  <c r="BP554" i="12"/>
  <c r="BO459" i="12"/>
  <c r="BP459" i="12"/>
  <c r="BO74" i="12"/>
  <c r="BP74" i="12"/>
  <c r="BO461" i="12"/>
  <c r="BP461" i="12"/>
  <c r="BO462" i="12"/>
  <c r="BP462" i="12"/>
  <c r="BO153" i="12"/>
  <c r="BP153" i="12"/>
  <c r="BO450" i="12"/>
  <c r="BP450" i="12"/>
  <c r="BO100" i="12"/>
  <c r="BP100" i="12"/>
  <c r="BO186" i="12"/>
  <c r="BP186" i="12"/>
  <c r="BO252" i="12"/>
  <c r="BP252" i="12"/>
  <c r="BO361" i="12"/>
  <c r="BP361" i="12"/>
  <c r="BO12" i="12"/>
  <c r="BP12" i="12"/>
  <c r="BO513" i="12"/>
  <c r="BP513" i="12"/>
  <c r="BO122" i="12"/>
  <c r="BP122" i="12"/>
  <c r="BO499" i="12"/>
  <c r="BP499" i="12"/>
  <c r="BO340" i="12"/>
  <c r="BP340" i="12"/>
  <c r="BO401" i="12"/>
  <c r="BP401" i="12"/>
  <c r="BO425" i="12"/>
  <c r="BP425" i="12"/>
  <c r="BO565" i="12"/>
  <c r="BP565" i="12"/>
  <c r="BO9" i="12"/>
  <c r="BP9" i="12"/>
  <c r="BO228" i="12"/>
  <c r="BP228" i="12"/>
  <c r="BO275" i="12"/>
  <c r="BP275" i="12"/>
  <c r="BO172" i="12"/>
  <c r="BP172" i="12"/>
  <c r="BO300" i="12"/>
  <c r="BP300" i="12"/>
  <c r="BO34" i="12"/>
  <c r="BP34" i="12"/>
  <c r="BO7" i="12"/>
  <c r="BP7" i="12"/>
  <c r="BO296" i="12"/>
  <c r="BP296" i="12"/>
  <c r="BO530" i="12"/>
  <c r="BP530" i="12"/>
  <c r="BO97" i="12"/>
  <c r="BP97" i="12"/>
  <c r="BO476" i="12"/>
  <c r="BP476" i="12"/>
  <c r="BO571" i="12"/>
  <c r="BP571" i="12"/>
  <c r="BO373" i="12"/>
  <c r="BP373" i="12"/>
  <c r="BO393" i="12"/>
  <c r="BP393" i="12"/>
  <c r="BO527" i="12"/>
  <c r="BP527" i="12"/>
  <c r="BO534" i="12"/>
  <c r="BP534" i="12"/>
  <c r="BO318" i="12"/>
  <c r="BP318" i="12"/>
  <c r="BO422" i="12"/>
  <c r="BP422" i="12"/>
  <c r="BO106" i="12"/>
  <c r="BP106" i="12"/>
  <c r="BO449" i="12"/>
  <c r="BP449" i="12"/>
  <c r="BO206" i="12"/>
  <c r="BP206" i="12"/>
  <c r="BO86" i="12"/>
  <c r="BP86" i="12"/>
  <c r="BO62" i="12"/>
  <c r="BP62" i="12"/>
  <c r="BO329" i="12"/>
  <c r="BP329" i="12"/>
  <c r="BO179" i="12"/>
  <c r="BP179" i="12"/>
  <c r="BO47" i="12"/>
  <c r="BP47" i="12"/>
  <c r="BO21" i="12"/>
  <c r="BP21" i="12"/>
  <c r="BO335" i="12"/>
  <c r="BP335" i="12"/>
  <c r="BO537" i="12"/>
  <c r="BP537" i="12"/>
  <c r="BO132" i="12"/>
  <c r="BP132" i="12"/>
  <c r="BO407" i="12"/>
  <c r="BP407" i="12"/>
  <c r="BO420" i="12"/>
  <c r="BP420" i="12"/>
  <c r="BO168" i="12"/>
  <c r="BP168" i="12"/>
  <c r="BO14" i="12"/>
  <c r="BP14" i="12"/>
  <c r="BO549" i="12"/>
  <c r="BP549" i="12"/>
  <c r="BO475" i="12"/>
  <c r="BP475" i="12"/>
  <c r="BO69" i="12"/>
  <c r="BP69" i="12"/>
  <c r="BO349" i="12"/>
  <c r="BP349" i="12"/>
  <c r="BO487" i="12"/>
  <c r="BP487" i="12"/>
  <c r="BO547" i="12"/>
  <c r="BP547" i="12"/>
  <c r="BO64" i="12"/>
  <c r="BP64" i="12"/>
  <c r="BO16" i="12"/>
  <c r="BP16" i="12"/>
  <c r="BO540" i="12"/>
  <c r="BP540" i="12"/>
  <c r="BO264" i="12"/>
  <c r="BP264" i="12"/>
  <c r="BO558" i="12"/>
  <c r="BP558" i="12"/>
  <c r="BO385" i="12"/>
  <c r="BP385" i="12"/>
  <c r="BO524" i="12"/>
  <c r="BP524" i="12"/>
  <c r="BO68" i="12"/>
  <c r="BP68" i="12"/>
  <c r="BO352" i="12"/>
  <c r="BP352" i="12"/>
  <c r="BO10" i="12"/>
  <c r="BP10" i="12"/>
  <c r="BO174" i="12"/>
  <c r="BP174" i="12"/>
  <c r="BO61" i="12"/>
  <c r="BP61" i="12"/>
  <c r="BO396" i="12"/>
  <c r="BP396" i="12"/>
  <c r="BO457" i="12"/>
  <c r="BP457" i="12"/>
  <c r="BO371" i="12"/>
  <c r="BP371" i="12"/>
  <c r="BO236" i="12"/>
  <c r="BP236" i="12"/>
  <c r="BO237" i="12"/>
  <c r="BP237" i="12"/>
  <c r="BO276" i="12"/>
  <c r="BP276" i="12"/>
  <c r="BO164" i="12"/>
  <c r="BP164" i="12"/>
  <c r="BO205" i="12"/>
  <c r="BP205" i="12"/>
  <c r="BO182" i="12"/>
  <c r="BP182" i="12"/>
  <c r="BO268" i="12"/>
  <c r="BP268" i="12"/>
  <c r="BO503" i="12"/>
  <c r="BP503" i="12"/>
  <c r="BO238" i="12"/>
  <c r="BP238" i="12"/>
  <c r="BO195" i="12"/>
  <c r="BP195" i="12"/>
  <c r="BO90" i="12"/>
  <c r="BP90" i="12"/>
  <c r="BO419" i="12"/>
  <c r="BP419" i="12"/>
  <c r="BO278" i="12"/>
  <c r="BP278" i="12"/>
  <c r="BO215" i="12"/>
  <c r="BP215" i="12"/>
  <c r="BO272" i="12"/>
  <c r="BP272" i="12"/>
  <c r="BO199" i="12"/>
  <c r="BP199" i="12"/>
  <c r="BO560" i="12"/>
  <c r="BP560" i="12"/>
  <c r="BO273" i="12"/>
  <c r="BP273" i="12"/>
  <c r="BO474" i="12"/>
  <c r="BP474" i="12"/>
  <c r="BO562" i="12"/>
  <c r="BP562" i="12"/>
  <c r="BO307" i="12"/>
  <c r="BP307" i="12"/>
  <c r="BO299" i="12"/>
  <c r="BP299" i="12"/>
  <c r="BO208" i="12"/>
  <c r="BP208" i="12"/>
  <c r="BO46" i="12"/>
  <c r="BP46" i="12"/>
  <c r="BO336" i="12"/>
  <c r="BP336" i="12"/>
  <c r="BO334" i="12"/>
  <c r="BP334" i="12"/>
  <c r="BO495" i="12"/>
  <c r="BP495" i="12"/>
  <c r="BO196" i="12"/>
  <c r="BP196" i="12"/>
  <c r="BO348" i="12"/>
  <c r="BP348" i="12"/>
  <c r="BO359" i="12"/>
  <c r="BP359" i="12"/>
  <c r="BO109" i="12"/>
  <c r="BP109" i="12"/>
  <c r="BO320" i="12"/>
  <c r="BP320" i="12"/>
  <c r="BO374" i="12"/>
  <c r="BP374" i="12"/>
  <c r="BO214" i="12"/>
  <c r="BP214" i="12"/>
  <c r="BO369" i="12"/>
  <c r="BP369" i="12"/>
  <c r="BO305" i="12"/>
  <c r="BP305" i="12"/>
  <c r="BO382" i="12"/>
  <c r="BP382" i="12"/>
  <c r="BO331" i="12"/>
  <c r="BP331" i="12"/>
  <c r="BO108" i="12"/>
  <c r="BP108" i="12"/>
  <c r="BO333" i="12"/>
  <c r="BP333" i="12"/>
  <c r="BO508" i="12"/>
  <c r="BP508" i="12"/>
  <c r="BO414" i="12"/>
  <c r="BP414" i="12"/>
  <c r="BO367" i="12"/>
  <c r="BP367" i="12"/>
  <c r="BO536" i="12"/>
  <c r="BP536" i="12"/>
  <c r="BO432" i="12"/>
  <c r="BP432" i="12"/>
  <c r="BO294" i="12"/>
  <c r="BP294" i="12"/>
  <c r="BO142" i="12"/>
  <c r="BP142" i="12"/>
  <c r="BO138" i="12"/>
  <c r="BP138" i="12"/>
  <c r="BO297" i="12"/>
  <c r="BP297" i="12"/>
  <c r="BO441" i="12"/>
  <c r="BP441" i="12"/>
  <c r="BO386" i="12"/>
  <c r="BP386" i="12"/>
  <c r="BO569" i="12"/>
  <c r="BP569" i="12"/>
  <c r="BO566" i="12"/>
  <c r="BP566" i="12"/>
  <c r="BO391" i="12"/>
  <c r="BP391" i="12"/>
  <c r="BO353" i="12"/>
  <c r="BP353" i="12"/>
  <c r="BO87" i="12"/>
  <c r="BP87" i="12"/>
  <c r="BO365" i="12"/>
  <c r="BP365" i="12"/>
  <c r="BO405" i="12"/>
  <c r="BP405" i="12"/>
  <c r="BO453" i="12"/>
  <c r="BP453" i="12"/>
  <c r="BO146" i="12"/>
  <c r="BP146" i="12"/>
  <c r="BO526" i="12"/>
  <c r="BP526" i="12"/>
  <c r="BO464" i="12"/>
  <c r="BP464" i="12"/>
  <c r="BO448" i="12"/>
  <c r="BP448" i="12"/>
  <c r="BO389" i="12"/>
  <c r="BP389" i="12"/>
  <c r="BO20" i="12"/>
  <c r="BP20" i="12"/>
  <c r="BO481" i="12"/>
  <c r="BP481" i="12"/>
  <c r="BO43" i="12"/>
  <c r="BP43" i="12"/>
  <c r="BO421" i="12"/>
  <c r="BP421" i="12"/>
  <c r="BO136" i="12"/>
  <c r="BP136" i="12"/>
  <c r="BO324" i="12"/>
  <c r="BP324" i="12"/>
  <c r="BO555" i="12"/>
  <c r="BP555" i="12"/>
  <c r="BO423" i="12"/>
  <c r="BP423" i="12"/>
  <c r="BO463" i="12"/>
  <c r="BP463" i="12"/>
  <c r="BO302" i="12"/>
  <c r="BP302" i="12"/>
  <c r="BO28" i="12"/>
  <c r="BP28" i="12"/>
  <c r="BO263" i="12"/>
  <c r="BP263" i="12"/>
  <c r="BO517" i="12"/>
  <c r="BP517" i="12"/>
  <c r="BO292" i="12"/>
  <c r="BP292" i="12"/>
  <c r="BO332" i="12"/>
  <c r="BP332" i="12"/>
  <c r="BO568" i="12"/>
  <c r="BP568" i="12"/>
  <c r="BO397" i="12"/>
  <c r="BP397" i="12"/>
  <c r="BO501" i="12"/>
  <c r="BP501" i="12"/>
  <c r="BO430" i="12"/>
  <c r="BP430" i="12"/>
  <c r="BO323" i="12"/>
  <c r="BP323" i="12"/>
  <c r="BO553" i="12"/>
  <c r="BP553" i="12"/>
  <c r="BO160" i="12"/>
  <c r="BP160" i="12"/>
  <c r="BO576" i="12"/>
  <c r="BP576" i="12"/>
  <c r="BO500" i="12"/>
  <c r="BP500" i="12"/>
  <c r="BO512" i="12"/>
  <c r="BP512" i="12"/>
  <c r="BO124" i="12"/>
  <c r="BP124" i="12"/>
  <c r="BO177" i="12"/>
  <c r="BP177" i="12"/>
  <c r="BO107" i="12"/>
  <c r="BP107" i="12"/>
  <c r="BO363" i="12"/>
  <c r="BP363" i="12"/>
  <c r="BO466" i="12"/>
  <c r="BP466" i="12"/>
  <c r="BO390" i="12"/>
  <c r="BP390" i="12"/>
  <c r="BO67" i="12"/>
  <c r="BP67" i="12"/>
  <c r="BO467" i="12"/>
  <c r="BP467" i="12"/>
  <c r="BO350" i="12"/>
  <c r="BP350" i="12"/>
  <c r="BO40" i="12"/>
  <c r="BP40" i="12"/>
  <c r="BO152" i="12"/>
  <c r="BP152" i="12"/>
  <c r="BO181" i="12"/>
  <c r="BP181" i="12"/>
  <c r="BO521" i="12"/>
  <c r="BP521" i="12"/>
  <c r="BO57" i="12"/>
  <c r="BP57" i="12"/>
  <c r="BO491" i="12"/>
  <c r="BP491" i="12"/>
  <c r="BO123" i="12"/>
  <c r="BP123" i="12"/>
  <c r="BO6" i="12"/>
  <c r="BP6" i="12"/>
  <c r="BO17" i="12"/>
  <c r="BP17" i="12"/>
  <c r="BO8" i="12"/>
  <c r="BP8" i="12"/>
  <c r="BO79" i="12"/>
  <c r="BP79" i="12"/>
  <c r="BO202" i="12"/>
  <c r="BP202" i="12"/>
  <c r="BO400" i="12"/>
  <c r="BP400" i="12"/>
  <c r="BO203" i="12"/>
  <c r="BP203" i="12"/>
  <c r="BO224" i="12"/>
  <c r="BP224" i="12"/>
  <c r="BO493" i="12"/>
  <c r="BP493" i="12"/>
  <c r="BO378" i="12"/>
  <c r="BP378" i="12"/>
  <c r="BO520" i="12"/>
  <c r="BP520" i="12"/>
  <c r="BO99" i="12"/>
  <c r="BP99" i="12"/>
  <c r="BO247" i="12"/>
  <c r="BP247" i="12"/>
  <c r="BO416" i="12"/>
  <c r="BP416" i="12"/>
  <c r="BO504" i="12"/>
  <c r="BP504" i="12"/>
  <c r="BO103" i="12"/>
  <c r="BP103" i="12"/>
  <c r="BO178" i="12"/>
  <c r="BP178" i="12"/>
  <c r="BO244" i="12"/>
  <c r="BP244" i="12"/>
  <c r="BO190" i="12"/>
  <c r="BP190" i="12"/>
  <c r="BO483" i="12"/>
  <c r="BP483" i="12"/>
  <c r="BO439" i="12"/>
  <c r="BP439" i="12"/>
  <c r="BO77" i="12"/>
  <c r="BP77" i="12"/>
  <c r="BO356" i="12"/>
  <c r="BP356" i="12"/>
  <c r="BO167" i="12"/>
  <c r="BP167" i="12"/>
  <c r="BO435" i="12"/>
  <c r="BP435" i="12"/>
  <c r="BO460" i="12"/>
  <c r="BP460" i="12"/>
  <c r="BO120" i="12"/>
  <c r="BP120" i="12"/>
  <c r="BO94" i="12"/>
  <c r="BP94" i="12"/>
  <c r="BO226" i="12"/>
  <c r="BP226" i="12"/>
  <c r="BO213" i="12"/>
  <c r="BP213" i="12"/>
  <c r="BO337" i="12"/>
  <c r="BP337" i="12"/>
  <c r="BO180" i="12"/>
  <c r="BP180" i="12"/>
  <c r="BO567" i="12"/>
  <c r="BP567" i="12"/>
  <c r="BO128" i="12"/>
  <c r="BP128" i="12"/>
  <c r="BO145" i="12"/>
  <c r="BP145" i="12"/>
  <c r="BO73" i="12"/>
  <c r="BP73" i="12"/>
  <c r="BO246" i="12"/>
  <c r="BP246" i="12"/>
  <c r="BO484" i="12"/>
  <c r="BP484" i="12"/>
  <c r="BO545" i="12"/>
  <c r="BP545" i="12"/>
  <c r="BO314" i="12"/>
  <c r="BP314" i="12"/>
  <c r="BO561" i="12"/>
  <c r="BP561" i="12"/>
  <c r="BO286" i="12"/>
  <c r="BP286" i="12"/>
  <c r="BO38" i="12"/>
  <c r="BP38" i="12"/>
  <c r="BO538" i="12"/>
  <c r="BP538" i="12"/>
  <c r="BO83" i="12"/>
  <c r="BP83" i="12"/>
  <c r="BO370" i="12"/>
  <c r="BP370" i="12"/>
  <c r="BO161" i="12"/>
  <c r="BP161" i="12"/>
  <c r="BO163" i="12"/>
  <c r="BP163" i="12"/>
  <c r="BO454" i="12"/>
  <c r="BP454" i="12"/>
  <c r="BO22" i="12"/>
  <c r="BP22" i="12"/>
  <c r="BO511" i="12"/>
  <c r="BP511" i="12"/>
  <c r="BO219" i="12"/>
  <c r="BP219" i="12"/>
  <c r="BO578" i="12"/>
  <c r="BP578" i="12"/>
  <c r="BO231" i="12"/>
  <c r="BP231" i="12"/>
  <c r="BO271" i="12"/>
  <c r="BP271" i="12"/>
  <c r="BO577" i="12"/>
  <c r="BP577" i="12"/>
  <c r="BO115" i="12"/>
  <c r="BP115" i="12"/>
  <c r="BO131" i="12"/>
  <c r="BP131" i="12"/>
  <c r="BO477" i="12"/>
  <c r="BP477" i="12"/>
  <c r="BO133" i="12"/>
  <c r="BP133" i="12"/>
  <c r="BO280" i="12"/>
  <c r="BP280" i="12"/>
  <c r="BO412" i="12"/>
  <c r="BP412" i="12"/>
  <c r="BO220" i="12"/>
  <c r="BP220" i="12"/>
  <c r="BO210" i="12"/>
  <c r="BP210" i="12"/>
  <c r="BO15" i="12"/>
  <c r="BP15" i="12"/>
  <c r="BO281" i="12"/>
  <c r="BP281" i="12"/>
  <c r="BO259" i="12"/>
  <c r="BP259" i="12"/>
  <c r="BO458" i="12"/>
  <c r="BP458" i="12"/>
  <c r="BO105" i="12"/>
  <c r="BP105" i="12"/>
  <c r="BO255" i="12"/>
  <c r="BP255" i="12"/>
  <c r="BO288" i="12"/>
  <c r="BP288" i="12"/>
  <c r="BO31" i="12"/>
  <c r="BP31" i="12"/>
  <c r="BO313" i="12"/>
  <c r="BP313" i="12"/>
  <c r="BO30" i="12"/>
  <c r="BP30" i="12"/>
  <c r="BO482" i="12"/>
  <c r="BP482" i="12"/>
  <c r="BO218" i="12"/>
  <c r="BP218" i="12"/>
  <c r="BO70" i="12"/>
  <c r="BP70" i="12"/>
  <c r="BO56" i="12"/>
  <c r="BP56" i="12"/>
  <c r="BO139" i="12"/>
  <c r="BP139" i="12"/>
  <c r="BO127" i="12"/>
  <c r="BP127" i="12"/>
  <c r="BO338" i="12"/>
  <c r="BP338" i="12"/>
  <c r="BO316" i="12"/>
  <c r="BP316" i="12"/>
  <c r="BO298" i="12"/>
  <c r="BP298" i="12"/>
  <c r="BO157" i="12"/>
  <c r="BP157" i="12"/>
  <c r="BO89" i="12"/>
  <c r="BP89" i="12"/>
  <c r="BO402" i="12"/>
  <c r="BP402" i="12"/>
  <c r="BO249" i="12"/>
  <c r="BP249" i="12"/>
  <c r="BO478" i="12"/>
  <c r="BP478" i="12"/>
  <c r="BO101" i="12"/>
  <c r="BP101" i="12"/>
  <c r="BO529" i="12"/>
  <c r="BP529" i="12"/>
  <c r="BO54" i="12"/>
  <c r="BP54" i="12"/>
  <c r="BO533" i="12"/>
  <c r="BP533" i="12"/>
  <c r="BO413" i="12"/>
  <c r="BP413" i="12"/>
  <c r="BO229" i="12"/>
  <c r="BP229" i="12"/>
  <c r="BO429" i="12"/>
  <c r="BP429" i="12"/>
  <c r="BO134" i="12"/>
  <c r="BP134" i="12"/>
  <c r="BO428" i="12"/>
  <c r="BP428" i="12"/>
  <c r="BO39" i="12"/>
  <c r="BP39" i="12"/>
  <c r="BO546" i="12"/>
  <c r="BP546" i="12"/>
  <c r="BO140" i="12"/>
  <c r="BP140" i="12"/>
  <c r="BO572" i="12"/>
  <c r="BP572" i="12"/>
  <c r="BO556" i="12"/>
  <c r="BP556" i="12"/>
  <c r="BO82" i="12"/>
  <c r="BP82" i="12"/>
  <c r="BO301" i="12"/>
  <c r="BP301" i="12"/>
  <c r="BO362" i="12"/>
  <c r="BP362" i="12"/>
  <c r="BO490" i="12"/>
  <c r="BP490" i="12"/>
  <c r="BO325" i="12"/>
  <c r="BP325" i="12"/>
  <c r="BO341" i="12"/>
  <c r="BP341" i="12"/>
  <c r="BO102" i="12"/>
  <c r="BP102" i="12"/>
  <c r="BO557" i="12"/>
  <c r="BP557" i="12"/>
  <c r="BO381" i="12"/>
  <c r="BP381" i="12"/>
  <c r="BO156" i="12"/>
  <c r="BP156" i="12"/>
  <c r="BO187" i="12"/>
  <c r="BP187" i="12"/>
  <c r="BO387" i="12"/>
  <c r="BP387" i="12"/>
  <c r="BO45" i="12"/>
  <c r="BP45" i="12"/>
  <c r="BO269" i="12"/>
  <c r="BP269" i="12"/>
  <c r="BO71" i="12"/>
  <c r="BP71" i="12"/>
  <c r="BO169" i="12"/>
  <c r="BP169" i="12"/>
  <c r="BO489" i="12"/>
  <c r="BP489" i="12"/>
  <c r="BO408" i="12"/>
  <c r="BP408" i="12"/>
  <c r="BO52" i="12"/>
  <c r="BP52" i="12"/>
  <c r="BO433" i="12"/>
  <c r="BP433" i="12"/>
  <c r="BO406" i="12"/>
  <c r="BP406" i="12"/>
  <c r="BO85" i="12"/>
  <c r="BP85" i="12"/>
  <c r="BO515" i="12"/>
  <c r="BP515" i="12"/>
  <c r="BO129" i="12"/>
  <c r="BP129" i="12"/>
  <c r="BO49" i="12"/>
  <c r="BP49" i="12"/>
  <c r="BO95" i="12"/>
  <c r="BP95" i="12"/>
  <c r="BO293" i="12"/>
  <c r="BP293" i="12"/>
  <c r="BO135" i="12"/>
  <c r="BP135" i="12"/>
  <c r="BO261" i="12"/>
  <c r="BP261" i="12"/>
  <c r="BO225" i="12"/>
  <c r="BP225" i="12"/>
  <c r="BO518" i="12"/>
  <c r="BP518" i="12"/>
  <c r="BO209" i="12"/>
  <c r="BP209" i="12"/>
  <c r="BO240" i="12"/>
  <c r="BP240" i="12"/>
  <c r="BO541" i="12"/>
  <c r="BP541" i="12"/>
  <c r="BO445" i="12"/>
  <c r="BP445" i="12"/>
  <c r="BO442" i="12"/>
  <c r="BP442" i="12"/>
  <c r="BO116" i="12"/>
  <c r="BP116" i="12"/>
  <c r="BO254" i="12"/>
  <c r="BP254" i="12"/>
  <c r="BO310" i="12"/>
  <c r="BP310" i="12"/>
  <c r="BO114" i="12"/>
  <c r="BP114" i="12"/>
  <c r="BO162" i="12"/>
  <c r="BP162" i="12"/>
  <c r="BO559" i="12"/>
  <c r="BP559" i="12"/>
  <c r="BO282" i="12"/>
  <c r="BP282" i="12"/>
  <c r="BO242" i="12"/>
  <c r="BP242" i="12"/>
  <c r="BO165" i="12"/>
  <c r="BP165" i="12"/>
  <c r="BO479" i="12"/>
  <c r="BP479" i="12"/>
  <c r="BO418" i="12"/>
  <c r="BP418" i="12"/>
  <c r="BO354" i="12"/>
  <c r="BP354" i="12"/>
  <c r="BO189" i="12"/>
  <c r="BP189" i="12"/>
  <c r="BO141" i="12"/>
  <c r="BP141" i="12"/>
  <c r="BO91" i="12"/>
  <c r="BP91" i="12"/>
  <c r="BO471" i="12"/>
  <c r="BP471" i="12"/>
  <c r="BO251" i="12"/>
  <c r="BP251" i="12"/>
  <c r="BO267" i="12"/>
  <c r="BP267" i="12"/>
  <c r="BO117" i="12"/>
  <c r="BP117" i="12"/>
  <c r="BO150" i="12"/>
  <c r="BP150" i="12"/>
  <c r="BO287" i="12"/>
  <c r="BP287" i="12"/>
  <c r="BO542" i="12"/>
  <c r="BP542" i="12"/>
  <c r="BO197" i="12"/>
  <c r="BP197" i="12"/>
  <c r="BO509" i="12"/>
  <c r="BP509" i="12"/>
  <c r="BO98" i="12"/>
  <c r="BP98" i="12"/>
  <c r="BO55" i="12"/>
  <c r="BP55" i="12"/>
  <c r="BO155" i="12"/>
  <c r="BP155" i="12"/>
  <c r="BO118" i="12"/>
  <c r="BP118" i="12"/>
  <c r="BO514" i="12"/>
  <c r="BP514" i="12"/>
  <c r="BO328" i="12"/>
  <c r="BP328" i="12"/>
  <c r="BO308" i="12"/>
  <c r="BP308" i="12"/>
  <c r="BO159" i="12"/>
  <c r="BP159" i="12"/>
  <c r="BO113" i="12"/>
  <c r="BP113" i="12"/>
  <c r="BO532" i="12"/>
  <c r="BP532" i="12"/>
  <c r="BO171" i="12"/>
  <c r="BP171" i="12"/>
  <c r="BO552" i="12"/>
  <c r="BP552" i="12"/>
  <c r="BO507" i="12"/>
  <c r="BP507" i="12"/>
  <c r="BO358" i="12"/>
  <c r="BP358" i="12"/>
  <c r="BO112" i="12"/>
  <c r="BP112" i="12"/>
  <c r="BO35" i="12"/>
  <c r="BP35" i="12"/>
  <c r="BO379" i="12"/>
  <c r="BP379" i="12"/>
  <c r="BO137" i="12"/>
  <c r="BP137" i="12"/>
  <c r="BO383" i="12"/>
  <c r="BP383" i="12"/>
  <c r="BO253" i="12"/>
  <c r="BP253" i="12"/>
  <c r="BO60" i="12"/>
  <c r="BP60" i="12"/>
  <c r="BO125" i="12"/>
  <c r="BP125" i="12"/>
  <c r="BO410" i="12"/>
  <c r="BP410" i="12"/>
  <c r="BO327" i="12"/>
  <c r="BP327" i="12"/>
  <c r="BO375" i="12"/>
  <c r="BP375" i="12"/>
  <c r="BO345" i="12"/>
  <c r="BP345" i="12"/>
  <c r="BO63" i="12"/>
  <c r="BP63" i="12"/>
  <c r="BO18" i="12"/>
  <c r="BP18" i="12"/>
  <c r="BO53" i="12"/>
  <c r="BP53" i="12"/>
  <c r="BO13" i="12"/>
  <c r="BP13" i="12"/>
  <c r="BO217" i="12"/>
  <c r="BP217" i="12"/>
  <c r="BO265" i="12"/>
  <c r="BP265" i="12"/>
  <c r="BO58" i="12"/>
  <c r="BP58" i="12"/>
  <c r="BO492" i="12"/>
  <c r="BP492" i="12"/>
  <c r="BO148" i="12"/>
  <c r="BP148" i="12"/>
  <c r="BO221" i="12"/>
  <c r="BP221" i="12"/>
  <c r="BO440" i="12"/>
  <c r="BP440" i="12"/>
  <c r="BO250" i="12"/>
  <c r="BP250" i="12"/>
  <c r="BO173" i="12"/>
  <c r="BP173" i="12"/>
  <c r="BO426" i="12"/>
  <c r="BP426" i="12"/>
  <c r="BO290" i="12"/>
  <c r="BP290" i="12"/>
  <c r="BO256" i="12"/>
  <c r="BP256" i="12"/>
  <c r="BO204" i="12"/>
  <c r="BP204" i="12"/>
  <c r="BO574" i="12"/>
  <c r="BP574" i="12"/>
  <c r="BO360" i="12"/>
  <c r="BP360" i="12"/>
  <c r="BO283" i="12"/>
  <c r="BP283" i="12"/>
  <c r="BO343" i="12"/>
  <c r="BP343" i="12"/>
  <c r="BO143" i="12"/>
  <c r="BP143" i="12"/>
  <c r="BO270" i="12"/>
  <c r="BP270" i="12"/>
  <c r="BO25" i="12"/>
  <c r="BP25" i="12"/>
  <c r="BO434" i="12"/>
  <c r="BP434" i="12"/>
  <c r="BO84" i="12"/>
  <c r="BP84" i="12"/>
  <c r="BO309" i="12"/>
  <c r="BP309" i="12"/>
  <c r="BO319" i="12"/>
  <c r="BP319" i="12"/>
  <c r="BO193" i="12"/>
  <c r="BP193" i="12"/>
  <c r="BO326" i="12"/>
  <c r="BP326" i="12"/>
  <c r="BO377" i="12"/>
  <c r="BP377" i="12"/>
  <c r="BO170" i="12"/>
  <c r="BP170" i="12"/>
  <c r="BO304" i="12"/>
  <c r="BP304" i="12"/>
  <c r="BO11" i="12"/>
  <c r="BP11" i="12"/>
  <c r="BO198" i="12"/>
  <c r="BP198" i="12"/>
  <c r="BO452" i="12"/>
  <c r="BP452" i="12"/>
  <c r="BO191" i="12"/>
  <c r="BP191" i="12"/>
  <c r="BO243" i="12"/>
  <c r="BP243" i="12"/>
  <c r="BO248" i="12"/>
  <c r="BP248" i="12"/>
  <c r="BO216" i="12"/>
  <c r="BP216" i="12"/>
  <c r="BO121" i="12"/>
  <c r="BP121" i="12"/>
  <c r="BO330" i="12"/>
  <c r="BP330" i="12"/>
  <c r="BO44" i="12"/>
  <c r="BP44" i="12"/>
  <c r="BO480" i="12"/>
  <c r="BP480" i="12"/>
  <c r="BO368" i="12"/>
  <c r="BP368" i="12"/>
  <c r="BO321" i="12"/>
  <c r="BP321" i="12"/>
  <c r="BO175" i="12"/>
  <c r="BP175" i="12"/>
  <c r="BO505" i="12"/>
  <c r="BP505" i="12"/>
  <c r="BO158" i="12"/>
  <c r="BP158" i="12"/>
  <c r="BO200" i="12"/>
  <c r="BP200" i="12"/>
  <c r="BO239" i="12"/>
  <c r="BP239" i="12"/>
  <c r="BO384" i="12"/>
  <c r="BP384" i="12"/>
  <c r="BO241" i="12"/>
  <c r="BP241" i="12"/>
  <c r="BO355" i="12"/>
  <c r="BP355" i="12"/>
  <c r="BO437" i="12"/>
  <c r="BP437" i="12"/>
  <c r="BO27" i="12"/>
  <c r="BP27" i="12"/>
  <c r="BO285" i="12"/>
  <c r="BP285" i="12"/>
  <c r="BO411" i="12"/>
  <c r="BP411" i="12"/>
  <c r="BO96" i="12"/>
  <c r="BP96" i="12"/>
  <c r="BO36" i="12"/>
  <c r="BP36" i="12"/>
  <c r="BO344" i="12"/>
  <c r="BP344" i="12"/>
  <c r="BP292" i="5"/>
  <c r="BO292" i="5"/>
  <c r="BP258" i="5"/>
  <c r="BO258" i="5"/>
  <c r="BP77" i="5"/>
  <c r="BO77" i="5"/>
  <c r="BP81" i="2"/>
  <c r="BO81" i="2"/>
  <c r="BP221" i="2"/>
  <c r="BO221" i="2"/>
  <c r="BP409" i="2"/>
  <c r="BO409" i="2"/>
  <c r="BP367" i="2"/>
  <c r="BO367" i="2"/>
  <c r="BP474" i="2"/>
  <c r="BO474" i="2"/>
  <c r="BP149" i="2"/>
  <c r="BO149" i="2"/>
  <c r="BP361" i="2"/>
  <c r="BO361" i="2"/>
  <c r="BP654" i="1"/>
  <c r="BO654" i="1"/>
  <c r="BP596" i="1"/>
  <c r="BO596" i="1"/>
  <c r="BP69" i="1"/>
  <c r="BO69" i="1"/>
  <c r="BP601" i="1"/>
  <c r="BO601" i="1"/>
  <c r="BP190" i="1"/>
  <c r="BO190" i="1"/>
  <c r="BP552" i="1"/>
  <c r="BO552" i="1"/>
  <c r="BP539" i="1"/>
  <c r="BO539" i="1"/>
  <c r="BP611" i="1"/>
  <c r="BO611" i="1"/>
  <c r="BP149" i="1"/>
  <c r="BO149" i="1"/>
  <c r="BP416" i="1"/>
  <c r="BO416" i="1"/>
  <c r="BP661" i="1"/>
  <c r="BO661" i="1"/>
  <c r="BP587" i="1"/>
  <c r="BO587" i="1"/>
  <c r="BP222" i="1"/>
  <c r="BO222" i="1"/>
  <c r="BP480" i="1"/>
  <c r="BO480" i="1"/>
  <c r="BP46" i="11"/>
  <c r="BO46" i="11"/>
  <c r="BP207" i="13"/>
  <c r="BO207" i="13"/>
  <c r="BP29" i="13"/>
  <c r="BO29" i="13"/>
  <c r="BP58" i="13"/>
  <c r="BO58" i="13"/>
  <c r="BP13" i="13"/>
  <c r="BO13" i="13"/>
  <c r="BP317" i="5"/>
  <c r="BO317" i="5"/>
  <c r="BP83" i="5"/>
  <c r="BO83" i="5"/>
  <c r="BP281" i="5"/>
  <c r="BO281" i="5"/>
  <c r="BP145" i="5"/>
  <c r="BO145" i="5"/>
  <c r="BP305" i="2"/>
  <c r="BO305" i="2"/>
  <c r="BP174" i="2"/>
  <c r="BO174" i="2"/>
  <c r="BP181" i="2"/>
  <c r="BO181" i="2"/>
  <c r="BP198" i="2"/>
  <c r="BO198" i="2"/>
  <c r="BP336" i="2"/>
  <c r="BO336" i="2"/>
  <c r="BP184" i="2"/>
  <c r="BO184" i="2"/>
  <c r="BP489" i="2"/>
  <c r="BO489" i="2"/>
  <c r="BP354" i="2"/>
  <c r="BO354" i="2"/>
  <c r="BP69" i="2"/>
  <c r="BO69" i="2"/>
  <c r="BP537" i="2"/>
  <c r="BO537" i="2"/>
  <c r="BP169" i="2"/>
  <c r="BO169" i="2"/>
  <c r="BP587" i="2"/>
  <c r="BO587" i="2"/>
  <c r="BP180" i="2"/>
  <c r="BO180" i="2"/>
  <c r="BP70" i="2"/>
  <c r="BO70" i="2"/>
  <c r="BP382" i="2"/>
  <c r="BO382" i="2"/>
  <c r="BP76" i="2"/>
  <c r="BO76" i="2"/>
  <c r="BP274" i="2"/>
  <c r="BO274" i="2"/>
  <c r="BP599" i="2"/>
  <c r="BO599" i="2"/>
  <c r="BP15" i="14"/>
  <c r="BO15" i="14"/>
  <c r="BP83" i="14"/>
  <c r="BO83" i="14"/>
  <c r="BP35" i="14"/>
  <c r="BO35" i="14"/>
  <c r="BP515" i="1"/>
  <c r="BO515" i="1"/>
  <c r="BP643" i="1"/>
  <c r="BO643" i="1"/>
  <c r="BP174" i="1"/>
  <c r="BO174" i="1"/>
  <c r="BP156" i="1"/>
  <c r="BO156" i="1"/>
  <c r="BP129" i="1"/>
  <c r="BO129" i="1"/>
  <c r="BP223" i="1"/>
  <c r="BO223" i="1"/>
  <c r="BP130" i="1"/>
  <c r="BO130" i="1"/>
  <c r="BP238" i="1"/>
  <c r="BO238" i="1"/>
  <c r="BP117" i="1"/>
  <c r="BO117" i="1"/>
  <c r="BP588" i="1"/>
  <c r="BO588" i="1"/>
  <c r="BP334" i="1"/>
  <c r="BO334" i="1"/>
  <c r="BP510" i="1"/>
  <c r="BO510" i="1"/>
  <c r="BP58" i="1"/>
  <c r="BO58" i="1"/>
  <c r="BP128" i="1"/>
  <c r="BO128" i="1"/>
  <c r="BP12" i="1"/>
  <c r="BO12" i="1"/>
  <c r="BP110" i="1"/>
  <c r="BO110" i="1"/>
  <c r="BP466" i="1"/>
  <c r="BO466" i="1"/>
  <c r="BP66" i="10"/>
  <c r="BO66" i="10"/>
  <c r="BP411" i="13"/>
  <c r="BO411" i="13"/>
  <c r="BP367" i="13"/>
  <c r="BO367" i="13"/>
  <c r="BP175" i="13"/>
  <c r="BO175" i="13"/>
  <c r="BP47" i="6"/>
  <c r="BO47" i="6"/>
  <c r="BP68" i="6"/>
  <c r="BO68" i="6"/>
  <c r="BP35" i="6"/>
  <c r="BO35" i="6"/>
  <c r="BP28" i="5"/>
  <c r="BO28" i="5"/>
  <c r="BP49" i="5"/>
  <c r="BO49" i="5"/>
  <c r="BP94" i="2"/>
  <c r="BO94" i="2"/>
  <c r="BP340" i="2"/>
  <c r="BO340" i="2"/>
  <c r="BP203" i="2"/>
  <c r="BO203" i="2"/>
  <c r="BP380" i="2"/>
  <c r="BO380" i="2"/>
  <c r="BP265" i="2"/>
  <c r="BO265" i="2"/>
  <c r="BP46" i="2"/>
  <c r="BO46" i="2"/>
  <c r="BP63" i="2"/>
  <c r="BO63" i="2"/>
  <c r="BP38" i="14"/>
  <c r="BO38" i="14"/>
  <c r="BP120" i="14"/>
  <c r="BO120" i="14"/>
  <c r="BP103" i="14"/>
  <c r="BO103" i="14"/>
  <c r="BP92" i="14"/>
  <c r="BO92" i="14"/>
  <c r="BP13" i="14"/>
  <c r="BO13" i="14"/>
  <c r="BP52" i="14"/>
  <c r="BO52" i="14"/>
  <c r="BP106" i="14"/>
  <c r="BO106" i="14"/>
  <c r="BP119" i="14"/>
  <c r="BO119" i="14"/>
  <c r="BP122" i="14"/>
  <c r="BO122" i="14"/>
  <c r="BP66" i="14"/>
  <c r="BO66" i="14"/>
  <c r="BP88" i="14"/>
  <c r="BO88" i="14"/>
  <c r="BP70" i="8"/>
  <c r="BO70" i="8"/>
  <c r="BP53" i="8"/>
  <c r="BO53" i="8"/>
  <c r="BP67" i="8"/>
  <c r="BO67" i="8"/>
  <c r="BP29" i="8"/>
  <c r="BO29" i="8"/>
  <c r="BP12" i="8"/>
  <c r="BO12" i="8"/>
  <c r="BP103" i="8"/>
  <c r="BO103" i="8"/>
  <c r="BP50" i="8"/>
  <c r="BO50" i="8"/>
  <c r="BP412" i="1"/>
  <c r="BO412" i="1"/>
  <c r="BP405" i="1"/>
  <c r="BO405" i="1"/>
  <c r="BP97" i="1"/>
  <c r="BO97" i="1"/>
  <c r="BP369" i="1"/>
  <c r="BO369" i="1"/>
  <c r="BP324" i="1"/>
  <c r="BO324" i="1"/>
  <c r="BP313" i="1"/>
  <c r="BO313" i="1"/>
  <c r="BP136" i="1"/>
  <c r="BO136" i="1"/>
  <c r="BP380" i="1"/>
  <c r="BO380" i="1"/>
  <c r="BP392" i="1"/>
  <c r="BO392" i="1"/>
  <c r="BE19" i="4"/>
  <c r="BL19" i="4" s="1"/>
  <c r="BO6" i="7"/>
  <c r="BP6" i="7"/>
  <c r="BO7" i="7"/>
  <c r="BP7" i="7"/>
  <c r="BO9" i="7"/>
  <c r="BP9" i="7"/>
  <c r="BF6" i="7"/>
  <c r="BL45" i="1"/>
  <c r="BP81" i="8"/>
  <c r="BO81" i="8"/>
  <c r="BP500" i="1"/>
  <c r="BO500" i="1"/>
  <c r="BP114" i="11"/>
  <c r="BO114" i="11"/>
  <c r="BP41" i="11"/>
  <c r="BO41" i="11"/>
  <c r="BP97" i="10"/>
  <c r="BO97" i="10"/>
  <c r="BP178" i="10"/>
  <c r="BO178" i="10"/>
  <c r="BP299" i="10"/>
  <c r="BO299" i="10"/>
  <c r="BP20" i="10"/>
  <c r="BO20" i="10"/>
  <c r="BP360" i="13"/>
  <c r="BO360" i="13"/>
  <c r="BP364" i="13"/>
  <c r="BO364" i="13"/>
  <c r="BP415" i="13"/>
  <c r="BO415" i="13"/>
  <c r="BP310" i="13"/>
  <c r="BO310" i="13"/>
  <c r="BP436" i="13"/>
  <c r="BO436" i="13"/>
  <c r="BP192" i="13"/>
  <c r="BO192" i="13"/>
  <c r="BP34" i="3"/>
  <c r="BO34" i="3"/>
  <c r="BP38" i="3"/>
  <c r="BO38" i="3"/>
  <c r="BP22" i="3"/>
  <c r="BO22" i="3"/>
  <c r="BP20" i="3"/>
  <c r="BO20" i="3"/>
  <c r="BP52" i="3"/>
  <c r="BO52" i="3"/>
  <c r="BP57" i="3"/>
  <c r="BO57" i="3"/>
  <c r="BP6" i="3"/>
  <c r="BO6" i="3"/>
  <c r="BP95" i="8"/>
  <c r="BO95" i="8"/>
  <c r="BP80" i="8"/>
  <c r="BO80" i="8"/>
  <c r="BP11" i="14"/>
  <c r="BO11" i="14"/>
  <c r="BP40" i="3"/>
  <c r="BO40" i="3"/>
  <c r="BP47" i="3"/>
  <c r="BO47" i="3"/>
  <c r="BP18" i="3"/>
  <c r="BO18" i="3"/>
  <c r="BP32" i="3"/>
  <c r="BO32" i="3"/>
  <c r="BP297" i="5"/>
  <c r="BO297" i="5"/>
  <c r="BP311" i="5"/>
  <c r="BO311" i="5"/>
  <c r="BP118" i="5"/>
  <c r="BO118" i="5"/>
  <c r="BP85" i="5"/>
  <c r="BO85" i="5"/>
  <c r="BP37" i="5"/>
  <c r="BO37" i="5"/>
  <c r="BP105" i="5"/>
  <c r="BO105" i="5"/>
  <c r="BP219" i="2"/>
  <c r="BO219" i="2"/>
  <c r="BP399" i="2"/>
  <c r="BO399" i="2"/>
  <c r="BP325" i="2"/>
  <c r="BO325" i="2"/>
  <c r="BP158" i="2"/>
  <c r="BO158" i="2"/>
  <c r="BP333" i="2"/>
  <c r="BO333" i="2"/>
  <c r="BP78" i="2"/>
  <c r="BO78" i="2"/>
  <c r="BP503" i="2"/>
  <c r="BO503" i="2"/>
  <c r="BP23" i="2"/>
  <c r="BO23" i="2"/>
  <c r="BP259" i="2"/>
  <c r="BO259" i="2"/>
  <c r="BP28" i="11"/>
  <c r="BO28" i="11"/>
  <c r="BP48" i="10"/>
  <c r="BO48" i="10"/>
  <c r="BP49" i="10"/>
  <c r="BO49" i="10"/>
  <c r="BP219" i="13"/>
  <c r="BO219" i="13"/>
  <c r="BP73" i="13"/>
  <c r="BO73" i="13"/>
  <c r="BP232" i="13"/>
  <c r="BO232" i="13"/>
  <c r="BP328" i="13"/>
  <c r="BO328" i="13"/>
  <c r="BP154" i="1"/>
  <c r="BO154" i="1"/>
  <c r="BP241" i="1"/>
  <c r="BO241" i="1"/>
  <c r="BP92" i="1"/>
  <c r="BO92" i="1"/>
  <c r="BP127" i="1"/>
  <c r="BO127" i="1"/>
  <c r="BP509" i="1"/>
  <c r="BO509" i="1"/>
  <c r="BP85" i="1"/>
  <c r="BO85" i="1"/>
  <c r="BP303" i="1"/>
  <c r="BO303" i="1"/>
  <c r="BP548" i="1"/>
  <c r="BO548" i="1"/>
  <c r="BP395" i="1"/>
  <c r="BO395" i="1"/>
  <c r="BP148" i="1"/>
  <c r="BO148" i="1"/>
  <c r="BP143" i="1"/>
  <c r="BO143" i="1"/>
  <c r="BP554" i="1"/>
  <c r="BO554" i="1"/>
  <c r="BP13" i="1"/>
  <c r="BO13" i="1"/>
  <c r="BP27" i="1"/>
  <c r="BO27" i="1"/>
  <c r="BP532" i="1"/>
  <c r="BO532" i="1"/>
  <c r="BP653" i="1"/>
  <c r="BO653" i="1"/>
  <c r="BP81" i="13"/>
  <c r="BO81" i="13"/>
  <c r="BP115" i="5"/>
  <c r="BO115" i="5"/>
  <c r="BP190" i="5"/>
  <c r="BO190" i="5"/>
  <c r="BP166" i="5"/>
  <c r="BO166" i="5"/>
  <c r="BP84" i="2"/>
  <c r="BO84" i="2"/>
  <c r="BP26" i="2"/>
  <c r="BO26" i="2"/>
  <c r="BP447" i="2"/>
  <c r="BO447" i="2"/>
  <c r="BP250" i="2"/>
  <c r="BO250" i="2"/>
  <c r="BP286" i="2"/>
  <c r="BO286" i="2"/>
  <c r="BP40" i="2"/>
  <c r="BO40" i="2"/>
  <c r="BP212" i="2"/>
  <c r="BO212" i="2"/>
  <c r="BP516" i="1"/>
  <c r="BO516" i="1"/>
  <c r="BP297" i="1"/>
  <c r="BO297" i="1"/>
  <c r="BP185" i="1"/>
  <c r="BO185" i="1"/>
  <c r="BP415" i="1"/>
  <c r="BO415" i="1"/>
  <c r="BP488" i="1"/>
  <c r="BO488" i="1"/>
  <c r="BP81" i="1"/>
  <c r="BO81" i="1"/>
  <c r="BP315" i="1"/>
  <c r="BO315" i="1"/>
  <c r="BP378" i="1"/>
  <c r="BO378" i="1"/>
  <c r="BP538" i="1"/>
  <c r="BO538" i="1"/>
  <c r="BP609" i="1"/>
  <c r="BO609" i="1"/>
  <c r="BP608" i="1"/>
  <c r="BO608" i="1"/>
  <c r="BP177" i="1"/>
  <c r="BO177" i="1"/>
  <c r="BP599" i="1"/>
  <c r="BO599" i="1"/>
  <c r="BP507" i="1"/>
  <c r="BO507" i="1"/>
  <c r="BP42" i="1"/>
  <c r="BO42" i="1"/>
  <c r="BP112" i="11"/>
  <c r="BO112" i="11"/>
  <c r="BP105" i="11"/>
  <c r="BO105" i="11"/>
  <c r="BP92" i="11"/>
  <c r="BO92" i="11"/>
  <c r="BP111" i="11"/>
  <c r="BO111" i="11"/>
  <c r="BP109" i="11"/>
  <c r="BO109" i="11"/>
  <c r="BP195" i="10"/>
  <c r="BO195" i="10"/>
  <c r="BP212" i="10"/>
  <c r="BO212" i="10"/>
  <c r="BP179" i="10"/>
  <c r="BO179" i="10"/>
  <c r="BP52" i="10"/>
  <c r="BO52" i="10"/>
  <c r="BP268" i="10"/>
  <c r="BO268" i="10"/>
  <c r="BP205" i="10"/>
  <c r="BO205" i="10"/>
  <c r="BP216" i="10"/>
  <c r="BO216" i="10"/>
  <c r="BP76" i="10"/>
  <c r="BO76" i="10"/>
  <c r="BP199" i="10"/>
  <c r="BO199" i="10"/>
  <c r="BP297" i="10"/>
  <c r="BO297" i="10"/>
  <c r="BP230" i="10"/>
  <c r="BO230" i="10"/>
  <c r="BP15" i="10"/>
  <c r="BO15" i="10"/>
  <c r="BP280" i="10"/>
  <c r="BO280" i="10"/>
  <c r="BP312" i="10"/>
  <c r="BO312" i="10"/>
  <c r="BP271" i="10"/>
  <c r="BO271" i="10"/>
  <c r="BP269" i="10"/>
  <c r="BO269" i="10"/>
  <c r="BP273" i="10"/>
  <c r="BO273" i="10"/>
  <c r="BP187" i="10"/>
  <c r="BO187" i="10"/>
  <c r="BP34" i="10"/>
  <c r="BO34" i="10"/>
  <c r="BP50" i="10"/>
  <c r="BO50" i="10"/>
  <c r="BP107" i="10"/>
  <c r="BO107" i="10"/>
  <c r="BP219" i="10"/>
  <c r="BO219" i="10"/>
  <c r="BP270" i="10"/>
  <c r="BO270" i="10"/>
  <c r="BP301" i="13"/>
  <c r="BO301" i="13"/>
  <c r="BP294" i="13"/>
  <c r="BO294" i="13"/>
  <c r="BP171" i="13"/>
  <c r="BO171" i="13"/>
  <c r="BP417" i="13"/>
  <c r="BO417" i="13"/>
  <c r="BP408" i="13"/>
  <c r="BO408" i="13"/>
  <c r="BP421" i="13"/>
  <c r="BO421" i="13"/>
  <c r="BP85" i="13"/>
  <c r="BO85" i="13"/>
  <c r="BP275" i="13"/>
  <c r="BO275" i="13"/>
  <c r="BP189" i="13"/>
  <c r="BO189" i="13"/>
  <c r="BP291" i="13"/>
  <c r="BO291" i="13"/>
  <c r="BP336" i="13"/>
  <c r="BO336" i="13"/>
  <c r="BP245" i="13"/>
  <c r="BO245" i="13"/>
  <c r="BP30" i="13"/>
  <c r="BO30" i="13"/>
  <c r="BP428" i="13"/>
  <c r="BO428" i="13"/>
  <c r="BP397" i="13"/>
  <c r="BO397" i="13"/>
  <c r="BP341" i="13"/>
  <c r="BO341" i="13"/>
  <c r="BP292" i="13"/>
  <c r="BO292" i="13"/>
  <c r="BP437" i="13"/>
  <c r="BO437" i="13"/>
  <c r="BP190" i="13"/>
  <c r="BO190" i="13"/>
  <c r="BP347" i="13"/>
  <c r="BO347" i="13"/>
  <c r="BP179" i="13"/>
  <c r="BO179" i="13"/>
  <c r="BP162" i="13"/>
  <c r="BO162" i="13"/>
  <c r="BP312" i="13"/>
  <c r="BO312" i="13"/>
  <c r="BP51" i="13"/>
  <c r="BO51" i="13"/>
  <c r="BP351" i="13"/>
  <c r="BO351" i="13"/>
  <c r="BP16" i="3"/>
  <c r="BO16" i="3"/>
  <c r="BP55" i="3"/>
  <c r="BO55" i="3"/>
  <c r="BP12" i="3"/>
  <c r="BO12" i="3"/>
  <c r="BP54" i="3"/>
  <c r="BO54" i="3"/>
  <c r="BP108" i="5"/>
  <c r="BO108" i="5"/>
  <c r="BP235" i="5"/>
  <c r="BO235" i="5"/>
  <c r="BP27" i="5"/>
  <c r="BO27" i="5"/>
  <c r="BP147" i="5"/>
  <c r="BO147" i="5"/>
  <c r="BP84" i="5"/>
  <c r="BO84" i="5"/>
  <c r="BP157" i="5"/>
  <c r="BO157" i="5"/>
  <c r="BP124" i="5"/>
  <c r="BO124" i="5"/>
  <c r="BP153" i="5"/>
  <c r="BO153" i="5"/>
  <c r="BP257" i="5"/>
  <c r="BO257" i="5"/>
  <c r="BP155" i="5"/>
  <c r="BO155" i="5"/>
  <c r="BP305" i="5"/>
  <c r="BO305" i="5"/>
  <c r="BP61" i="5"/>
  <c r="BO61" i="5"/>
  <c r="BP195" i="5"/>
  <c r="BO195" i="5"/>
  <c r="BP143" i="5"/>
  <c r="BO143" i="5"/>
  <c r="BP222" i="5"/>
  <c r="BO222" i="5"/>
  <c r="BP66" i="5"/>
  <c r="BO66" i="5"/>
  <c r="BP183" i="5"/>
  <c r="BO183" i="5"/>
  <c r="BP304" i="2"/>
  <c r="BO304" i="2"/>
  <c r="BP484" i="2"/>
  <c r="BO484" i="2"/>
  <c r="BP246" i="2"/>
  <c r="BO246" i="2"/>
  <c r="BP34" i="2"/>
  <c r="BO34" i="2"/>
  <c r="BP192" i="2"/>
  <c r="BO192" i="2"/>
  <c r="BP538" i="2"/>
  <c r="BO538" i="2"/>
  <c r="BP358" i="2"/>
  <c r="BO358" i="2"/>
  <c r="BP224" i="2"/>
  <c r="BO224" i="2"/>
  <c r="BP345" i="2"/>
  <c r="BO345" i="2"/>
  <c r="BP574" i="2"/>
  <c r="BO574" i="2"/>
  <c r="BP272" i="2"/>
  <c r="BO272" i="2"/>
  <c r="BP330" i="2"/>
  <c r="BO330" i="2"/>
  <c r="BP49" i="2"/>
  <c r="BO49" i="2"/>
  <c r="BP562" i="2"/>
  <c r="BO562" i="2"/>
  <c r="BP80" i="2"/>
  <c r="BO80" i="2"/>
  <c r="BP491" i="2"/>
  <c r="BO491" i="2"/>
  <c r="BP461" i="2"/>
  <c r="BO461" i="2"/>
  <c r="BP163" i="2"/>
  <c r="BO163" i="2"/>
  <c r="BP610" i="2"/>
  <c r="BO610" i="2"/>
  <c r="BP444" i="2"/>
  <c r="BO444" i="2"/>
  <c r="BP58" i="2"/>
  <c r="BO58" i="2"/>
  <c r="BP475" i="2"/>
  <c r="BO475" i="2"/>
  <c r="BP505" i="2"/>
  <c r="BO505" i="2"/>
  <c r="BP43" i="2"/>
  <c r="BO43" i="2"/>
  <c r="BP405" i="2"/>
  <c r="BO405" i="2"/>
  <c r="BP397" i="2"/>
  <c r="BO397" i="2"/>
  <c r="BP618" i="2"/>
  <c r="BO618" i="2"/>
  <c r="BP347" i="2"/>
  <c r="BO347" i="2"/>
  <c r="BP37" i="2"/>
  <c r="BO37" i="2"/>
  <c r="BP335" i="2"/>
  <c r="BO335" i="2"/>
  <c r="BP37" i="1"/>
  <c r="BO37" i="1"/>
  <c r="BP173" i="1"/>
  <c r="BO173" i="1"/>
  <c r="BP574" i="1"/>
  <c r="BO574" i="1"/>
  <c r="BP623" i="1"/>
  <c r="BO623" i="1"/>
  <c r="BP338" i="1"/>
  <c r="BO338" i="1"/>
  <c r="BP123" i="1"/>
  <c r="BO123" i="1"/>
  <c r="BP526" i="1"/>
  <c r="BO526" i="1"/>
  <c r="BP139" i="1"/>
  <c r="BO139" i="1"/>
  <c r="BP674" i="1"/>
  <c r="BO674" i="1"/>
  <c r="BP506" i="1"/>
  <c r="BO506" i="1"/>
  <c r="BP381" i="1"/>
  <c r="BO381" i="1"/>
  <c r="BP199" i="1"/>
  <c r="BO199" i="1"/>
  <c r="BP169" i="1"/>
  <c r="BO169" i="1"/>
  <c r="BP45" i="1"/>
  <c r="BO45" i="1"/>
  <c r="BP634" i="1"/>
  <c r="BO634" i="1"/>
  <c r="BP186" i="1"/>
  <c r="BO186" i="1"/>
  <c r="BP33" i="1"/>
  <c r="BO33" i="1"/>
  <c r="BP134" i="1"/>
  <c r="BO134" i="1"/>
  <c r="BP460" i="1"/>
  <c r="BO460" i="1"/>
  <c r="BP379" i="1"/>
  <c r="BO379" i="1"/>
  <c r="BP39" i="8"/>
  <c r="BO39" i="8"/>
  <c r="BP62" i="8"/>
  <c r="BO62" i="8"/>
  <c r="BP31" i="14"/>
  <c r="BO31" i="14"/>
  <c r="BP67" i="14"/>
  <c r="BO67" i="14"/>
  <c r="BP109" i="14"/>
  <c r="BO109" i="14"/>
  <c r="BP87" i="14"/>
  <c r="BO87" i="14"/>
  <c r="BP105" i="14"/>
  <c r="BO105" i="14"/>
  <c r="BP45" i="14"/>
  <c r="BO45" i="14"/>
  <c r="BP10" i="14"/>
  <c r="BO10" i="14"/>
  <c r="BP108" i="14"/>
  <c r="BO108" i="14"/>
  <c r="BP25" i="14"/>
  <c r="BO25" i="14"/>
  <c r="BN10" i="9"/>
  <c r="BM10" i="9"/>
  <c r="BP376" i="13"/>
  <c r="BO376" i="13"/>
  <c r="BP58" i="3"/>
  <c r="BO58" i="3"/>
  <c r="BP79" i="5"/>
  <c r="BO79" i="5"/>
  <c r="BP122" i="2"/>
  <c r="BO122" i="2"/>
  <c r="BP520" i="2"/>
  <c r="BO520" i="2"/>
  <c r="BP62" i="2"/>
  <c r="BO62" i="2"/>
  <c r="BP583" i="2"/>
  <c r="BO583" i="2"/>
  <c r="BP98" i="2"/>
  <c r="BO98" i="2"/>
  <c r="BP323" i="2"/>
  <c r="BO323" i="2"/>
  <c r="BP41" i="2"/>
  <c r="BO41" i="2"/>
  <c r="BP82" i="1"/>
  <c r="BO82" i="1"/>
  <c r="BP349" i="1"/>
  <c r="BO349" i="1"/>
  <c r="BP504" i="1"/>
  <c r="BO504" i="1"/>
  <c r="BP470" i="1"/>
  <c r="BO470" i="1"/>
  <c r="BP60" i="1"/>
  <c r="BO60" i="1"/>
  <c r="BP399" i="1"/>
  <c r="BO399" i="1"/>
  <c r="BP632" i="1"/>
  <c r="BO632" i="1"/>
  <c r="BP8" i="1"/>
  <c r="BO8" i="1"/>
  <c r="BP331" i="1"/>
  <c r="BO331" i="1"/>
  <c r="BP90" i="14"/>
  <c r="BO90" i="14"/>
  <c r="BP71" i="14"/>
  <c r="BO71" i="14"/>
  <c r="BP33" i="8"/>
  <c r="BO33" i="8"/>
  <c r="BP65" i="8"/>
  <c r="BO65" i="8"/>
  <c r="BP101" i="8"/>
  <c r="BO101" i="8"/>
  <c r="BP277" i="5"/>
  <c r="BO277" i="5"/>
  <c r="BP91" i="5"/>
  <c r="BO91" i="5"/>
  <c r="BP591" i="2"/>
  <c r="BO591" i="2"/>
  <c r="BP425" i="2"/>
  <c r="BO425" i="2"/>
  <c r="BP328" i="2"/>
  <c r="BO328" i="2"/>
  <c r="BP470" i="2"/>
  <c r="BO470" i="2"/>
  <c r="BP132" i="2"/>
  <c r="BO132" i="2"/>
  <c r="BP318" i="2"/>
  <c r="BO318" i="2"/>
  <c r="BP255" i="2"/>
  <c r="BO255" i="2"/>
  <c r="BP60" i="14"/>
  <c r="BO60" i="14"/>
  <c r="BP320" i="1"/>
  <c r="BO320" i="1"/>
  <c r="BP621" i="1"/>
  <c r="BO621" i="1"/>
  <c r="BP398" i="1"/>
  <c r="BO398" i="1"/>
  <c r="BP571" i="1"/>
  <c r="BO571" i="1"/>
  <c r="BP617" i="1"/>
  <c r="BO617" i="1"/>
  <c r="BP77" i="1"/>
  <c r="BO77" i="1"/>
  <c r="BP531" i="1"/>
  <c r="BO531" i="1"/>
  <c r="BP391" i="1"/>
  <c r="BO391" i="1"/>
  <c r="BP178" i="1"/>
  <c r="BO178" i="1"/>
  <c r="BP24" i="3"/>
  <c r="BO24" i="3"/>
  <c r="BO9" i="9"/>
  <c r="BN9" i="9"/>
  <c r="BM9" i="9"/>
  <c r="BP24" i="11"/>
  <c r="BO24" i="11"/>
  <c r="BP27" i="10"/>
  <c r="BO27" i="10"/>
  <c r="BP339" i="13"/>
  <c r="BO339" i="13"/>
  <c r="BP107" i="13"/>
  <c r="BO107" i="13"/>
  <c r="BP237" i="13"/>
  <c r="BO237" i="13"/>
  <c r="BP269" i="13"/>
  <c r="BO269" i="13"/>
  <c r="BP36" i="13"/>
  <c r="BO36" i="13"/>
  <c r="BP30" i="3"/>
  <c r="BO30" i="3"/>
  <c r="BP48" i="3"/>
  <c r="BO48" i="3"/>
  <c r="BP17" i="3"/>
  <c r="BO17" i="3"/>
  <c r="BP56" i="3"/>
  <c r="BO56" i="3"/>
  <c r="BP30" i="14"/>
  <c r="BO30" i="14"/>
  <c r="BP79" i="14"/>
  <c r="BO79" i="14"/>
  <c r="BP107" i="14"/>
  <c r="BO107" i="14"/>
  <c r="BP113" i="14"/>
  <c r="BO113" i="14"/>
  <c r="BP85" i="14"/>
  <c r="BO85" i="14"/>
  <c r="BP294" i="5"/>
  <c r="BO294" i="5"/>
  <c r="BP261" i="5"/>
  <c r="BO261" i="5"/>
  <c r="BP34" i="11"/>
  <c r="BO34" i="11"/>
  <c r="BP25" i="13"/>
  <c r="BO25" i="13"/>
  <c r="BP292" i="2"/>
  <c r="BO292" i="2"/>
  <c r="BP235" i="2"/>
  <c r="BO235" i="2"/>
  <c r="BP88" i="2"/>
  <c r="BO88" i="2"/>
  <c r="BP109" i="2"/>
  <c r="BO109" i="2"/>
  <c r="BP233" i="2"/>
  <c r="BO233" i="2"/>
  <c r="BP517" i="2"/>
  <c r="BO517" i="2"/>
  <c r="BP613" i="2"/>
  <c r="BO613" i="2"/>
  <c r="BP294" i="2"/>
  <c r="BO294" i="2"/>
  <c r="BP363" i="2"/>
  <c r="BO363" i="2"/>
  <c r="BP494" i="2"/>
  <c r="BO494" i="2"/>
  <c r="BP287" i="2"/>
  <c r="BO287" i="2"/>
  <c r="BP51" i="2"/>
  <c r="BO51" i="2"/>
  <c r="BP217" i="2"/>
  <c r="BO217" i="2"/>
  <c r="BP54" i="13"/>
  <c r="BO54" i="13"/>
  <c r="BP265" i="13"/>
  <c r="BO265" i="13"/>
  <c r="BP423" i="1"/>
  <c r="BO423" i="1"/>
  <c r="BP363" i="1"/>
  <c r="BO363" i="1"/>
  <c r="BP607" i="1"/>
  <c r="BO607" i="1"/>
  <c r="BP508" i="1"/>
  <c r="BO508" i="1"/>
  <c r="BP216" i="1"/>
  <c r="BO216" i="1"/>
  <c r="BP319" i="1"/>
  <c r="BO319" i="1"/>
  <c r="BP56" i="1"/>
  <c r="BO56" i="1"/>
  <c r="BP44" i="6"/>
  <c r="BO44" i="6"/>
  <c r="BP88" i="11"/>
  <c r="BO88" i="11"/>
  <c r="BP70" i="11"/>
  <c r="BO70" i="11"/>
  <c r="BP156" i="10"/>
  <c r="BO156" i="10"/>
  <c r="BP201" i="10"/>
  <c r="BO201" i="10"/>
  <c r="BP23" i="10"/>
  <c r="BO23" i="10"/>
  <c r="BP224" i="10"/>
  <c r="BO224" i="10"/>
  <c r="BP161" i="10"/>
  <c r="BO161" i="10"/>
  <c r="BP182" i="10"/>
  <c r="BO182" i="10"/>
  <c r="BP39" i="10"/>
  <c r="BO39" i="10"/>
  <c r="BP372" i="2"/>
  <c r="BO372" i="2"/>
  <c r="BP185" i="2"/>
  <c r="BO185" i="2"/>
  <c r="BP295" i="2"/>
  <c r="BO295" i="2"/>
  <c r="BP498" i="2"/>
  <c r="BO498" i="2"/>
  <c r="BP565" i="2"/>
  <c r="BO565" i="2"/>
  <c r="BP407" i="2"/>
  <c r="BO407" i="2"/>
  <c r="BP160" i="2"/>
  <c r="BO160" i="2"/>
  <c r="BP523" i="2"/>
  <c r="BO523" i="2"/>
  <c r="BP106" i="2"/>
  <c r="BO106" i="2"/>
  <c r="BP314" i="2"/>
  <c r="BO314" i="2"/>
  <c r="BP366" i="2"/>
  <c r="BO366" i="2"/>
  <c r="BP139" i="2"/>
  <c r="BO139" i="2"/>
  <c r="BP454" i="2"/>
  <c r="BO454" i="2"/>
  <c r="BP443" i="2"/>
  <c r="BO443" i="2"/>
  <c r="BP53" i="2"/>
  <c r="BO53" i="2"/>
  <c r="BP141" i="2"/>
  <c r="BO141" i="2"/>
  <c r="BP107" i="2"/>
  <c r="BO107" i="2"/>
  <c r="BE51" i="5"/>
  <c r="BO51" i="5"/>
  <c r="BP51" i="5"/>
  <c r="BO209" i="5"/>
  <c r="BP209" i="5"/>
  <c r="BP137" i="13"/>
  <c r="BO137" i="13"/>
  <c r="BP273" i="13"/>
  <c r="BO273" i="13"/>
  <c r="BP434" i="13"/>
  <c r="BO434" i="13"/>
  <c r="BP355" i="13"/>
  <c r="BO355" i="13"/>
  <c r="BP370" i="13"/>
  <c r="BO370" i="13"/>
  <c r="BP11" i="13"/>
  <c r="BO11" i="13"/>
  <c r="BP186" i="13"/>
  <c r="BO186" i="13"/>
  <c r="BP146" i="13"/>
  <c r="BO146" i="13"/>
  <c r="BP307" i="13"/>
  <c r="BO307" i="13"/>
  <c r="BP49" i="13"/>
  <c r="BO49" i="13"/>
  <c r="BP61" i="13"/>
  <c r="BO61" i="13"/>
  <c r="BP106" i="13"/>
  <c r="BO106" i="13"/>
  <c r="BP68" i="8"/>
  <c r="BO68" i="8"/>
  <c r="BP49" i="8"/>
  <c r="BO49" i="8"/>
  <c r="BP13" i="8"/>
  <c r="BO13" i="8"/>
  <c r="BP72" i="8"/>
  <c r="BO72" i="8"/>
  <c r="BP37" i="8"/>
  <c r="BO37" i="8"/>
  <c r="BP58" i="14"/>
  <c r="BO58" i="14"/>
  <c r="BP82" i="8"/>
  <c r="BO82" i="8"/>
  <c r="BP401" i="1"/>
  <c r="BO401" i="1"/>
  <c r="BP525" i="1"/>
  <c r="BO525" i="1"/>
  <c r="BP352" i="1"/>
  <c r="BO352" i="1"/>
  <c r="BP213" i="1"/>
  <c r="BO213" i="1"/>
  <c r="BP605" i="1"/>
  <c r="BO605" i="1"/>
  <c r="BP486" i="1"/>
  <c r="BO486" i="1"/>
  <c r="BP454" i="1"/>
  <c r="BO454" i="1"/>
  <c r="BP64" i="1"/>
  <c r="BO64" i="1"/>
  <c r="BP63" i="1"/>
  <c r="BO63" i="1"/>
  <c r="BP418" i="1"/>
  <c r="BO418" i="1"/>
  <c r="BP464" i="1"/>
  <c r="BO464" i="1"/>
  <c r="BP88" i="1"/>
  <c r="BO88" i="1"/>
  <c r="BP305" i="1"/>
  <c r="BO305" i="1"/>
  <c r="BP424" i="1"/>
  <c r="BO424" i="1"/>
  <c r="BP626" i="1"/>
  <c r="BO626" i="1"/>
  <c r="BP109" i="1"/>
  <c r="BO109" i="1"/>
  <c r="BP540" i="1"/>
  <c r="BO540" i="1"/>
  <c r="BP244" i="10"/>
  <c r="BO244" i="10"/>
  <c r="BP337" i="13"/>
  <c r="BO337" i="13"/>
  <c r="BP289" i="13"/>
  <c r="BO289" i="13"/>
  <c r="BP180" i="13"/>
  <c r="BO180" i="13"/>
  <c r="BP84" i="13"/>
  <c r="BO84" i="13"/>
  <c r="BP429" i="13"/>
  <c r="BO429" i="13"/>
  <c r="BP144" i="13"/>
  <c r="BO144" i="13"/>
  <c r="BP399" i="13"/>
  <c r="BO399" i="13"/>
  <c r="BP34" i="13"/>
  <c r="BO34" i="13"/>
  <c r="BP283" i="13"/>
  <c r="BO283" i="13"/>
  <c r="BP211" i="5"/>
  <c r="BO211" i="5"/>
  <c r="BP218" i="5"/>
  <c r="BO218" i="5"/>
  <c r="BP59" i="6"/>
  <c r="BO59" i="6"/>
  <c r="BP38" i="5"/>
  <c r="BO38" i="5"/>
  <c r="BP32" i="5"/>
  <c r="BO32" i="5"/>
  <c r="BP476" i="2"/>
  <c r="BO476" i="2"/>
  <c r="BP316" i="2"/>
  <c r="BO316" i="2"/>
  <c r="BP534" i="2"/>
  <c r="BO534" i="2"/>
  <c r="BP72" i="2"/>
  <c r="BO72" i="2"/>
  <c r="BP593" i="2"/>
  <c r="BO593" i="2"/>
  <c r="BP422" i="2"/>
  <c r="BO422" i="2"/>
  <c r="BP306" i="1"/>
  <c r="BO306" i="1"/>
  <c r="BP361" i="1"/>
  <c r="BO361" i="1"/>
  <c r="BP533" i="1"/>
  <c r="BO533" i="1"/>
  <c r="BP29" i="1"/>
  <c r="BO29" i="1"/>
  <c r="BP476" i="1"/>
  <c r="BO476" i="1"/>
  <c r="BP671" i="1"/>
  <c r="BO671" i="1"/>
  <c r="BP256" i="1"/>
  <c r="BO256" i="1"/>
  <c r="BP240" i="1"/>
  <c r="BO240" i="1"/>
  <c r="BP555" i="1"/>
  <c r="BO555" i="1"/>
  <c r="BP120" i="1"/>
  <c r="BO120" i="1"/>
  <c r="BP102" i="1"/>
  <c r="BO102" i="1"/>
  <c r="BP39" i="1"/>
  <c r="BO39" i="1"/>
  <c r="BP90" i="1"/>
  <c r="BO90" i="1"/>
  <c r="BP248" i="10"/>
  <c r="BO248" i="10"/>
  <c r="BP114" i="10"/>
  <c r="BO114" i="10"/>
  <c r="BP117" i="10"/>
  <c r="BO117" i="10"/>
  <c r="BP55" i="10"/>
  <c r="BO55" i="10"/>
  <c r="BP262" i="10"/>
  <c r="BO262" i="10"/>
  <c r="BP283" i="10"/>
  <c r="BO283" i="10"/>
  <c r="BP116" i="10"/>
  <c r="BO116" i="10"/>
  <c r="BP311" i="10"/>
  <c r="BO311" i="10"/>
  <c r="BP231" i="10"/>
  <c r="BO231" i="10"/>
  <c r="BP154" i="13"/>
  <c r="BO154" i="13"/>
  <c r="BP215" i="13"/>
  <c r="BO215" i="13"/>
  <c r="BP183" i="13"/>
  <c r="BO183" i="13"/>
  <c r="BP160" i="13"/>
  <c r="BO160" i="13"/>
  <c r="BP206" i="13"/>
  <c r="BO206" i="13"/>
  <c r="BP166" i="13"/>
  <c r="BO166" i="13"/>
  <c r="BP287" i="13"/>
  <c r="BO287" i="13"/>
  <c r="BP303" i="13"/>
  <c r="BO303" i="13"/>
  <c r="BP77" i="13"/>
  <c r="BO77" i="13"/>
  <c r="BP433" i="13"/>
  <c r="BO433" i="13"/>
  <c r="BP229" i="5"/>
  <c r="BO229" i="5"/>
  <c r="BP135" i="5"/>
  <c r="BO135" i="5"/>
  <c r="BP200" i="5"/>
  <c r="BO200" i="5"/>
  <c r="BP241" i="5"/>
  <c r="BO241" i="5"/>
  <c r="BP287" i="5"/>
  <c r="BO287" i="5"/>
  <c r="BP44" i="5"/>
  <c r="BO44" i="5"/>
  <c r="BP65" i="5"/>
  <c r="BO65" i="5"/>
  <c r="BP7" i="5"/>
  <c r="BO7" i="5"/>
  <c r="BP514" i="1"/>
  <c r="BO514" i="1"/>
  <c r="BP355" i="1"/>
  <c r="BO355" i="1"/>
  <c r="BP14" i="14"/>
  <c r="BO14" i="14"/>
  <c r="BP63" i="8"/>
  <c r="BO63" i="8"/>
  <c r="BP62" i="5"/>
  <c r="BO62" i="5"/>
  <c r="BP194" i="5"/>
  <c r="BO194" i="5"/>
  <c r="BP16" i="5"/>
  <c r="BO16" i="5"/>
  <c r="BP72" i="5"/>
  <c r="BO72" i="5"/>
  <c r="BP266" i="5"/>
  <c r="BO266" i="5"/>
  <c r="BO20" i="9"/>
  <c r="BN20" i="9"/>
  <c r="BM20" i="9"/>
  <c r="BO14" i="9"/>
  <c r="BN14" i="9"/>
  <c r="BM14" i="9"/>
  <c r="BP51" i="11"/>
  <c r="BO51" i="11"/>
  <c r="BP93" i="11"/>
  <c r="BO93" i="11"/>
  <c r="BP91" i="11"/>
  <c r="BO91" i="11"/>
  <c r="BP68" i="11"/>
  <c r="BO68" i="11"/>
  <c r="BP42" i="11"/>
  <c r="BO42" i="11"/>
  <c r="BP38" i="11"/>
  <c r="BO38" i="11"/>
  <c r="BP18" i="11"/>
  <c r="BO18" i="11"/>
  <c r="BP90" i="11"/>
  <c r="BO90" i="11"/>
  <c r="BP80" i="11"/>
  <c r="BO80" i="11"/>
  <c r="BP116" i="11"/>
  <c r="BO116" i="11"/>
  <c r="BP21" i="11"/>
  <c r="BO21" i="11"/>
  <c r="BP104" i="11"/>
  <c r="BO104" i="11"/>
  <c r="BP258" i="10"/>
  <c r="BO258" i="10"/>
  <c r="BP146" i="10"/>
  <c r="BO146" i="10"/>
  <c r="BP240" i="10"/>
  <c r="BO240" i="10"/>
  <c r="BP125" i="10"/>
  <c r="BO125" i="10"/>
  <c r="BP171" i="10"/>
  <c r="BO171" i="10"/>
  <c r="BP254" i="10"/>
  <c r="BO254" i="10"/>
  <c r="BP190" i="10"/>
  <c r="BO190" i="10"/>
  <c r="BP126" i="10"/>
  <c r="BO126" i="10"/>
  <c r="BP89" i="10"/>
  <c r="BO89" i="10"/>
  <c r="BP217" i="10"/>
  <c r="BO217" i="10"/>
  <c r="BP109" i="10"/>
  <c r="BO109" i="10"/>
  <c r="BP185" i="10"/>
  <c r="BO185" i="10"/>
  <c r="BP110" i="10"/>
  <c r="BO110" i="10"/>
  <c r="BP287" i="10"/>
  <c r="BO287" i="10"/>
  <c r="BP250" i="10"/>
  <c r="BO250" i="10"/>
  <c r="BP249" i="10"/>
  <c r="BO249" i="10"/>
  <c r="BP220" i="10"/>
  <c r="BO220" i="10"/>
  <c r="BP168" i="10"/>
  <c r="BO168" i="10"/>
  <c r="BP73" i="14"/>
  <c r="BO73" i="14"/>
  <c r="BP104" i="14"/>
  <c r="BO104" i="14"/>
  <c r="BP99" i="14"/>
  <c r="BO99" i="14"/>
  <c r="BP86" i="14"/>
  <c r="BO86" i="14"/>
  <c r="BP53" i="14"/>
  <c r="BO53" i="14"/>
  <c r="BP44" i="14"/>
  <c r="BO44" i="14"/>
  <c r="BP28" i="14"/>
  <c r="BO28" i="14"/>
  <c r="BP50" i="3"/>
  <c r="BO50" i="3"/>
  <c r="BP36" i="3"/>
  <c r="BO36" i="3"/>
  <c r="BP64" i="3"/>
  <c r="BO64" i="3"/>
  <c r="BP42" i="3"/>
  <c r="BO42" i="3"/>
  <c r="BP15" i="3"/>
  <c r="BO15" i="3"/>
  <c r="BP33" i="3"/>
  <c r="BO33" i="3"/>
  <c r="BP65" i="3"/>
  <c r="BO65" i="3"/>
  <c r="BP9" i="3"/>
  <c r="BO9" i="3"/>
  <c r="BP35" i="3"/>
  <c r="BO35" i="3"/>
  <c r="BP90" i="8"/>
  <c r="BO90" i="8"/>
  <c r="BP83" i="8"/>
  <c r="BO83" i="8"/>
  <c r="BP75" i="8"/>
  <c r="BO75" i="8"/>
  <c r="BP59" i="8"/>
  <c r="BO59" i="8"/>
  <c r="BP45" i="8"/>
  <c r="BO45" i="8"/>
  <c r="BP23" i="8"/>
  <c r="BO23" i="8"/>
  <c r="BP40" i="8"/>
  <c r="BO40" i="8"/>
  <c r="BP16" i="8"/>
  <c r="BO16" i="8"/>
  <c r="BP27" i="8"/>
  <c r="BO27" i="8"/>
  <c r="BP46" i="8"/>
  <c r="BO46" i="8"/>
  <c r="BP44" i="8"/>
  <c r="BO44" i="8"/>
  <c r="BP130" i="10"/>
  <c r="BO130" i="10"/>
  <c r="BP256" i="10"/>
  <c r="BO256" i="10"/>
  <c r="BP69" i="10"/>
  <c r="BO69" i="10"/>
  <c r="BP35" i="10"/>
  <c r="BO35" i="10"/>
  <c r="BP228" i="10"/>
  <c r="BO228" i="10"/>
  <c r="BP307" i="10"/>
  <c r="BO307" i="10"/>
  <c r="BP55" i="11"/>
  <c r="BO55" i="11"/>
  <c r="BP102" i="11"/>
  <c r="BO102" i="11"/>
  <c r="BP33" i="11"/>
  <c r="BO33" i="11"/>
  <c r="BP48" i="11"/>
  <c r="BO48" i="11"/>
  <c r="BP89" i="8"/>
  <c r="BO89" i="8"/>
  <c r="BP71" i="8"/>
  <c r="BO71" i="8"/>
  <c r="BP43" i="11"/>
  <c r="BO43" i="11"/>
  <c r="BP14" i="8"/>
  <c r="BO14" i="8"/>
  <c r="BP77" i="11"/>
  <c r="BO77" i="11"/>
  <c r="BP107" i="11"/>
  <c r="BO107" i="11"/>
  <c r="BP59" i="11"/>
  <c r="BO59" i="11"/>
  <c r="BF78" i="14"/>
  <c r="BQ78" i="14"/>
  <c r="BP78" i="14"/>
  <c r="BO78" i="14"/>
  <c r="BP117" i="14"/>
  <c r="BO117" i="14"/>
  <c r="BP47" i="8"/>
  <c r="BO47" i="8"/>
  <c r="BP48" i="8"/>
  <c r="BO48" i="8"/>
  <c r="BP30" i="8"/>
  <c r="BO30" i="8"/>
  <c r="BP91" i="8"/>
  <c r="BO91" i="8"/>
  <c r="BP86" i="8"/>
  <c r="BO86" i="8"/>
  <c r="BP78" i="8"/>
  <c r="BO78" i="8"/>
  <c r="BQ236" i="2"/>
  <c r="BG12" i="3" l="1"/>
  <c r="BK12" i="3"/>
  <c r="BL55" i="3"/>
  <c r="BK55" i="3"/>
  <c r="BF39" i="3"/>
  <c r="BK39" i="3"/>
  <c r="BF38" i="3"/>
  <c r="BK38" i="3"/>
  <c r="BJ42" i="3"/>
  <c r="BK42" i="3"/>
  <c r="BF29" i="3"/>
  <c r="BK29" i="3"/>
  <c r="BK22" i="3"/>
  <c r="BL22" i="3"/>
  <c r="BL20" i="3"/>
  <c r="BJ22" i="3"/>
  <c r="BH22" i="3"/>
  <c r="BH14" i="3"/>
  <c r="BG14" i="3"/>
  <c r="BJ13" i="3"/>
  <c r="BF18" i="3"/>
  <c r="BH52" i="3"/>
  <c r="BI30" i="3"/>
  <c r="BF49" i="3"/>
  <c r="BL54" i="3"/>
  <c r="BI52" i="3"/>
  <c r="BH6" i="5"/>
  <c r="BH13" i="4"/>
  <c r="BJ13" i="4"/>
  <c r="BF13" i="4"/>
  <c r="BH63" i="14"/>
  <c r="BL15" i="14"/>
  <c r="BI99" i="14"/>
  <c r="BL113" i="14"/>
  <c r="BL8" i="14"/>
  <c r="BF99" i="14"/>
  <c r="BL79" i="14"/>
  <c r="BG16" i="14"/>
  <c r="BJ31" i="14"/>
  <c r="BL104" i="14"/>
  <c r="BK63" i="14"/>
  <c r="BG94" i="14"/>
  <c r="BI26" i="14"/>
  <c r="BF71" i="14"/>
  <c r="BH109" i="14"/>
  <c r="BI38" i="14"/>
  <c r="BI59" i="3"/>
  <c r="BF52" i="3"/>
  <c r="BG47" i="3"/>
  <c r="BK36" i="3"/>
  <c r="BL17" i="3"/>
  <c r="BL38" i="3"/>
  <c r="BK33" i="11"/>
  <c r="BF37" i="11"/>
  <c r="BF94" i="11"/>
  <c r="BI33" i="11"/>
  <c r="BH68" i="11"/>
  <c r="BL63" i="11"/>
  <c r="BG24" i="11"/>
  <c r="BH59" i="11"/>
  <c r="BI47" i="11"/>
  <c r="BF31" i="11"/>
  <c r="BL29" i="11"/>
  <c r="BL53" i="11"/>
  <c r="BF33" i="11"/>
  <c r="BK63" i="11"/>
  <c r="BF24" i="11"/>
  <c r="BJ38" i="11"/>
  <c r="BK21" i="11"/>
  <c r="BJ111" i="11"/>
  <c r="BK91" i="11"/>
  <c r="BH38" i="11"/>
  <c r="BL83" i="11"/>
  <c r="BL55" i="11"/>
  <c r="BL52" i="11"/>
  <c r="BF29" i="11"/>
  <c r="BJ20" i="11"/>
  <c r="BF53" i="11"/>
  <c r="BI21" i="11"/>
  <c r="BH111" i="11"/>
  <c r="BF51" i="11"/>
  <c r="BI62" i="11"/>
  <c r="BI75" i="11"/>
  <c r="BI91" i="11"/>
  <c r="BF38" i="11"/>
  <c r="BK69" i="11"/>
  <c r="BJ83" i="11"/>
  <c r="BJ52" i="11"/>
  <c r="BF21" i="11"/>
  <c r="BG111" i="11"/>
  <c r="BG62" i="11"/>
  <c r="BG75" i="11"/>
  <c r="BH91" i="11"/>
  <c r="BF65" i="11"/>
  <c r="BF52" i="11"/>
  <c r="BF62" i="11"/>
  <c r="BL116" i="11"/>
  <c r="BF57" i="11"/>
  <c r="BF8" i="11"/>
  <c r="BJ63" i="11"/>
  <c r="BF91" i="11"/>
  <c r="BK116" i="11"/>
  <c r="BF90" i="11"/>
  <c r="BK61" i="11"/>
  <c r="BL85" i="11"/>
  <c r="BK67" i="11"/>
  <c r="BL84" i="11"/>
  <c r="BI63" i="11"/>
  <c r="BL107" i="11"/>
  <c r="BJ116" i="11"/>
  <c r="BL56" i="11"/>
  <c r="BL105" i="11"/>
  <c r="BJ61" i="11"/>
  <c r="BJ85" i="11"/>
  <c r="BK112" i="11"/>
  <c r="BJ67" i="11"/>
  <c r="BK84" i="11"/>
  <c r="BL18" i="11"/>
  <c r="BH63" i="11"/>
  <c r="BJ107" i="11"/>
  <c r="BI116" i="11"/>
  <c r="BJ56" i="11"/>
  <c r="BJ105" i="11"/>
  <c r="BK7" i="11"/>
  <c r="BI61" i="11"/>
  <c r="BL49" i="11"/>
  <c r="BK17" i="11"/>
  <c r="BH85" i="11"/>
  <c r="BJ112" i="11"/>
  <c r="BH67" i="11"/>
  <c r="BH84" i="11"/>
  <c r="BI18" i="11"/>
  <c r="BH79" i="11"/>
  <c r="BF42" i="11"/>
  <c r="BG68" i="11"/>
  <c r="BG63" i="11"/>
  <c r="BJ24" i="11"/>
  <c r="BM82" i="11"/>
  <c r="BI107" i="11"/>
  <c r="BH116" i="11"/>
  <c r="BI56" i="11"/>
  <c r="BH43" i="11"/>
  <c r="BG105" i="11"/>
  <c r="BL93" i="11"/>
  <c r="BL99" i="11"/>
  <c r="BL90" i="11"/>
  <c r="BF83" i="11"/>
  <c r="BJ7" i="11"/>
  <c r="BG61" i="11"/>
  <c r="BJ49" i="11"/>
  <c r="BI17" i="11"/>
  <c r="BG85" i="11"/>
  <c r="BI112" i="11"/>
  <c r="BJ6" i="11"/>
  <c r="BF67" i="11"/>
  <c r="BL73" i="11"/>
  <c r="BK81" i="11"/>
  <c r="BF84" i="11"/>
  <c r="BF18" i="11"/>
  <c r="BG79" i="11"/>
  <c r="BF28" i="11"/>
  <c r="BJ62" i="11"/>
  <c r="BH107" i="11"/>
  <c r="BG116" i="11"/>
  <c r="BJ93" i="11"/>
  <c r="BK39" i="11"/>
  <c r="BH99" i="11"/>
  <c r="BK90" i="11"/>
  <c r="BH7" i="11"/>
  <c r="BI49" i="11"/>
  <c r="BH17" i="11"/>
  <c r="BF112" i="11"/>
  <c r="BJ73" i="11"/>
  <c r="BG107" i="11"/>
  <c r="BF93" i="11"/>
  <c r="BH39" i="11"/>
  <c r="BF99" i="11"/>
  <c r="BF7" i="11"/>
  <c r="BF17" i="11"/>
  <c r="BI73" i="11"/>
  <c r="BH37" i="11"/>
  <c r="BJ80" i="11"/>
  <c r="BH13" i="11"/>
  <c r="BG97" i="11"/>
  <c r="BK49" i="11"/>
  <c r="BH52" i="11"/>
  <c r="BI85" i="11"/>
  <c r="BH29" i="11"/>
  <c r="BK20" i="11"/>
  <c r="BK73" i="11"/>
  <c r="BI53" i="11"/>
  <c r="BH18" i="11"/>
  <c r="BG33" i="11"/>
  <c r="BH36" i="11"/>
  <c r="BG92" i="11"/>
  <c r="BI42" i="11"/>
  <c r="BG57" i="11"/>
  <c r="BG38" i="11"/>
  <c r="BG43" i="11"/>
  <c r="BG16" i="11"/>
  <c r="BI93" i="11"/>
  <c r="BL27" i="11"/>
  <c r="BK27" i="11"/>
  <c r="BJ27" i="11"/>
  <c r="BL7" i="11"/>
  <c r="BI55" i="11"/>
  <c r="BF80" i="11"/>
  <c r="BL97" i="11"/>
  <c r="BL61" i="11"/>
  <c r="BJ94" i="11"/>
  <c r="BF49" i="11"/>
  <c r="BL17" i="11"/>
  <c r="BF85" i="11"/>
  <c r="BL112" i="11"/>
  <c r="BL6" i="11"/>
  <c r="BI67" i="11"/>
  <c r="BG73" i="11"/>
  <c r="BL81" i="11"/>
  <c r="BJ84" i="11"/>
  <c r="BJ23" i="11"/>
  <c r="BJ79" i="11"/>
  <c r="BJ76" i="11"/>
  <c r="BM76" i="11" s="1"/>
  <c r="BJ21" i="11"/>
  <c r="BJ50" i="11"/>
  <c r="BJ30" i="11"/>
  <c r="BI68" i="11"/>
  <c r="BJ8" i="11"/>
  <c r="BI25" i="11"/>
  <c r="BI95" i="11"/>
  <c r="BG74" i="11"/>
  <c r="BF107" i="11"/>
  <c r="BL38" i="11"/>
  <c r="BL43" i="11"/>
  <c r="BL16" i="11"/>
  <c r="BH69" i="11"/>
  <c r="BL88" i="11"/>
  <c r="BI27" i="11"/>
  <c r="BM87" i="11"/>
  <c r="BK99" i="11"/>
  <c r="BH9" i="11"/>
  <c r="BL37" i="11"/>
  <c r="BK97" i="11"/>
  <c r="BH50" i="11"/>
  <c r="BH26" i="11"/>
  <c r="BK75" i="11"/>
  <c r="BI110" i="11"/>
  <c r="BK38" i="11"/>
  <c r="BK43" i="11"/>
  <c r="BF71" i="11"/>
  <c r="BK16" i="11"/>
  <c r="BH27" i="11"/>
  <c r="BL31" i="11"/>
  <c r="BG50" i="11"/>
  <c r="BJ43" i="11"/>
  <c r="BJ16" i="11"/>
  <c r="BG27" i="11"/>
  <c r="BJ37" i="11"/>
  <c r="BJ13" i="11"/>
  <c r="BK52" i="11"/>
  <c r="BK29" i="11"/>
  <c r="BK53" i="11"/>
  <c r="BJ18" i="11"/>
  <c r="BK42" i="11"/>
  <c r="BL14" i="11"/>
  <c r="BI43" i="11"/>
  <c r="BL65" i="11"/>
  <c r="BI16" i="11"/>
  <c r="BK93" i="11"/>
  <c r="BK83" i="11"/>
  <c r="BH31" i="11"/>
  <c r="BG15" i="11"/>
  <c r="BH15" i="11"/>
  <c r="BJ15" i="11"/>
  <c r="BL11" i="11"/>
  <c r="BF11" i="11"/>
  <c r="BH11" i="11"/>
  <c r="BI11" i="11"/>
  <c r="BK11" i="11"/>
  <c r="BK23" i="11"/>
  <c r="BL28" i="11"/>
  <c r="BK28" i="11"/>
  <c r="BK12" i="11"/>
  <c r="BF89" i="11"/>
  <c r="BL89" i="11"/>
  <c r="BK30" i="11"/>
  <c r="BG51" i="11"/>
  <c r="BL51" i="11"/>
  <c r="BH25" i="11"/>
  <c r="BL25" i="11"/>
  <c r="BJ110" i="11"/>
  <c r="BF78" i="11"/>
  <c r="BG78" i="11"/>
  <c r="BI78" i="11"/>
  <c r="BL92" i="11"/>
  <c r="BK92" i="11"/>
  <c r="BF26" i="11"/>
  <c r="BL26" i="11"/>
  <c r="BG54" i="11"/>
  <c r="BL54" i="11"/>
  <c r="BF95" i="11"/>
  <c r="BG95" i="11"/>
  <c r="BK95" i="11"/>
  <c r="BK74" i="11"/>
  <c r="BL74" i="11"/>
  <c r="BH102" i="11"/>
  <c r="BJ102" i="11"/>
  <c r="BK102" i="11"/>
  <c r="BG102" i="11"/>
  <c r="BI23" i="11"/>
  <c r="BI12" i="11"/>
  <c r="BK50" i="11"/>
  <c r="BL50" i="11"/>
  <c r="BH30" i="11"/>
  <c r="BL111" i="11"/>
  <c r="BK111" i="11"/>
  <c r="BF75" i="11"/>
  <c r="BL75" i="11"/>
  <c r="BK10" i="11"/>
  <c r="BH110" i="11"/>
  <c r="BK14" i="11"/>
  <c r="BJ65" i="11"/>
  <c r="BK65" i="11"/>
  <c r="BG65" i="11"/>
  <c r="BH65" i="11"/>
  <c r="BL69" i="11"/>
  <c r="BF69" i="11"/>
  <c r="BG69" i="11"/>
  <c r="BI69" i="11"/>
  <c r="BF96" i="11"/>
  <c r="BL96" i="11"/>
  <c r="BI86" i="11"/>
  <c r="BJ86" i="11"/>
  <c r="BG86" i="11"/>
  <c r="BH23" i="11"/>
  <c r="BI79" i="11"/>
  <c r="BL79" i="11"/>
  <c r="BJ28" i="11"/>
  <c r="BJ96" i="11"/>
  <c r="BG12" i="11"/>
  <c r="BJ36" i="11"/>
  <c r="BL36" i="11"/>
  <c r="BK89" i="11"/>
  <c r="BG30" i="11"/>
  <c r="BK68" i="11"/>
  <c r="BL68" i="11"/>
  <c r="BK51" i="11"/>
  <c r="BK25" i="11"/>
  <c r="BJ10" i="11"/>
  <c r="BG110" i="11"/>
  <c r="BL15" i="11"/>
  <c r="BJ14" i="11"/>
  <c r="BI59" i="11"/>
  <c r="BJ59" i="11"/>
  <c r="BF59" i="11"/>
  <c r="BL86" i="11"/>
  <c r="BL78" i="11"/>
  <c r="BG47" i="11"/>
  <c r="BH47" i="11"/>
  <c r="BL47" i="11"/>
  <c r="BF47" i="11"/>
  <c r="BL71" i="11"/>
  <c r="BG115" i="11"/>
  <c r="BI115" i="11"/>
  <c r="BK115" i="11"/>
  <c r="BL115" i="11"/>
  <c r="BH115" i="11"/>
  <c r="BJ115" i="11"/>
  <c r="BG7" i="11"/>
  <c r="BG55" i="11"/>
  <c r="BG80" i="11"/>
  <c r="BG13" i="11"/>
  <c r="BH61" i="11"/>
  <c r="BH94" i="11"/>
  <c r="BG49" i="11"/>
  <c r="BG52" i="11"/>
  <c r="BG17" i="11"/>
  <c r="BH112" i="11"/>
  <c r="BG29" i="11"/>
  <c r="BG6" i="11"/>
  <c r="BG67" i="11"/>
  <c r="BH73" i="11"/>
  <c r="BH53" i="11"/>
  <c r="BG81" i="11"/>
  <c r="BG84" i="11"/>
  <c r="BG18" i="11"/>
  <c r="BH33" i="11"/>
  <c r="BL33" i="11"/>
  <c r="BI28" i="11"/>
  <c r="BI96" i="11"/>
  <c r="BJ92" i="11"/>
  <c r="BJ89" i="11"/>
  <c r="BJ57" i="11"/>
  <c r="BL57" i="11"/>
  <c r="BK26" i="11"/>
  <c r="BJ51" i="11"/>
  <c r="BK62" i="11"/>
  <c r="BL62" i="11"/>
  <c r="BK54" i="11"/>
  <c r="BJ25" i="11"/>
  <c r="BH10" i="11"/>
  <c r="BL24" i="11"/>
  <c r="BK24" i="11"/>
  <c r="BK15" i="11"/>
  <c r="BJ74" i="11"/>
  <c r="BK86" i="11"/>
  <c r="BJ60" i="11"/>
  <c r="BK60" i="11"/>
  <c r="BF60" i="11"/>
  <c r="BL60" i="11"/>
  <c r="BK78" i="11"/>
  <c r="BF88" i="11"/>
  <c r="BH88" i="11"/>
  <c r="BI88" i="11"/>
  <c r="BJ88" i="11"/>
  <c r="BK88" i="11"/>
  <c r="BL102" i="11"/>
  <c r="BG23" i="11"/>
  <c r="BL23" i="11"/>
  <c r="BH96" i="11"/>
  <c r="BH12" i="11"/>
  <c r="BL12" i="11"/>
  <c r="BI92" i="11"/>
  <c r="BI30" i="11"/>
  <c r="BL30" i="11"/>
  <c r="BJ26" i="11"/>
  <c r="BJ54" i="11"/>
  <c r="BK110" i="11"/>
  <c r="BL110" i="11"/>
  <c r="BL95" i="11"/>
  <c r="BI15" i="11"/>
  <c r="BH14" i="11"/>
  <c r="BI14" i="11"/>
  <c r="BG14" i="11"/>
  <c r="BI74" i="11"/>
  <c r="BH86" i="11"/>
  <c r="BJ78" i="11"/>
  <c r="BI102" i="11"/>
  <c r="BJ11" i="11"/>
  <c r="BI10" i="11"/>
  <c r="BL10" i="11"/>
  <c r="BL113" i="11"/>
  <c r="BF113" i="11"/>
  <c r="BH113" i="11"/>
  <c r="BI113" i="11"/>
  <c r="BG113" i="11"/>
  <c r="BJ113" i="11"/>
  <c r="BK79" i="11"/>
  <c r="BG28" i="11"/>
  <c r="BG96" i="11"/>
  <c r="BG21" i="11"/>
  <c r="BL21" i="11"/>
  <c r="BK36" i="11"/>
  <c r="BI50" i="11"/>
  <c r="BH92" i="11"/>
  <c r="BH89" i="11"/>
  <c r="BH42" i="11"/>
  <c r="BL42" i="11"/>
  <c r="BJ68" i="11"/>
  <c r="BI111" i="11"/>
  <c r="BI26" i="11"/>
  <c r="BH51" i="11"/>
  <c r="BI8" i="11"/>
  <c r="BL8" i="11"/>
  <c r="BJ75" i="11"/>
  <c r="BI54" i="11"/>
  <c r="BG25" i="11"/>
  <c r="BF10" i="11"/>
  <c r="BJ91" i="11"/>
  <c r="BL91" i="11"/>
  <c r="BJ95" i="11"/>
  <c r="BF15" i="11"/>
  <c r="BH74" i="11"/>
  <c r="BF86" i="11"/>
  <c r="BH78" i="11"/>
  <c r="BI71" i="11"/>
  <c r="BJ71" i="11"/>
  <c r="BH71" i="11"/>
  <c r="BK71" i="11"/>
  <c r="BK35" i="11"/>
  <c r="BL35" i="11"/>
  <c r="BF35" i="11"/>
  <c r="BG35" i="11"/>
  <c r="BJ35" i="11"/>
  <c r="BF102" i="11"/>
  <c r="BG11" i="11"/>
  <c r="BJ9" i="11"/>
  <c r="BL9" i="11"/>
  <c r="BF9" i="11"/>
  <c r="BG9" i="11"/>
  <c r="BI9" i="11"/>
  <c r="BK113" i="11"/>
  <c r="BG56" i="11"/>
  <c r="BH56" i="11"/>
  <c r="BH105" i="11"/>
  <c r="BI105" i="11"/>
  <c r="BK56" i="11"/>
  <c r="BK105" i="11"/>
  <c r="BJ39" i="11"/>
  <c r="BL39" i="11"/>
  <c r="BF39" i="11"/>
  <c r="BG39" i="11"/>
  <c r="BH93" i="11"/>
  <c r="BJ99" i="11"/>
  <c r="BH83" i="11"/>
  <c r="BJ31" i="11"/>
  <c r="BI99" i="11"/>
  <c r="BI31" i="11"/>
  <c r="BF236" i="10"/>
  <c r="BK31" i="10"/>
  <c r="BF212" i="10"/>
  <c r="BK127" i="10"/>
  <c r="BH256" i="10"/>
  <c r="BF53" i="10"/>
  <c r="BI127" i="10"/>
  <c r="BH127" i="10"/>
  <c r="BI92" i="10"/>
  <c r="BK236" i="10"/>
  <c r="BF21" i="10"/>
  <c r="BF90" i="10"/>
  <c r="BI250" i="10"/>
  <c r="BI262" i="10"/>
  <c r="BF207" i="10"/>
  <c r="BL212" i="10"/>
  <c r="BJ127" i="10"/>
  <c r="BL234" i="10"/>
  <c r="BH90" i="10"/>
  <c r="BH250" i="10"/>
  <c r="BI221" i="10"/>
  <c r="BG186" i="10"/>
  <c r="BL235" i="10"/>
  <c r="BH58" i="10"/>
  <c r="BF29" i="10"/>
  <c r="BG58" i="10"/>
  <c r="BG44" i="10"/>
  <c r="BF37" i="10"/>
  <c r="BH234" i="10"/>
  <c r="BL280" i="10"/>
  <c r="BH145" i="10"/>
  <c r="BG250" i="10"/>
  <c r="BF58" i="10"/>
  <c r="BF44" i="10"/>
  <c r="BG234" i="10"/>
  <c r="BG145" i="10"/>
  <c r="BF250" i="10"/>
  <c r="BI58" i="10"/>
  <c r="BJ13" i="10"/>
  <c r="BL275" i="10"/>
  <c r="BF145" i="10"/>
  <c r="BI13" i="10"/>
  <c r="BL210" i="10"/>
  <c r="BK220" i="10"/>
  <c r="BL90" i="10"/>
  <c r="BL250" i="10"/>
  <c r="BK167" i="10"/>
  <c r="BH13" i="10"/>
  <c r="BJ210" i="10"/>
  <c r="BK221" i="10"/>
  <c r="BL220" i="10"/>
  <c r="BI90" i="10"/>
  <c r="BK250" i="10"/>
  <c r="BL58" i="10"/>
  <c r="BL55" i="10"/>
  <c r="BL207" i="10"/>
  <c r="BI301" i="10"/>
  <c r="BG84" i="10"/>
  <c r="BG219" i="10"/>
  <c r="BG18" i="10"/>
  <c r="BJ308" i="10"/>
  <c r="BI204" i="10"/>
  <c r="BJ19" i="10"/>
  <c r="BL178" i="10"/>
  <c r="BK227" i="10"/>
  <c r="BI265" i="10"/>
  <c r="BK177" i="10"/>
  <c r="BJ290" i="10"/>
  <c r="BI311" i="10"/>
  <c r="BK266" i="10"/>
  <c r="BK126" i="10"/>
  <c r="BJ37" i="10"/>
  <c r="BG311" i="10"/>
  <c r="BH301" i="10"/>
  <c r="BL186" i="10"/>
  <c r="BG235" i="10"/>
  <c r="BK162" i="10"/>
  <c r="BF24" i="10"/>
  <c r="BF84" i="10"/>
  <c r="BH272" i="10"/>
  <c r="BF219" i="10"/>
  <c r="BH29" i="10"/>
  <c r="BH109" i="10"/>
  <c r="BJ168" i="10"/>
  <c r="BF52" i="10"/>
  <c r="BL257" i="10"/>
  <c r="BF18" i="10"/>
  <c r="BH308" i="10"/>
  <c r="BK230" i="10"/>
  <c r="BJ306" i="10"/>
  <c r="BK217" i="10"/>
  <c r="BL107" i="10"/>
  <c r="BL14" i="10"/>
  <c r="BH19" i="10"/>
  <c r="BF178" i="10"/>
  <c r="BJ227" i="10"/>
  <c r="BI21" i="10"/>
  <c r="BJ269" i="10"/>
  <c r="BH265" i="10"/>
  <c r="BK229" i="10"/>
  <c r="BG177" i="10"/>
  <c r="BI151" i="10"/>
  <c r="BH290" i="10"/>
  <c r="BK210" i="10"/>
  <c r="BK275" i="10"/>
  <c r="BL190" i="10"/>
  <c r="BJ60" i="10"/>
  <c r="BH309" i="10"/>
  <c r="BF272" i="10"/>
  <c r="BF168" i="10"/>
  <c r="BH257" i="10"/>
  <c r="BG176" i="10"/>
  <c r="BI167" i="10"/>
  <c r="BI230" i="10"/>
  <c r="BK58" i="10"/>
  <c r="BL294" i="10"/>
  <c r="BJ110" i="10"/>
  <c r="BK256" i="10"/>
  <c r="BK118" i="10"/>
  <c r="BI217" i="10"/>
  <c r="BI107" i="10"/>
  <c r="BK258" i="10"/>
  <c r="BJ14" i="10"/>
  <c r="BL106" i="10"/>
  <c r="BI304" i="10"/>
  <c r="BI300" i="10"/>
  <c r="BK115" i="10"/>
  <c r="BG143" i="10"/>
  <c r="BH269" i="10"/>
  <c r="BL9" i="10"/>
  <c r="BL104" i="10"/>
  <c r="BJ196" i="10"/>
  <c r="BI210" i="10"/>
  <c r="BF92" i="10"/>
  <c r="BK153" i="10"/>
  <c r="BK6" i="10"/>
  <c r="BH275" i="10"/>
  <c r="BL65" i="10"/>
  <c r="BL105" i="10"/>
  <c r="BL50" i="10"/>
  <c r="BG60" i="10"/>
  <c r="BL199" i="10"/>
  <c r="BI83" i="10"/>
  <c r="BJ117" i="10"/>
  <c r="BH20" i="10"/>
  <c r="BH148" i="10"/>
  <c r="BG140" i="10"/>
  <c r="BH167" i="10"/>
  <c r="BK188" i="10"/>
  <c r="BH294" i="10"/>
  <c r="BG110" i="10"/>
  <c r="BI256" i="10"/>
  <c r="BJ118" i="10"/>
  <c r="BH217" i="10"/>
  <c r="BH107" i="10"/>
  <c r="BJ258" i="10"/>
  <c r="BI14" i="10"/>
  <c r="BJ115" i="10"/>
  <c r="BL279" i="10"/>
  <c r="BK9" i="10"/>
  <c r="BJ104" i="10"/>
  <c r="BJ40" i="10"/>
  <c r="BH210" i="10"/>
  <c r="BL201" i="10"/>
  <c r="BL192" i="10"/>
  <c r="BF153" i="10"/>
  <c r="BL197" i="10"/>
  <c r="BH6" i="10"/>
  <c r="BG275" i="10"/>
  <c r="BJ65" i="10"/>
  <c r="BL41" i="10"/>
  <c r="BJ90" i="10"/>
  <c r="BG105" i="10"/>
  <c r="BF99" i="10"/>
  <c r="BK50" i="10"/>
  <c r="BF60" i="10"/>
  <c r="BI27" i="10"/>
  <c r="BG147" i="10"/>
  <c r="BI199" i="10"/>
  <c r="BG83" i="10"/>
  <c r="BH67" i="10"/>
  <c r="BF140" i="10"/>
  <c r="BF167" i="10"/>
  <c r="BH188" i="10"/>
  <c r="BK297" i="10"/>
  <c r="BF110" i="10"/>
  <c r="BG256" i="10"/>
  <c r="BH118" i="10"/>
  <c r="BG217" i="10"/>
  <c r="BG107" i="10"/>
  <c r="BL236" i="10"/>
  <c r="BI258" i="10"/>
  <c r="BH14" i="10"/>
  <c r="BL35" i="10"/>
  <c r="BL121" i="10"/>
  <c r="BI115" i="10"/>
  <c r="BJ135" i="10"/>
  <c r="BJ216" i="10"/>
  <c r="BL265" i="10"/>
  <c r="BK279" i="10"/>
  <c r="BG48" i="10"/>
  <c r="BH9" i="10"/>
  <c r="BI104" i="10"/>
  <c r="BL159" i="10"/>
  <c r="BH40" i="10"/>
  <c r="BG210" i="10"/>
  <c r="BK201" i="10"/>
  <c r="BK281" i="10"/>
  <c r="BK192" i="10"/>
  <c r="BJ197" i="10"/>
  <c r="BK156" i="10"/>
  <c r="BL311" i="10"/>
  <c r="BK289" i="10"/>
  <c r="BL267" i="10"/>
  <c r="BG288" i="10"/>
  <c r="BH50" i="10"/>
  <c r="BF251" i="10"/>
  <c r="BG27" i="10"/>
  <c r="BK84" i="10"/>
  <c r="BH199" i="10"/>
  <c r="BH243" i="10"/>
  <c r="BG188" i="10"/>
  <c r="BG118" i="10"/>
  <c r="BF107" i="10"/>
  <c r="BH258" i="10"/>
  <c r="BG14" i="10"/>
  <c r="BF35" i="10"/>
  <c r="BK121" i="10"/>
  <c r="BH115" i="10"/>
  <c r="BJ283" i="10"/>
  <c r="BH216" i="10"/>
  <c r="BK265" i="10"/>
  <c r="BJ279" i="10"/>
  <c r="BG9" i="10"/>
  <c r="BG97" i="10"/>
  <c r="BH104" i="10"/>
  <c r="BK200" i="10"/>
  <c r="BG40" i="10"/>
  <c r="BG201" i="10"/>
  <c r="BG281" i="10"/>
  <c r="BG192" i="10"/>
  <c r="BK169" i="10"/>
  <c r="BF156" i="10"/>
  <c r="BJ311" i="10"/>
  <c r="BL301" i="10"/>
  <c r="BG267" i="10"/>
  <c r="BG50" i="10"/>
  <c r="BF27" i="10"/>
  <c r="BG33" i="10"/>
  <c r="BJ202" i="10"/>
  <c r="BF188" i="10"/>
  <c r="BK160" i="10"/>
  <c r="BK45" i="10"/>
  <c r="BK206" i="10"/>
  <c r="BG258" i="10"/>
  <c r="BI63" i="10"/>
  <c r="BF283" i="10"/>
  <c r="BJ265" i="10"/>
  <c r="BI279" i="10"/>
  <c r="BL177" i="10"/>
  <c r="BJ200" i="10"/>
  <c r="BL305" i="10"/>
  <c r="BF281" i="10"/>
  <c r="BF64" i="10"/>
  <c r="BI64" i="10"/>
  <c r="BJ64" i="10"/>
  <c r="BG89" i="10"/>
  <c r="BI89" i="10"/>
  <c r="BL241" i="10"/>
  <c r="BJ241" i="10"/>
  <c r="BI225" i="10"/>
  <c r="BH225" i="10"/>
  <c r="BK225" i="10"/>
  <c r="BL225" i="10"/>
  <c r="BJ46" i="10"/>
  <c r="BF46" i="10"/>
  <c r="BH46" i="10"/>
  <c r="BK46" i="10"/>
  <c r="BL46" i="10"/>
  <c r="BH213" i="10"/>
  <c r="BF213" i="10"/>
  <c r="BG213" i="10"/>
  <c r="BI213" i="10"/>
  <c r="BH179" i="10"/>
  <c r="BF179" i="10"/>
  <c r="BI179" i="10"/>
  <c r="BF169" i="10"/>
  <c r="BJ119" i="10"/>
  <c r="BL62" i="10"/>
  <c r="BK276" i="10"/>
  <c r="BF274" i="10"/>
  <c r="BI197" i="10"/>
  <c r="BK87" i="10"/>
  <c r="BF233" i="10"/>
  <c r="BF311" i="10"/>
  <c r="BK81" i="10"/>
  <c r="BL261" i="10"/>
  <c r="BL6" i="10"/>
  <c r="BJ141" i="10"/>
  <c r="BI312" i="10"/>
  <c r="BI65" i="10"/>
  <c r="BK138" i="10"/>
  <c r="BF41" i="10"/>
  <c r="BG255" i="10"/>
  <c r="BF186" i="10"/>
  <c r="BJ289" i="10"/>
  <c r="BL205" i="10"/>
  <c r="BK90" i="10"/>
  <c r="BH280" i="10"/>
  <c r="BL298" i="10"/>
  <c r="BG214" i="10"/>
  <c r="BG231" i="10"/>
  <c r="BL152" i="10"/>
  <c r="BI162" i="10"/>
  <c r="BF147" i="10"/>
  <c r="BH209" i="10"/>
  <c r="BK109" i="10"/>
  <c r="BF33" i="10"/>
  <c r="BG52" i="10"/>
  <c r="BG243" i="10"/>
  <c r="BH155" i="10"/>
  <c r="BG155" i="10"/>
  <c r="BK155" i="10"/>
  <c r="BF10" i="10"/>
  <c r="BH10" i="10"/>
  <c r="BJ10" i="10"/>
  <c r="BF55" i="10"/>
  <c r="BG55" i="10"/>
  <c r="BI55" i="10"/>
  <c r="BJ55" i="10"/>
  <c r="BK55" i="10"/>
  <c r="BH208" i="10"/>
  <c r="BK208" i="10"/>
  <c r="BF208" i="10"/>
  <c r="BG208" i="10"/>
  <c r="BI208" i="10"/>
  <c r="BJ191" i="10"/>
  <c r="BK191" i="10"/>
  <c r="BL191" i="10"/>
  <c r="BF191" i="10"/>
  <c r="BG191" i="10"/>
  <c r="BH191" i="10"/>
  <c r="BF165" i="10"/>
  <c r="BJ165" i="10"/>
  <c r="BK165" i="10"/>
  <c r="BL165" i="10"/>
  <c r="BG165" i="10"/>
  <c r="BH165" i="10"/>
  <c r="BI165" i="10"/>
  <c r="BF119" i="10"/>
  <c r="BK62" i="10"/>
  <c r="BG276" i="10"/>
  <c r="BH197" i="10"/>
  <c r="BF87" i="10"/>
  <c r="BF81" i="10"/>
  <c r="BK161" i="10"/>
  <c r="BK261" i="10"/>
  <c r="BG141" i="10"/>
  <c r="BL26" i="10"/>
  <c r="BH312" i="10"/>
  <c r="BH65" i="10"/>
  <c r="BL8" i="10"/>
  <c r="BF255" i="10"/>
  <c r="BI289" i="10"/>
  <c r="BK205" i="10"/>
  <c r="BK298" i="10"/>
  <c r="BG152" i="10"/>
  <c r="BH162" i="10"/>
  <c r="BF215" i="10"/>
  <c r="BH215" i="10"/>
  <c r="BF38" i="10"/>
  <c r="BH38" i="10"/>
  <c r="BK171" i="10"/>
  <c r="BF202" i="10"/>
  <c r="BG202" i="10"/>
  <c r="BL54" i="10"/>
  <c r="BL176" i="10"/>
  <c r="BH176" i="10"/>
  <c r="BK125" i="10"/>
  <c r="BF125" i="10"/>
  <c r="BH125" i="10"/>
  <c r="BJ125" i="10"/>
  <c r="BF160" i="10"/>
  <c r="BG160" i="10"/>
  <c r="BH160" i="10"/>
  <c r="BL85" i="10"/>
  <c r="BF69" i="10"/>
  <c r="BG69" i="10"/>
  <c r="BI69" i="10"/>
  <c r="BK69" i="10"/>
  <c r="BL69" i="10"/>
  <c r="BF34" i="10"/>
  <c r="BG34" i="10"/>
  <c r="BH34" i="10"/>
  <c r="BL34" i="10"/>
  <c r="BH287" i="10"/>
  <c r="BI287" i="10"/>
  <c r="BJ287" i="10"/>
  <c r="BJ307" i="10"/>
  <c r="BJ62" i="10"/>
  <c r="BJ30" i="10"/>
  <c r="BG197" i="10"/>
  <c r="BK194" i="10"/>
  <c r="BJ161" i="10"/>
  <c r="BJ261" i="10"/>
  <c r="BG26" i="10"/>
  <c r="BG312" i="10"/>
  <c r="BG65" i="10"/>
  <c r="BK8" i="10"/>
  <c r="BH289" i="10"/>
  <c r="BH205" i="10"/>
  <c r="BJ298" i="10"/>
  <c r="BK24" i="10"/>
  <c r="BI171" i="10"/>
  <c r="BJ54" i="10"/>
  <c r="BK85" i="10"/>
  <c r="BL49" i="10"/>
  <c r="BK310" i="10"/>
  <c r="BK306" i="10"/>
  <c r="BF306" i="10"/>
  <c r="BG306" i="10"/>
  <c r="BH306" i="10"/>
  <c r="BF136" i="10"/>
  <c r="BI136" i="10"/>
  <c r="BL136" i="10"/>
  <c r="BI296" i="10"/>
  <c r="BK296" i="10"/>
  <c r="BK51" i="10"/>
  <c r="BF307" i="10"/>
  <c r="BI62" i="10"/>
  <c r="BK252" i="10"/>
  <c r="BF30" i="10"/>
  <c r="BF197" i="10"/>
  <c r="BK311" i="10"/>
  <c r="BG194" i="10"/>
  <c r="BK247" i="10"/>
  <c r="BI161" i="10"/>
  <c r="BI261" i="10"/>
  <c r="BF312" i="10"/>
  <c r="BF65" i="10"/>
  <c r="BF8" i="10"/>
  <c r="BK41" i="10"/>
  <c r="BL59" i="10"/>
  <c r="BG211" i="10"/>
  <c r="BG289" i="10"/>
  <c r="BL123" i="10"/>
  <c r="BI298" i="10"/>
  <c r="BL277" i="10"/>
  <c r="BG24" i="10"/>
  <c r="BL64" i="10"/>
  <c r="BH31" i="10"/>
  <c r="BI31" i="10"/>
  <c r="BK199" i="10"/>
  <c r="BF199" i="10"/>
  <c r="BG199" i="10"/>
  <c r="BF171" i="10"/>
  <c r="BF133" i="10"/>
  <c r="BH133" i="10"/>
  <c r="BF148" i="10"/>
  <c r="BK148" i="10"/>
  <c r="BK116" i="10"/>
  <c r="BG294" i="10"/>
  <c r="BI294" i="10"/>
  <c r="BJ294" i="10"/>
  <c r="BK294" i="10"/>
  <c r="BG310" i="10"/>
  <c r="BG51" i="10"/>
  <c r="BH62" i="10"/>
  <c r="BF252" i="10"/>
  <c r="BF247" i="10"/>
  <c r="BH161" i="10"/>
  <c r="BH261" i="10"/>
  <c r="BK174" i="10"/>
  <c r="BF211" i="10"/>
  <c r="BF289" i="10"/>
  <c r="BH298" i="10"/>
  <c r="BL7" i="10"/>
  <c r="BG7" i="10"/>
  <c r="BK64" i="10"/>
  <c r="BF259" i="10"/>
  <c r="BG259" i="10"/>
  <c r="BK77" i="10"/>
  <c r="BK95" i="10"/>
  <c r="BF85" i="10"/>
  <c r="BH85" i="10"/>
  <c r="BI85" i="10"/>
  <c r="BJ85" i="10"/>
  <c r="BJ225" i="10"/>
  <c r="BG49" i="10"/>
  <c r="BF49" i="10"/>
  <c r="BH49" i="10"/>
  <c r="BI49" i="10"/>
  <c r="BG78" i="10"/>
  <c r="BF78" i="10"/>
  <c r="BI78" i="10"/>
  <c r="BK78" i="10"/>
  <c r="BL78" i="10"/>
  <c r="BJ285" i="10"/>
  <c r="BJ187" i="10"/>
  <c r="BG62" i="10"/>
  <c r="BK237" i="10"/>
  <c r="BK302" i="10"/>
  <c r="BG161" i="10"/>
  <c r="BG261" i="10"/>
  <c r="BG292" i="10"/>
  <c r="BG298" i="10"/>
  <c r="BH64" i="10"/>
  <c r="BF309" i="10"/>
  <c r="BG309" i="10"/>
  <c r="BI77" i="10"/>
  <c r="BK89" i="10"/>
  <c r="BG95" i="10"/>
  <c r="BK54" i="10"/>
  <c r="BF54" i="10"/>
  <c r="BG54" i="10"/>
  <c r="BK264" i="10"/>
  <c r="BG264" i="10"/>
  <c r="BJ264" i="10"/>
  <c r="BG225" i="10"/>
  <c r="BI310" i="10"/>
  <c r="BH310" i="10"/>
  <c r="BL310" i="10"/>
  <c r="BL213" i="10"/>
  <c r="BL179" i="10"/>
  <c r="BI25" i="10"/>
  <c r="BJ25" i="10"/>
  <c r="BF285" i="10"/>
  <c r="BF187" i="10"/>
  <c r="BG237" i="10"/>
  <c r="BF302" i="10"/>
  <c r="BF161" i="10"/>
  <c r="BL141" i="10"/>
  <c r="BK312" i="10"/>
  <c r="BF292" i="10"/>
  <c r="BF185" i="10"/>
  <c r="BK185" i="10"/>
  <c r="BF144" i="10"/>
  <c r="BF50" i="10"/>
  <c r="BI50" i="10"/>
  <c r="BG64" i="10"/>
  <c r="BJ147" i="10"/>
  <c r="BG77" i="10"/>
  <c r="BG117" i="10"/>
  <c r="BH117" i="10"/>
  <c r="BH168" i="10"/>
  <c r="BK168" i="10"/>
  <c r="BL168" i="10"/>
  <c r="BF89" i="10"/>
  <c r="BF20" i="10"/>
  <c r="BJ20" i="10"/>
  <c r="BK257" i="10"/>
  <c r="BF257" i="10"/>
  <c r="BG257" i="10"/>
  <c r="BF95" i="10"/>
  <c r="BK243" i="10"/>
  <c r="BJ176" i="10"/>
  <c r="BF173" i="10"/>
  <c r="BJ173" i="10"/>
  <c r="BG241" i="10"/>
  <c r="BF137" i="10"/>
  <c r="BL137" i="10"/>
  <c r="BF225" i="10"/>
  <c r="BG46" i="10"/>
  <c r="BK213" i="10"/>
  <c r="BK204" i="10"/>
  <c r="BF204" i="10"/>
  <c r="BH204" i="10"/>
  <c r="BJ204" i="10"/>
  <c r="BL204" i="10"/>
  <c r="BG179" i="10"/>
  <c r="BL238" i="10"/>
  <c r="BJ238" i="10"/>
  <c r="BK238" i="10"/>
  <c r="BF238" i="10"/>
  <c r="BG238" i="10"/>
  <c r="BH238" i="10"/>
  <c r="BK29" i="10"/>
  <c r="BH245" i="10"/>
  <c r="BK140" i="10"/>
  <c r="BG308" i="10"/>
  <c r="BG230" i="10"/>
  <c r="BG206" i="10"/>
  <c r="BF256" i="10"/>
  <c r="BF118" i="10"/>
  <c r="BK207" i="10"/>
  <c r="BK254" i="10"/>
  <c r="BJ236" i="10"/>
  <c r="BJ130" i="10"/>
  <c r="BF258" i="10"/>
  <c r="BI106" i="10"/>
  <c r="BJ44" i="10"/>
  <c r="BL304" i="10"/>
  <c r="BJ121" i="10"/>
  <c r="BG300" i="10"/>
  <c r="BG13" i="10"/>
  <c r="BG115" i="10"/>
  <c r="BH53" i="10"/>
  <c r="BL63" i="10"/>
  <c r="BL21" i="10"/>
  <c r="BG216" i="10"/>
  <c r="BG269" i="10"/>
  <c r="BG265" i="10"/>
  <c r="BF279" i="10"/>
  <c r="BJ177" i="10"/>
  <c r="BJ9" i="10"/>
  <c r="BL151" i="10"/>
  <c r="BF113" i="10"/>
  <c r="BG290" i="10"/>
  <c r="BG104" i="10"/>
  <c r="BG212" i="10"/>
  <c r="BI196" i="10"/>
  <c r="BF40" i="10"/>
  <c r="BF299" i="10"/>
  <c r="BJ92" i="10"/>
  <c r="BI281" i="10"/>
  <c r="BJ207" i="10"/>
  <c r="BJ254" i="10"/>
  <c r="BI236" i="10"/>
  <c r="BI130" i="10"/>
  <c r="BI44" i="10"/>
  <c r="BK304" i="10"/>
  <c r="BF13" i="10"/>
  <c r="BK63" i="10"/>
  <c r="BK21" i="10"/>
  <c r="BL283" i="10"/>
  <c r="BF216" i="10"/>
  <c r="BF269" i="10"/>
  <c r="BJ48" i="10"/>
  <c r="BI177" i="10"/>
  <c r="BI9" i="10"/>
  <c r="BK151" i="10"/>
  <c r="BF290" i="10"/>
  <c r="BF104" i="10"/>
  <c r="BF196" i="10"/>
  <c r="BH92" i="10"/>
  <c r="BH281" i="10"/>
  <c r="BI207" i="10"/>
  <c r="BI254" i="10"/>
  <c r="BL19" i="10"/>
  <c r="BJ304" i="10"/>
  <c r="BJ63" i="10"/>
  <c r="BJ21" i="10"/>
  <c r="BK283" i="10"/>
  <c r="BI143" i="10"/>
  <c r="BL229" i="10"/>
  <c r="BH48" i="10"/>
  <c r="BH177" i="10"/>
  <c r="BJ151" i="10"/>
  <c r="BI97" i="10"/>
  <c r="BG207" i="10"/>
  <c r="BF304" i="10"/>
  <c r="BK13" i="10"/>
  <c r="BH135" i="10"/>
  <c r="BH63" i="10"/>
  <c r="BH21" i="10"/>
  <c r="BI283" i="10"/>
  <c r="BF48" i="10"/>
  <c r="BF151" i="10"/>
  <c r="BK159" i="10"/>
  <c r="BJ157" i="10"/>
  <c r="BG135" i="10"/>
  <c r="BG63" i="10"/>
  <c r="BJ223" i="10"/>
  <c r="BG159" i="10"/>
  <c r="BL281" i="10"/>
  <c r="BI157" i="10"/>
  <c r="BF135" i="10"/>
  <c r="BL36" i="10"/>
  <c r="BI223" i="10"/>
  <c r="BK295" i="10"/>
  <c r="BL295" i="10"/>
  <c r="BK91" i="10"/>
  <c r="BH91" i="10"/>
  <c r="BI91" i="10"/>
  <c r="BK284" i="10"/>
  <c r="BH284" i="10"/>
  <c r="BI284" i="10"/>
  <c r="BJ284" i="10"/>
  <c r="BJ174" i="10"/>
  <c r="BJ26" i="10"/>
  <c r="BK26" i="10"/>
  <c r="BJ271" i="10"/>
  <c r="BJ138" i="10"/>
  <c r="BK59" i="10"/>
  <c r="BL175" i="10"/>
  <c r="BI288" i="10"/>
  <c r="BH288" i="10"/>
  <c r="BJ288" i="10"/>
  <c r="BK288" i="10"/>
  <c r="BL16" i="10"/>
  <c r="BJ231" i="10"/>
  <c r="BH231" i="10"/>
  <c r="BI231" i="10"/>
  <c r="BK231" i="10"/>
  <c r="BL74" i="10"/>
  <c r="BK144" i="10"/>
  <c r="BH144" i="10"/>
  <c r="BI144" i="10"/>
  <c r="BJ144" i="10"/>
  <c r="BL291" i="10"/>
  <c r="BH291" i="10"/>
  <c r="BI291" i="10"/>
  <c r="BJ291" i="10"/>
  <c r="BI286" i="10"/>
  <c r="BJ286" i="10"/>
  <c r="BL286" i="10"/>
  <c r="BG286" i="10"/>
  <c r="BH286" i="10"/>
  <c r="BK286" i="10"/>
  <c r="BI182" i="10"/>
  <c r="BJ182" i="10"/>
  <c r="BL182" i="10"/>
  <c r="BG182" i="10"/>
  <c r="BH182" i="10"/>
  <c r="BK182" i="10"/>
  <c r="BL181" i="10"/>
  <c r="BI181" i="10"/>
  <c r="BK181" i="10"/>
  <c r="BF181" i="10"/>
  <c r="BG181" i="10"/>
  <c r="BH181" i="10"/>
  <c r="BJ181" i="10"/>
  <c r="BJ222" i="10"/>
  <c r="BJ6" i="10"/>
  <c r="BI174" i="10"/>
  <c r="BI275" i="10"/>
  <c r="BJ275" i="10"/>
  <c r="BK301" i="10"/>
  <c r="BJ8" i="10"/>
  <c r="BG271" i="10"/>
  <c r="BI220" i="10"/>
  <c r="BH220" i="10"/>
  <c r="BJ220" i="10"/>
  <c r="BL292" i="10"/>
  <c r="BG138" i="10"/>
  <c r="BF234" i="10"/>
  <c r="BI234" i="10"/>
  <c r="BJ234" i="10"/>
  <c r="BL255" i="10"/>
  <c r="BG59" i="10"/>
  <c r="BJ186" i="10"/>
  <c r="BH186" i="10"/>
  <c r="BI186" i="10"/>
  <c r="BK211" i="10"/>
  <c r="BG205" i="10"/>
  <c r="BI205" i="10"/>
  <c r="BJ205" i="10"/>
  <c r="BL244" i="10"/>
  <c r="BF280" i="10"/>
  <c r="BI280" i="10"/>
  <c r="BJ280" i="10"/>
  <c r="BK280" i="10"/>
  <c r="BG175" i="10"/>
  <c r="BL214" i="10"/>
  <c r="BG16" i="10"/>
  <c r="BL99" i="10"/>
  <c r="BH152" i="10"/>
  <c r="BI152" i="10"/>
  <c r="BJ152" i="10"/>
  <c r="BK152" i="10"/>
  <c r="BG74" i="10"/>
  <c r="BI251" i="10"/>
  <c r="BK242" i="10"/>
  <c r="BI242" i="10"/>
  <c r="BL242" i="10"/>
  <c r="BG242" i="10"/>
  <c r="BH242" i="10"/>
  <c r="BJ242" i="10"/>
  <c r="BF273" i="10"/>
  <c r="BJ273" i="10"/>
  <c r="BL273" i="10"/>
  <c r="BH273" i="10"/>
  <c r="BI273" i="10"/>
  <c r="BK273" i="10"/>
  <c r="BL169" i="10"/>
  <c r="BL285" i="10"/>
  <c r="BK119" i="10"/>
  <c r="BL51" i="10"/>
  <c r="BL266" i="10"/>
  <c r="BL153" i="10"/>
  <c r="BL228" i="10"/>
  <c r="BL307" i="10"/>
  <c r="BK187" i="10"/>
  <c r="BL276" i="10"/>
  <c r="BL252" i="10"/>
  <c r="BL126" i="10"/>
  <c r="BL102" i="10"/>
  <c r="BL274" i="10"/>
  <c r="BK30" i="10"/>
  <c r="BL237" i="10"/>
  <c r="BL87" i="10"/>
  <c r="BL221" i="10"/>
  <c r="BL156" i="10"/>
  <c r="BL37" i="10"/>
  <c r="BK233" i="10"/>
  <c r="BL194" i="10"/>
  <c r="BL302" i="10"/>
  <c r="BL81" i="10"/>
  <c r="BL247" i="10"/>
  <c r="BI222" i="10"/>
  <c r="BH141" i="10"/>
  <c r="BI141" i="10"/>
  <c r="BJ295" i="10"/>
  <c r="BJ267" i="10"/>
  <c r="BH267" i="10"/>
  <c r="BI267" i="10"/>
  <c r="BK267" i="10"/>
  <c r="BK105" i="10"/>
  <c r="BH105" i="10"/>
  <c r="BI105" i="10"/>
  <c r="BJ105" i="10"/>
  <c r="BL185" i="10"/>
  <c r="BH185" i="10"/>
  <c r="BI185" i="10"/>
  <c r="BJ185" i="10"/>
  <c r="BF22" i="10"/>
  <c r="BJ22" i="10"/>
  <c r="BL22" i="10"/>
  <c r="BH22" i="10"/>
  <c r="BI22" i="10"/>
  <c r="BK22" i="10"/>
  <c r="BI215" i="10"/>
  <c r="BJ215" i="10"/>
  <c r="BL215" i="10"/>
  <c r="BK215" i="10"/>
  <c r="BJ218" i="10"/>
  <c r="BK218" i="10"/>
  <c r="BL260" i="10"/>
  <c r="BI260" i="10"/>
  <c r="BK260" i="10"/>
  <c r="BJ260" i="10"/>
  <c r="BI218" i="10"/>
  <c r="BG174" i="10"/>
  <c r="BH174" i="10"/>
  <c r="BI295" i="10"/>
  <c r="BH271" i="10"/>
  <c r="BI271" i="10"/>
  <c r="BL88" i="10"/>
  <c r="BL138" i="10"/>
  <c r="BH138" i="10"/>
  <c r="BI138" i="10"/>
  <c r="BL198" i="10"/>
  <c r="BI59" i="10"/>
  <c r="BH59" i="10"/>
  <c r="BJ59" i="10"/>
  <c r="BL91" i="10"/>
  <c r="BL282" i="10"/>
  <c r="BH175" i="10"/>
  <c r="BI175" i="10"/>
  <c r="BJ175" i="10"/>
  <c r="BK175" i="10"/>
  <c r="BI16" i="10"/>
  <c r="BH16" i="10"/>
  <c r="BJ16" i="10"/>
  <c r="BK16" i="10"/>
  <c r="BJ74" i="10"/>
  <c r="BH74" i="10"/>
  <c r="BI74" i="10"/>
  <c r="BK74" i="10"/>
  <c r="BH154" i="10"/>
  <c r="BJ154" i="10"/>
  <c r="BL154" i="10"/>
  <c r="BG154" i="10"/>
  <c r="BI154" i="10"/>
  <c r="BK154" i="10"/>
  <c r="BJ263" i="10"/>
  <c r="BI263" i="10"/>
  <c r="BL263" i="10"/>
  <c r="BG263" i="10"/>
  <c r="BH263" i="10"/>
  <c r="BK263" i="10"/>
  <c r="BJ224" i="10"/>
  <c r="BI224" i="10"/>
  <c r="BL224" i="10"/>
  <c r="BG224" i="10"/>
  <c r="BH224" i="10"/>
  <c r="BK224" i="10"/>
  <c r="BJ164" i="10"/>
  <c r="BF164" i="10"/>
  <c r="BH164" i="10"/>
  <c r="BI164" i="10"/>
  <c r="BL164" i="10"/>
  <c r="BK164" i="10"/>
  <c r="BG164" i="10"/>
  <c r="BJ169" i="10"/>
  <c r="BI285" i="10"/>
  <c r="BI119" i="10"/>
  <c r="BJ51" i="10"/>
  <c r="BJ266" i="10"/>
  <c r="BJ153" i="10"/>
  <c r="BJ228" i="10"/>
  <c r="BI307" i="10"/>
  <c r="BI187" i="10"/>
  <c r="BJ276" i="10"/>
  <c r="BJ252" i="10"/>
  <c r="BJ126" i="10"/>
  <c r="BI102" i="10"/>
  <c r="BI274" i="10"/>
  <c r="BI30" i="10"/>
  <c r="BJ237" i="10"/>
  <c r="BJ87" i="10"/>
  <c r="BJ221" i="10"/>
  <c r="BI156" i="10"/>
  <c r="BI37" i="10"/>
  <c r="BI233" i="10"/>
  <c r="BJ194" i="10"/>
  <c r="BJ302" i="10"/>
  <c r="BJ81" i="10"/>
  <c r="BJ247" i="10"/>
  <c r="BH218" i="10"/>
  <c r="BG222" i="10"/>
  <c r="BF6" i="10"/>
  <c r="BG6" i="10"/>
  <c r="BI26" i="10"/>
  <c r="BH295" i="10"/>
  <c r="BG8" i="10"/>
  <c r="BH8" i="10"/>
  <c r="BJ91" i="10"/>
  <c r="BK282" i="10"/>
  <c r="BL284" i="10"/>
  <c r="BH123" i="10"/>
  <c r="BK291" i="10"/>
  <c r="BF214" i="10"/>
  <c r="BI214" i="10"/>
  <c r="BJ214" i="10"/>
  <c r="BK214" i="10"/>
  <c r="BG190" i="10"/>
  <c r="BL183" i="10"/>
  <c r="BG99" i="10"/>
  <c r="BI99" i="10"/>
  <c r="BJ99" i="10"/>
  <c r="BK99" i="10"/>
  <c r="BG277" i="10"/>
  <c r="BH251" i="10"/>
  <c r="BJ251" i="10"/>
  <c r="BL251" i="10"/>
  <c r="BK251" i="10"/>
  <c r="BH260" i="10"/>
  <c r="BJ88" i="10"/>
  <c r="BH88" i="10"/>
  <c r="BI88" i="10"/>
  <c r="BG198" i="10"/>
  <c r="BI198" i="10"/>
  <c r="BJ198" i="10"/>
  <c r="BH169" i="10"/>
  <c r="BH285" i="10"/>
  <c r="BH119" i="10"/>
  <c r="BI51" i="10"/>
  <c r="BI266" i="10"/>
  <c r="BI153" i="10"/>
  <c r="BH228" i="10"/>
  <c r="BH307" i="10"/>
  <c r="BH187" i="10"/>
  <c r="BI276" i="10"/>
  <c r="BI252" i="10"/>
  <c r="BI126" i="10"/>
  <c r="BH102" i="10"/>
  <c r="BH274" i="10"/>
  <c r="BH30" i="10"/>
  <c r="BI237" i="10"/>
  <c r="BI87" i="10"/>
  <c r="BH221" i="10"/>
  <c r="BH156" i="10"/>
  <c r="BH37" i="10"/>
  <c r="BH233" i="10"/>
  <c r="BI194" i="10"/>
  <c r="BI302" i="10"/>
  <c r="BI81" i="10"/>
  <c r="BH247" i="10"/>
  <c r="BG218" i="10"/>
  <c r="BH26" i="10"/>
  <c r="BG295" i="10"/>
  <c r="BF301" i="10"/>
  <c r="BG301" i="10"/>
  <c r="BG88" i="10"/>
  <c r="BK292" i="10"/>
  <c r="BH292" i="10"/>
  <c r="BI292" i="10"/>
  <c r="BH198" i="10"/>
  <c r="BH255" i="10"/>
  <c r="BI255" i="10"/>
  <c r="BJ255" i="10"/>
  <c r="BG91" i="10"/>
  <c r="BL211" i="10"/>
  <c r="BH211" i="10"/>
  <c r="BI211" i="10"/>
  <c r="BI244" i="10"/>
  <c r="BH244" i="10"/>
  <c r="BJ244" i="10"/>
  <c r="BG284" i="10"/>
  <c r="BL288" i="10"/>
  <c r="BJ235" i="10"/>
  <c r="BH235" i="10"/>
  <c r="BI235" i="10"/>
  <c r="BK235" i="10"/>
  <c r="BG291" i="10"/>
  <c r="BL231" i="10"/>
  <c r="BK7" i="10"/>
  <c r="BH7" i="10"/>
  <c r="BI7" i="10"/>
  <c r="BJ7" i="10"/>
  <c r="BL144" i="10"/>
  <c r="BG260" i="10"/>
  <c r="BJ12" i="10"/>
  <c r="BI12" i="10"/>
  <c r="BL12" i="10"/>
  <c r="BG12" i="10"/>
  <c r="BH12" i="10"/>
  <c r="BK12" i="10"/>
  <c r="BL195" i="10"/>
  <c r="BI195" i="10"/>
  <c r="BK195" i="10"/>
  <c r="BG195" i="10"/>
  <c r="BH195" i="10"/>
  <c r="BJ195" i="10"/>
  <c r="BI163" i="10"/>
  <c r="BJ163" i="10"/>
  <c r="BL163" i="10"/>
  <c r="BG163" i="10"/>
  <c r="BH163" i="10"/>
  <c r="BK163" i="10"/>
  <c r="BH282" i="10"/>
  <c r="BI282" i="10"/>
  <c r="BJ282" i="10"/>
  <c r="BF183" i="10"/>
  <c r="BI183" i="10"/>
  <c r="BJ183" i="10"/>
  <c r="BK183" i="10"/>
  <c r="BG270" i="10"/>
  <c r="BJ270" i="10"/>
  <c r="BL270" i="10"/>
  <c r="BH270" i="10"/>
  <c r="BI270" i="10"/>
  <c r="BK270" i="10"/>
  <c r="BG169" i="10"/>
  <c r="BG285" i="10"/>
  <c r="BG119" i="10"/>
  <c r="BH51" i="10"/>
  <c r="BH266" i="10"/>
  <c r="BG153" i="10"/>
  <c r="BG228" i="10"/>
  <c r="BG307" i="10"/>
  <c r="BG187" i="10"/>
  <c r="BH276" i="10"/>
  <c r="BH252" i="10"/>
  <c r="BG126" i="10"/>
  <c r="BG102" i="10"/>
  <c r="BG274" i="10"/>
  <c r="BG30" i="10"/>
  <c r="BH237" i="10"/>
  <c r="BH87" i="10"/>
  <c r="BG221" i="10"/>
  <c r="BG156" i="10"/>
  <c r="BG37" i="10"/>
  <c r="BG233" i="10"/>
  <c r="BH194" i="10"/>
  <c r="BH302" i="10"/>
  <c r="BG81" i="10"/>
  <c r="BG247" i="10"/>
  <c r="BF218" i="10"/>
  <c r="BK222" i="10"/>
  <c r="BL222" i="10"/>
  <c r="BL174" i="10"/>
  <c r="BF295" i="10"/>
  <c r="BL271" i="10"/>
  <c r="BF88" i="10"/>
  <c r="BF198" i="10"/>
  <c r="BF91" i="10"/>
  <c r="BF282" i="10"/>
  <c r="BF284" i="10"/>
  <c r="BG123" i="10"/>
  <c r="BI123" i="10"/>
  <c r="BJ123" i="10"/>
  <c r="BK123" i="10"/>
  <c r="BF291" i="10"/>
  <c r="BH190" i="10"/>
  <c r="BI190" i="10"/>
  <c r="BJ190" i="10"/>
  <c r="BK190" i="10"/>
  <c r="BG183" i="10"/>
  <c r="BI277" i="10"/>
  <c r="BH277" i="10"/>
  <c r="BJ277" i="10"/>
  <c r="BK277" i="10"/>
  <c r="BF286" i="10"/>
  <c r="BF260" i="10"/>
  <c r="BF270" i="10"/>
  <c r="BF182" i="10"/>
  <c r="BG76" i="10"/>
  <c r="BL76" i="10"/>
  <c r="BF76" i="10"/>
  <c r="BH76" i="10"/>
  <c r="BI76" i="10"/>
  <c r="BJ76" i="10"/>
  <c r="BK76" i="10"/>
  <c r="BF67" i="10"/>
  <c r="BJ67" i="10"/>
  <c r="BL67" i="10"/>
  <c r="BG245" i="10"/>
  <c r="BJ245" i="10"/>
  <c r="BL245" i="10"/>
  <c r="BI114" i="10"/>
  <c r="BF114" i="10"/>
  <c r="BH114" i="10"/>
  <c r="BJ114" i="10"/>
  <c r="BL114" i="10"/>
  <c r="BK114" i="10"/>
  <c r="BJ259" i="10"/>
  <c r="BI259" i="10"/>
  <c r="BL259" i="10"/>
  <c r="BG38" i="10"/>
  <c r="BJ38" i="10"/>
  <c r="BL38" i="10"/>
  <c r="BK219" i="10"/>
  <c r="BI219" i="10"/>
  <c r="BL219" i="10"/>
  <c r="BH83" i="10"/>
  <c r="BJ83" i="10"/>
  <c r="BL83" i="10"/>
  <c r="BL33" i="10"/>
  <c r="BI33" i="10"/>
  <c r="BK33" i="10"/>
  <c r="BI52" i="10"/>
  <c r="BJ52" i="10"/>
  <c r="BL52" i="10"/>
  <c r="BK18" i="10"/>
  <c r="BI18" i="10"/>
  <c r="BL18" i="10"/>
  <c r="BG170" i="10"/>
  <c r="BL170" i="10"/>
  <c r="BF170" i="10"/>
  <c r="BI170" i="10"/>
  <c r="BJ170" i="10"/>
  <c r="BK170" i="10"/>
  <c r="BH95" i="10"/>
  <c r="BJ95" i="10"/>
  <c r="BL95" i="10"/>
  <c r="BI140" i="10"/>
  <c r="BJ140" i="10"/>
  <c r="BL140" i="10"/>
  <c r="BM11" i="10"/>
  <c r="BL268" i="10"/>
  <c r="BF268" i="10"/>
  <c r="BH268" i="10"/>
  <c r="BI268" i="10"/>
  <c r="BK268" i="10"/>
  <c r="BJ268" i="10"/>
  <c r="BK60" i="10"/>
  <c r="BI60" i="10"/>
  <c r="BL60" i="10"/>
  <c r="BH27" i="10"/>
  <c r="BJ27" i="10"/>
  <c r="BL27" i="10"/>
  <c r="BL147" i="10"/>
  <c r="BI147" i="10"/>
  <c r="BK147" i="10"/>
  <c r="BI209" i="10"/>
  <c r="BJ209" i="10"/>
  <c r="BL209" i="10"/>
  <c r="BF77" i="10"/>
  <c r="BJ77" i="10"/>
  <c r="BL77" i="10"/>
  <c r="BG29" i="10"/>
  <c r="BJ29" i="10"/>
  <c r="BL29" i="10"/>
  <c r="BK117" i="10"/>
  <c r="BI117" i="10"/>
  <c r="BL117" i="10"/>
  <c r="BH89" i="10"/>
  <c r="BJ89" i="10"/>
  <c r="BL89" i="10"/>
  <c r="BL202" i="10"/>
  <c r="BI202" i="10"/>
  <c r="BK202" i="10"/>
  <c r="BF243" i="10"/>
  <c r="BJ243" i="10"/>
  <c r="BL243" i="10"/>
  <c r="BL193" i="10"/>
  <c r="BK193" i="10"/>
  <c r="BH193" i="10"/>
  <c r="BJ193" i="10"/>
  <c r="BI122" i="10"/>
  <c r="BF122" i="10"/>
  <c r="BH122" i="10"/>
  <c r="BJ122" i="10"/>
  <c r="BL122" i="10"/>
  <c r="BK122" i="10"/>
  <c r="BK303" i="10"/>
  <c r="BF303" i="10"/>
  <c r="BH303" i="10"/>
  <c r="BI303" i="10"/>
  <c r="BL303" i="10"/>
  <c r="BJ303" i="10"/>
  <c r="BK67" i="10"/>
  <c r="BJ148" i="10"/>
  <c r="BI148" i="10"/>
  <c r="BL148" i="10"/>
  <c r="BK245" i="10"/>
  <c r="BK308" i="10"/>
  <c r="BI308" i="10"/>
  <c r="BL308" i="10"/>
  <c r="BI146" i="10"/>
  <c r="BH86" i="10"/>
  <c r="BF86" i="10"/>
  <c r="BI86" i="10"/>
  <c r="BJ86" i="10"/>
  <c r="BL86" i="10"/>
  <c r="BK86" i="10"/>
  <c r="BF162" i="10"/>
  <c r="BJ162" i="10"/>
  <c r="BL162" i="10"/>
  <c r="BJ24" i="10"/>
  <c r="BI24" i="10"/>
  <c r="BL24" i="10"/>
  <c r="BG31" i="10"/>
  <c r="BJ31" i="10"/>
  <c r="BL31" i="10"/>
  <c r="BK309" i="10"/>
  <c r="BI309" i="10"/>
  <c r="BL309" i="10"/>
  <c r="BH84" i="10"/>
  <c r="BJ84" i="10"/>
  <c r="BL84" i="10"/>
  <c r="BK259" i="10"/>
  <c r="BL145" i="10"/>
  <c r="BI145" i="10"/>
  <c r="BK145" i="10"/>
  <c r="BK38" i="10"/>
  <c r="BI272" i="10"/>
  <c r="BJ272" i="10"/>
  <c r="BL272" i="10"/>
  <c r="BJ219" i="10"/>
  <c r="BK83" i="10"/>
  <c r="BJ109" i="10"/>
  <c r="BI109" i="10"/>
  <c r="BL109" i="10"/>
  <c r="BJ33" i="10"/>
  <c r="BG171" i="10"/>
  <c r="BJ171" i="10"/>
  <c r="BL171" i="10"/>
  <c r="BK52" i="10"/>
  <c r="BK20" i="10"/>
  <c r="BI20" i="10"/>
  <c r="BL20" i="10"/>
  <c r="BI67" i="10"/>
  <c r="BG133" i="10"/>
  <c r="BJ133" i="10"/>
  <c r="BL133" i="10"/>
  <c r="BJ18" i="10"/>
  <c r="BI245" i="10"/>
  <c r="BH116" i="10"/>
  <c r="BJ116" i="10"/>
  <c r="BL116" i="10"/>
  <c r="BG278" i="10"/>
  <c r="BF278" i="10"/>
  <c r="BI278" i="10"/>
  <c r="BJ278" i="10"/>
  <c r="BL278" i="10"/>
  <c r="BK278" i="10"/>
  <c r="BF146" i="10"/>
  <c r="BL146" i="10"/>
  <c r="BH146" i="10"/>
  <c r="BJ146" i="10"/>
  <c r="BK146" i="10"/>
  <c r="BK15" i="10"/>
  <c r="BF15" i="10"/>
  <c r="BH15" i="10"/>
  <c r="BI15" i="10"/>
  <c r="BL15" i="10"/>
  <c r="BJ15" i="10"/>
  <c r="BH173" i="10"/>
  <c r="BL10" i="10"/>
  <c r="BK10" i="10"/>
  <c r="BK253" i="10"/>
  <c r="BG101" i="10"/>
  <c r="BF101" i="10"/>
  <c r="BH101" i="10"/>
  <c r="BI101" i="10"/>
  <c r="BJ101" i="10"/>
  <c r="BL101" i="10"/>
  <c r="BG173" i="10"/>
  <c r="BK262" i="10"/>
  <c r="BL262" i="10"/>
  <c r="BG253" i="10"/>
  <c r="BK131" i="10"/>
  <c r="BJ39" i="10"/>
  <c r="BK120" i="10"/>
  <c r="BK23" i="10"/>
  <c r="BJ43" i="10"/>
  <c r="BK139" i="10"/>
  <c r="BK232" i="10"/>
  <c r="BK176" i="10"/>
  <c r="BL167" i="10"/>
  <c r="BL155" i="10"/>
  <c r="BL188" i="10"/>
  <c r="BL125" i="10"/>
  <c r="BJ160" i="10"/>
  <c r="BL160" i="10"/>
  <c r="BL129" i="10"/>
  <c r="BF129" i="10"/>
  <c r="BG129" i="10"/>
  <c r="BH129" i="10"/>
  <c r="BI129" i="10"/>
  <c r="BK129" i="10"/>
  <c r="BI173" i="10"/>
  <c r="BL173" i="10"/>
  <c r="BH253" i="10"/>
  <c r="BI253" i="10"/>
  <c r="BJ253" i="10"/>
  <c r="BL253" i="10"/>
  <c r="BJ131" i="10"/>
  <c r="BF131" i="10"/>
  <c r="BH131" i="10"/>
  <c r="BI131" i="10"/>
  <c r="BL131" i="10"/>
  <c r="BL39" i="10"/>
  <c r="BF39" i="10"/>
  <c r="BH39" i="10"/>
  <c r="BI39" i="10"/>
  <c r="BK39" i="10"/>
  <c r="BG120" i="10"/>
  <c r="BF120" i="10"/>
  <c r="BI120" i="10"/>
  <c r="BJ120" i="10"/>
  <c r="BL120" i="10"/>
  <c r="BI23" i="10"/>
  <c r="BF23" i="10"/>
  <c r="BH23" i="10"/>
  <c r="BJ23" i="10"/>
  <c r="BL23" i="10"/>
  <c r="BK43" i="10"/>
  <c r="BF43" i="10"/>
  <c r="BH43" i="10"/>
  <c r="BI43" i="10"/>
  <c r="BL43" i="10"/>
  <c r="BF139" i="10"/>
  <c r="BG139" i="10"/>
  <c r="BI139" i="10"/>
  <c r="BJ139" i="10"/>
  <c r="BL139" i="10"/>
  <c r="BJ232" i="10"/>
  <c r="BF232" i="10"/>
  <c r="BH232" i="10"/>
  <c r="BI232" i="10"/>
  <c r="BL232" i="10"/>
  <c r="BH246" i="10"/>
  <c r="BF246" i="10"/>
  <c r="BG246" i="10"/>
  <c r="BI246" i="10"/>
  <c r="BJ246" i="10"/>
  <c r="BL246" i="10"/>
  <c r="BI176" i="10"/>
  <c r="BJ167" i="10"/>
  <c r="BJ155" i="10"/>
  <c r="BI188" i="10"/>
  <c r="BI125" i="10"/>
  <c r="BH230" i="10"/>
  <c r="BL230" i="10"/>
  <c r="BJ262" i="10"/>
  <c r="BI10" i="10"/>
  <c r="BF66" i="10"/>
  <c r="BG66" i="10"/>
  <c r="BH66" i="10"/>
  <c r="BI66" i="10"/>
  <c r="BJ66" i="10"/>
  <c r="BL66" i="10"/>
  <c r="BL297" i="10"/>
  <c r="BL45" i="10"/>
  <c r="BL264" i="10"/>
  <c r="BK241" i="10"/>
  <c r="BL206" i="10"/>
  <c r="BJ137" i="10"/>
  <c r="BH130" i="10"/>
  <c r="BH35" i="10"/>
  <c r="BI35" i="10"/>
  <c r="BG35" i="10"/>
  <c r="BJ35" i="10"/>
  <c r="BL72" i="10"/>
  <c r="BF72" i="10"/>
  <c r="BG72" i="10"/>
  <c r="BH72" i="10"/>
  <c r="BJ72" i="10"/>
  <c r="BK72" i="10"/>
  <c r="BI137" i="10"/>
  <c r="BF293" i="10"/>
  <c r="BH293" i="10"/>
  <c r="BI293" i="10"/>
  <c r="BJ293" i="10"/>
  <c r="BG293" i="10"/>
  <c r="BK293" i="10"/>
  <c r="BJ297" i="10"/>
  <c r="BI45" i="10"/>
  <c r="BI264" i="10"/>
  <c r="BI241" i="10"/>
  <c r="BI206" i="10"/>
  <c r="BH137" i="10"/>
  <c r="BK130" i="10"/>
  <c r="BL130" i="10"/>
  <c r="BG130" i="10"/>
  <c r="BI240" i="10"/>
  <c r="BK240" i="10"/>
  <c r="BL240" i="10"/>
  <c r="BF240" i="10"/>
  <c r="BG240" i="10"/>
  <c r="BH240" i="10"/>
  <c r="BH47" i="10"/>
  <c r="BJ47" i="10"/>
  <c r="BK47" i="10"/>
  <c r="BL47" i="10"/>
  <c r="BF47" i="10"/>
  <c r="BG47" i="10"/>
  <c r="BI47" i="10"/>
  <c r="BH297" i="10"/>
  <c r="BH45" i="10"/>
  <c r="BH264" i="10"/>
  <c r="BH241" i="10"/>
  <c r="BL110" i="10"/>
  <c r="BH110" i="10"/>
  <c r="BG42" i="10"/>
  <c r="BI42" i="10"/>
  <c r="BJ42" i="10"/>
  <c r="BK42" i="10"/>
  <c r="BH42" i="10"/>
  <c r="BL42" i="10"/>
  <c r="BG297" i="10"/>
  <c r="BG45" i="10"/>
  <c r="BK137" i="10"/>
  <c r="BG137" i="10"/>
  <c r="BG106" i="10"/>
  <c r="BH106" i="10"/>
  <c r="BJ106" i="10"/>
  <c r="BK106" i="10"/>
  <c r="BI82" i="10"/>
  <c r="BJ82" i="10"/>
  <c r="BF82" i="10"/>
  <c r="BG82" i="10"/>
  <c r="BL82" i="10"/>
  <c r="BG178" i="10"/>
  <c r="BI178" i="10"/>
  <c r="BJ178" i="10"/>
  <c r="BH178" i="10"/>
  <c r="BH249" i="10"/>
  <c r="BJ249" i="10"/>
  <c r="BK249" i="10"/>
  <c r="BL249" i="10"/>
  <c r="BF249" i="10"/>
  <c r="BG249" i="10"/>
  <c r="BF297" i="10"/>
  <c r="BF45" i="10"/>
  <c r="BF264" i="10"/>
  <c r="BF241" i="10"/>
  <c r="BJ206" i="10"/>
  <c r="BF206" i="10"/>
  <c r="BJ69" i="10"/>
  <c r="BJ49" i="10"/>
  <c r="BJ256" i="10"/>
  <c r="BJ310" i="10"/>
  <c r="BI46" i="10"/>
  <c r="BI306" i="10"/>
  <c r="BI118" i="10"/>
  <c r="BJ136" i="10"/>
  <c r="BJ78" i="10"/>
  <c r="BJ213" i="10"/>
  <c r="BF19" i="10"/>
  <c r="BG19" i="10"/>
  <c r="BL287" i="10"/>
  <c r="BF287" i="10"/>
  <c r="BG287" i="10"/>
  <c r="BH300" i="10"/>
  <c r="BJ300" i="10"/>
  <c r="BK300" i="10"/>
  <c r="BF229" i="10"/>
  <c r="BH229" i="10"/>
  <c r="BI229" i="10"/>
  <c r="BJ229" i="10"/>
  <c r="BH97" i="10"/>
  <c r="BJ97" i="10"/>
  <c r="BK97" i="10"/>
  <c r="BL97" i="10"/>
  <c r="BF305" i="10"/>
  <c r="BG305" i="10"/>
  <c r="BI305" i="10"/>
  <c r="BJ305" i="10"/>
  <c r="BK305" i="10"/>
  <c r="BL189" i="10"/>
  <c r="BL227" i="10"/>
  <c r="BF227" i="10"/>
  <c r="BG227" i="10"/>
  <c r="BH227" i="10"/>
  <c r="BG53" i="10"/>
  <c r="BI53" i="10"/>
  <c r="BJ53" i="10"/>
  <c r="BK53" i="10"/>
  <c r="BL200" i="10"/>
  <c r="BF200" i="10"/>
  <c r="BG200" i="10"/>
  <c r="BH200" i="10"/>
  <c r="BF189" i="10"/>
  <c r="BG189" i="10"/>
  <c r="BI189" i="10"/>
  <c r="BJ189" i="10"/>
  <c r="BK189" i="10"/>
  <c r="BJ179" i="10"/>
  <c r="BK179" i="10"/>
  <c r="BK44" i="10"/>
  <c r="BL44" i="10"/>
  <c r="BJ296" i="10"/>
  <c r="BH36" i="10"/>
  <c r="BL223" i="10"/>
  <c r="BF223" i="10"/>
  <c r="BG223" i="10"/>
  <c r="BH223" i="10"/>
  <c r="BL17" i="10"/>
  <c r="BG113" i="10"/>
  <c r="BI113" i="10"/>
  <c r="BJ113" i="10"/>
  <c r="BK113" i="10"/>
  <c r="BK19" i="10"/>
  <c r="BJ34" i="10"/>
  <c r="BK34" i="10"/>
  <c r="BK287" i="10"/>
  <c r="BF121" i="10"/>
  <c r="BH121" i="10"/>
  <c r="BI121" i="10"/>
  <c r="BL300" i="10"/>
  <c r="BF248" i="10"/>
  <c r="BH248" i="10"/>
  <c r="BI248" i="10"/>
  <c r="BJ248" i="10"/>
  <c r="BH143" i="10"/>
  <c r="BJ143" i="10"/>
  <c r="BK143" i="10"/>
  <c r="BL143" i="10"/>
  <c r="BK17" i="10"/>
  <c r="BG80" i="10"/>
  <c r="BH80" i="10"/>
  <c r="BJ80" i="10"/>
  <c r="BK80" i="10"/>
  <c r="BL80" i="10"/>
  <c r="BK25" i="10"/>
  <c r="BL25" i="10"/>
  <c r="BF25" i="10"/>
  <c r="BG25" i="10"/>
  <c r="BH25" i="10"/>
  <c r="BL296" i="10"/>
  <c r="BF296" i="10"/>
  <c r="BG296" i="10"/>
  <c r="BH296" i="10"/>
  <c r="BG36" i="10"/>
  <c r="BI36" i="10"/>
  <c r="BJ36" i="10"/>
  <c r="BK36" i="10"/>
  <c r="BF17" i="10"/>
  <c r="BH17" i="10"/>
  <c r="BI17" i="10"/>
  <c r="BJ17" i="10"/>
  <c r="BJ159" i="10"/>
  <c r="BJ201" i="10"/>
  <c r="BH157" i="10"/>
  <c r="BJ192" i="10"/>
  <c r="BH304" i="10"/>
  <c r="BL135" i="10"/>
  <c r="BH283" i="10"/>
  <c r="BL216" i="10"/>
  <c r="BH279" i="10"/>
  <c r="BL48" i="10"/>
  <c r="BH151" i="10"/>
  <c r="BL290" i="10"/>
  <c r="BH196" i="10"/>
  <c r="BI159" i="10"/>
  <c r="BL40" i="10"/>
  <c r="BH299" i="10"/>
  <c r="BI201" i="10"/>
  <c r="BL92" i="10"/>
  <c r="BG157" i="10"/>
  <c r="BI192" i="10"/>
  <c r="BK135" i="10"/>
  <c r="BK216" i="10"/>
  <c r="BK48" i="10"/>
  <c r="BK290" i="10"/>
  <c r="BH159" i="10"/>
  <c r="BK40" i="10"/>
  <c r="BH201" i="10"/>
  <c r="BK92" i="10"/>
  <c r="BF157" i="10"/>
  <c r="BH192" i="10"/>
  <c r="BL157" i="10"/>
  <c r="BI423" i="13"/>
  <c r="BG6" i="5"/>
  <c r="BF6" i="5"/>
  <c r="BL6" i="5"/>
  <c r="BK6" i="5"/>
  <c r="BJ6" i="5"/>
  <c r="BK96" i="4"/>
  <c r="BG13" i="4"/>
  <c r="BI13" i="4"/>
  <c r="BK13" i="4"/>
  <c r="BI216" i="4"/>
  <c r="BJ239" i="4"/>
  <c r="BH207" i="4"/>
  <c r="BL96" i="4"/>
  <c r="BL197" i="2"/>
  <c r="BJ197" i="2"/>
  <c r="BG197" i="2"/>
  <c r="BI549" i="2"/>
  <c r="BH273" i="2"/>
  <c r="BI307" i="1"/>
  <c r="BJ23" i="3"/>
  <c r="BL32" i="3"/>
  <c r="BH47" i="3"/>
  <c r="BK31" i="3"/>
  <c r="BK32" i="3"/>
  <c r="BJ32" i="3"/>
  <c r="BK17" i="3"/>
  <c r="BF47" i="3"/>
  <c r="BI13" i="3"/>
  <c r="BL10" i="3"/>
  <c r="BI61" i="3"/>
  <c r="BI32" i="3"/>
  <c r="BJ10" i="3"/>
  <c r="BH61" i="3"/>
  <c r="BH32" i="3"/>
  <c r="BI14" i="3"/>
  <c r="BI10" i="3"/>
  <c r="BF61" i="3"/>
  <c r="BH10" i="3"/>
  <c r="BH339" i="4"/>
  <c r="BJ342" i="4"/>
  <c r="BG339" i="4"/>
  <c r="BL22" i="4"/>
  <c r="BL339" i="4"/>
  <c r="BK207" i="4"/>
  <c r="BK22" i="4"/>
  <c r="BK339" i="4"/>
  <c r="BI207" i="4"/>
  <c r="BL239" i="4"/>
  <c r="BK239" i="4"/>
  <c r="BI239" i="4"/>
  <c r="BH239" i="4"/>
  <c r="BG239" i="4"/>
  <c r="BL207" i="4"/>
  <c r="BJ207" i="4"/>
  <c r="BJ154" i="4"/>
  <c r="BI154" i="4"/>
  <c r="BL342" i="4"/>
  <c r="BK342" i="4"/>
  <c r="BF342" i="4"/>
  <c r="BG207" i="4"/>
  <c r="BH154" i="4"/>
  <c r="BI342" i="4"/>
  <c r="BJ22" i="4"/>
  <c r="BG154" i="4"/>
  <c r="BH342" i="4"/>
  <c r="BI22" i="4"/>
  <c r="BF154" i="4"/>
  <c r="BH22" i="4"/>
  <c r="BG22" i="4"/>
  <c r="BL154" i="4"/>
  <c r="BH96" i="4"/>
  <c r="BG96" i="4"/>
  <c r="BF96" i="4"/>
  <c r="BL124" i="4"/>
  <c r="BI124" i="4"/>
  <c r="BF178" i="4"/>
  <c r="BK124" i="4"/>
  <c r="BL508" i="4"/>
  <c r="BJ124" i="4"/>
  <c r="BK508" i="4"/>
  <c r="BL380" i="4"/>
  <c r="BJ508" i="4"/>
  <c r="BK380" i="4"/>
  <c r="BJ96" i="4"/>
  <c r="BJ339" i="4"/>
  <c r="BI508" i="4"/>
  <c r="BK355" i="4"/>
  <c r="BF380" i="4"/>
  <c r="BI339" i="4"/>
  <c r="BH508" i="4"/>
  <c r="BJ355" i="4"/>
  <c r="BF563" i="2"/>
  <c r="BF197" i="2"/>
  <c r="BL22" i="2"/>
  <c r="BH427" i="2"/>
  <c r="BK22" i="2"/>
  <c r="BF222" i="2"/>
  <c r="BL114" i="2"/>
  <c r="BK114" i="2"/>
  <c r="BI22" i="2"/>
  <c r="BJ222" i="2"/>
  <c r="BL273" i="2"/>
  <c r="BJ114" i="2"/>
  <c r="BG22" i="2"/>
  <c r="BJ310" i="2"/>
  <c r="BK307" i="2"/>
  <c r="BH114" i="2"/>
  <c r="BI307" i="2"/>
  <c r="BG114" i="2"/>
  <c r="BG307" i="2"/>
  <c r="BF114" i="2"/>
  <c r="BJ549" i="2"/>
  <c r="BH545" i="2"/>
  <c r="BG420" i="2"/>
  <c r="BL310" i="2"/>
  <c r="BL103" i="2"/>
  <c r="BH307" i="2"/>
  <c r="BG545" i="2"/>
  <c r="BK273" i="2"/>
  <c r="BF420" i="2"/>
  <c r="BI310" i="2"/>
  <c r="BF369" i="2"/>
  <c r="BF307" i="2"/>
  <c r="BI427" i="2"/>
  <c r="BK197" i="2"/>
  <c r="BG273" i="2"/>
  <c r="BH22" i="2"/>
  <c r="BF549" i="2"/>
  <c r="BH207" i="2"/>
  <c r="BL307" i="2"/>
  <c r="BL545" i="2"/>
  <c r="BL420" i="2"/>
  <c r="BK545" i="2"/>
  <c r="BI229" i="2"/>
  <c r="BK420" i="2"/>
  <c r="BI116" i="2"/>
  <c r="BI545" i="2"/>
  <c r="BI222" i="2"/>
  <c r="BH229" i="2"/>
  <c r="BJ420" i="2"/>
  <c r="BF343" i="2"/>
  <c r="BG369" i="2"/>
  <c r="BJ427" i="2"/>
  <c r="BK222" i="2"/>
  <c r="BF348" i="2"/>
  <c r="BG563" i="2"/>
  <c r="BJ229" i="2"/>
  <c r="BK549" i="2"/>
  <c r="BL343" i="2"/>
  <c r="BL348" i="2"/>
  <c r="BK343" i="2"/>
  <c r="BL369" i="2"/>
  <c r="BF545" i="2"/>
  <c r="BG427" i="2"/>
  <c r="BH222" i="2"/>
  <c r="BI197" i="2"/>
  <c r="BJ273" i="2"/>
  <c r="BK348" i="2"/>
  <c r="BL563" i="2"/>
  <c r="BF22" i="2"/>
  <c r="BG229" i="2"/>
  <c r="BH549" i="2"/>
  <c r="BI420" i="2"/>
  <c r="BJ343" i="2"/>
  <c r="BK369" i="2"/>
  <c r="BF427" i="2"/>
  <c r="BG222" i="2"/>
  <c r="BI273" i="2"/>
  <c r="BJ348" i="2"/>
  <c r="BK563" i="2"/>
  <c r="BF229" i="2"/>
  <c r="BG549" i="2"/>
  <c r="BI343" i="2"/>
  <c r="BJ369" i="2"/>
  <c r="BI348" i="2"/>
  <c r="BJ563" i="2"/>
  <c r="BH343" i="2"/>
  <c r="BI369" i="2"/>
  <c r="BL427" i="2"/>
  <c r="BH348" i="2"/>
  <c r="BI563" i="2"/>
  <c r="BL229" i="2"/>
  <c r="BG199" i="2"/>
  <c r="BL260" i="2"/>
  <c r="BL116" i="2"/>
  <c r="BJ103" i="2"/>
  <c r="BK260" i="2"/>
  <c r="BJ116" i="2"/>
  <c r="BJ151" i="2"/>
  <c r="BI103" i="2"/>
  <c r="BG116" i="2"/>
  <c r="BL75" i="2"/>
  <c r="BH199" i="2"/>
  <c r="BG558" i="2"/>
  <c r="BK116" i="2"/>
  <c r="BK310" i="2"/>
  <c r="BH151" i="2"/>
  <c r="BL525" i="2"/>
  <c r="BL360" i="2"/>
  <c r="BF558" i="2"/>
  <c r="BI207" i="2"/>
  <c r="BH116" i="2"/>
  <c r="BG310" i="2"/>
  <c r="BK75" i="2"/>
  <c r="BH103" i="2"/>
  <c r="BL558" i="2"/>
  <c r="BG103" i="2"/>
  <c r="BJ558" i="2"/>
  <c r="BG207" i="2"/>
  <c r="BL151" i="2"/>
  <c r="BL309" i="2"/>
  <c r="BF103" i="2"/>
  <c r="BI558" i="2"/>
  <c r="BK151" i="2"/>
  <c r="BH558" i="2"/>
  <c r="BG646" i="1"/>
  <c r="BG10" i="1"/>
  <c r="BL96" i="1"/>
  <c r="BJ181" i="1"/>
  <c r="BH62" i="1"/>
  <c r="BJ646" i="1"/>
  <c r="BK181" i="1"/>
  <c r="BG201" i="1"/>
  <c r="BF62" i="1"/>
  <c r="BJ637" i="1"/>
  <c r="BJ479" i="1"/>
  <c r="BG181" i="1"/>
  <c r="BL125" i="1"/>
  <c r="BK211" i="1"/>
  <c r="BI651" i="1"/>
  <c r="BK62" i="1"/>
  <c r="BF651" i="1"/>
  <c r="BJ62" i="1"/>
  <c r="BL10" i="1"/>
  <c r="BI479" i="1"/>
  <c r="BH651" i="1"/>
  <c r="BF181" i="1"/>
  <c r="BL384" i="1"/>
  <c r="BK125" i="1"/>
  <c r="BL388" i="1"/>
  <c r="BI610" i="1"/>
  <c r="BH646" i="1"/>
  <c r="BF443" i="1"/>
  <c r="BH479" i="1"/>
  <c r="BK384" i="1"/>
  <c r="BJ125" i="1"/>
  <c r="BK388" i="1"/>
  <c r="BG479" i="1"/>
  <c r="BJ490" i="1"/>
  <c r="BL201" i="1"/>
  <c r="BJ384" i="1"/>
  <c r="BI125" i="1"/>
  <c r="BI388" i="1"/>
  <c r="BF479" i="1"/>
  <c r="BL181" i="1"/>
  <c r="BH490" i="1"/>
  <c r="BJ201" i="1"/>
  <c r="BI384" i="1"/>
  <c r="BI62" i="1"/>
  <c r="BG125" i="1"/>
  <c r="BF388" i="1"/>
  <c r="BH384" i="1"/>
  <c r="BL293" i="1"/>
  <c r="BL479" i="1"/>
  <c r="BG384" i="1"/>
  <c r="BJ624" i="1"/>
  <c r="BK293" i="1"/>
  <c r="BF52" i="1"/>
  <c r="BK651" i="1"/>
  <c r="BI181" i="1"/>
  <c r="BK233" i="1"/>
  <c r="BH624" i="1"/>
  <c r="BJ10" i="1"/>
  <c r="BG300" i="1"/>
  <c r="BG49" i="1"/>
  <c r="BF300" i="1"/>
  <c r="BG651" i="1"/>
  <c r="BI490" i="1"/>
  <c r="BK201" i="1"/>
  <c r="BL233" i="1"/>
  <c r="BF49" i="1"/>
  <c r="BG62" i="1"/>
  <c r="BH125" i="1"/>
  <c r="BI624" i="1"/>
  <c r="BJ388" i="1"/>
  <c r="BK10" i="1"/>
  <c r="BL300" i="1"/>
  <c r="BG490" i="1"/>
  <c r="BI201" i="1"/>
  <c r="BJ233" i="1"/>
  <c r="BL49" i="1"/>
  <c r="BG624" i="1"/>
  <c r="BH388" i="1"/>
  <c r="BI10" i="1"/>
  <c r="BK300" i="1"/>
  <c r="BL651" i="1"/>
  <c r="BF490" i="1"/>
  <c r="BH201" i="1"/>
  <c r="BI233" i="1"/>
  <c r="BK49" i="1"/>
  <c r="BF624" i="1"/>
  <c r="BH10" i="1"/>
  <c r="BJ300" i="1"/>
  <c r="BH233" i="1"/>
  <c r="BJ49" i="1"/>
  <c r="BI300" i="1"/>
  <c r="BL490" i="1"/>
  <c r="BG233" i="1"/>
  <c r="BI49" i="1"/>
  <c r="BL624" i="1"/>
  <c r="BL20" i="1"/>
  <c r="BJ487" i="1"/>
  <c r="BI293" i="1"/>
  <c r="BI20" i="1"/>
  <c r="BI487" i="1"/>
  <c r="BH386" i="1"/>
  <c r="BF20" i="1"/>
  <c r="BG487" i="1"/>
  <c r="BK665" i="1"/>
  <c r="BJ34" i="1"/>
  <c r="BH665" i="1"/>
  <c r="BI34" i="1"/>
  <c r="BG665" i="1"/>
  <c r="BG34" i="1"/>
  <c r="BJ443" i="1"/>
  <c r="BL351" i="1"/>
  <c r="BH71" i="1"/>
  <c r="BJ325" i="1"/>
  <c r="BG170" i="1"/>
  <c r="BH98" i="1"/>
  <c r="BF71" i="1"/>
  <c r="BG98" i="1"/>
  <c r="BI328" i="1"/>
  <c r="BL34" i="1"/>
  <c r="BK20" i="1"/>
  <c r="BH443" i="1"/>
  <c r="BF487" i="1"/>
  <c r="BK383" i="1"/>
  <c r="BL71" i="1"/>
  <c r="BK71" i="1"/>
  <c r="BL98" i="1"/>
  <c r="BL52" i="1"/>
  <c r="BK346" i="1"/>
  <c r="BJ71" i="1"/>
  <c r="BL487" i="1"/>
  <c r="BK98" i="1"/>
  <c r="BJ52" i="1"/>
  <c r="BI71" i="1"/>
  <c r="BL170" i="1"/>
  <c r="BK487" i="1"/>
  <c r="BJ98" i="1"/>
  <c r="BI52" i="1"/>
  <c r="BJ394" i="12"/>
  <c r="BI192" i="12"/>
  <c r="BH192" i="12"/>
  <c r="BK399" i="12"/>
  <c r="BK470" i="12"/>
  <c r="BG417" i="12"/>
  <c r="BJ436" i="12"/>
  <c r="BH436" i="12"/>
  <c r="BG436" i="12"/>
  <c r="BF436" i="12"/>
  <c r="BL436" i="12"/>
  <c r="BK436" i="12"/>
  <c r="BI417" i="12"/>
  <c r="BJ510" i="12"/>
  <c r="BH510" i="12"/>
  <c r="BL427" i="12"/>
  <c r="BL394" i="12"/>
  <c r="BJ470" i="12"/>
  <c r="BK427" i="12"/>
  <c r="BI470" i="12"/>
  <c r="BG72" i="12"/>
  <c r="BG427" i="12"/>
  <c r="BH394" i="12"/>
  <c r="BG470" i="12"/>
  <c r="BF72" i="12"/>
  <c r="BF427" i="12"/>
  <c r="BL438" i="12"/>
  <c r="BF470" i="12"/>
  <c r="BK438" i="12"/>
  <c r="BG289" i="12"/>
  <c r="BI438" i="12"/>
  <c r="BI399" i="12"/>
  <c r="BG185" i="12"/>
  <c r="BF289" i="12"/>
  <c r="BF424" i="12"/>
  <c r="BG438" i="12"/>
  <c r="BF192" i="12"/>
  <c r="BL258" i="12"/>
  <c r="BG342" i="12"/>
  <c r="BH470" i="12"/>
  <c r="BJ258" i="12"/>
  <c r="BL185" i="12"/>
  <c r="BL424" i="12"/>
  <c r="BL192" i="12"/>
  <c r="BK185" i="12"/>
  <c r="BK523" i="12"/>
  <c r="BJ427" i="12"/>
  <c r="BJ424" i="12"/>
  <c r="BK192" i="12"/>
  <c r="BJ185" i="12"/>
  <c r="BG119" i="12"/>
  <c r="BK289" i="12"/>
  <c r="BI427" i="12"/>
  <c r="BI424" i="12"/>
  <c r="BJ192" i="12"/>
  <c r="BI185" i="12"/>
  <c r="BL72" i="12"/>
  <c r="BL417" i="12"/>
  <c r="BI289" i="12"/>
  <c r="BH424" i="12"/>
  <c r="BK352" i="13"/>
  <c r="BK224" i="13"/>
  <c r="BK423" i="13"/>
  <c r="BL72" i="13"/>
  <c r="BJ352" i="13"/>
  <c r="BL423" i="13"/>
  <c r="BL224" i="13"/>
  <c r="BJ423" i="13"/>
  <c r="BK67" i="13"/>
  <c r="BF67" i="13"/>
  <c r="BH423" i="13"/>
  <c r="BI352" i="13"/>
  <c r="BJ224" i="13"/>
  <c r="BG423" i="13"/>
  <c r="BH352" i="13"/>
  <c r="BI224" i="13"/>
  <c r="BG352" i="13"/>
  <c r="BH224" i="13"/>
  <c r="BF352" i="13"/>
  <c r="BG224" i="13"/>
  <c r="BJ304" i="13"/>
  <c r="BK72" i="13"/>
  <c r="BL379" i="13"/>
  <c r="BJ72" i="13"/>
  <c r="BK379" i="13"/>
  <c r="BI72" i="13"/>
  <c r="BL187" i="13"/>
  <c r="BI379" i="13"/>
  <c r="BJ67" i="13"/>
  <c r="BH72" i="13"/>
  <c r="BJ187" i="13"/>
  <c r="BH379" i="13"/>
  <c r="BH67" i="13"/>
  <c r="BG72" i="13"/>
  <c r="BI187" i="13"/>
  <c r="BG379" i="13"/>
  <c r="BF187" i="13"/>
  <c r="BF379" i="13"/>
  <c r="BI304" i="13"/>
  <c r="BG187" i="13"/>
  <c r="BF176" i="13"/>
  <c r="BK141" i="13"/>
  <c r="BH141" i="13"/>
  <c r="BG141" i="13"/>
  <c r="BF311" i="4"/>
  <c r="BG178" i="4"/>
  <c r="BL355" i="4"/>
  <c r="BL311" i="4"/>
  <c r="BJ380" i="4"/>
  <c r="BK311" i="4"/>
  <c r="BL178" i="4"/>
  <c r="BG508" i="4"/>
  <c r="BH124" i="4"/>
  <c r="BI355" i="4"/>
  <c r="BI380" i="4"/>
  <c r="BJ311" i="4"/>
  <c r="BK178" i="4"/>
  <c r="BG124" i="4"/>
  <c r="BH355" i="4"/>
  <c r="BH380" i="4"/>
  <c r="BI311" i="4"/>
  <c r="BJ178" i="4"/>
  <c r="BG355" i="4"/>
  <c r="BH311" i="4"/>
  <c r="BI178" i="4"/>
  <c r="BL246" i="4"/>
  <c r="BJ31" i="4"/>
  <c r="BG246" i="4"/>
  <c r="BG31" i="4"/>
  <c r="BF246" i="4"/>
  <c r="BH260" i="2"/>
  <c r="BI360" i="2"/>
  <c r="BJ186" i="2"/>
  <c r="BL207" i="2"/>
  <c r="BF310" i="2"/>
  <c r="BG151" i="2"/>
  <c r="BH75" i="2"/>
  <c r="BI309" i="2"/>
  <c r="BJ344" i="2"/>
  <c r="BL199" i="2"/>
  <c r="BG260" i="2"/>
  <c r="BH360" i="2"/>
  <c r="BI186" i="2"/>
  <c r="BK207" i="2"/>
  <c r="BF151" i="2"/>
  <c r="BG75" i="2"/>
  <c r="BH309" i="2"/>
  <c r="BI344" i="2"/>
  <c r="BK199" i="2"/>
  <c r="BF260" i="2"/>
  <c r="BG360" i="2"/>
  <c r="BH186" i="2"/>
  <c r="BJ207" i="2"/>
  <c r="BF75" i="2"/>
  <c r="BG309" i="2"/>
  <c r="BH344" i="2"/>
  <c r="BJ199" i="2"/>
  <c r="BF360" i="2"/>
  <c r="BG186" i="2"/>
  <c r="BF309" i="2"/>
  <c r="BG344" i="2"/>
  <c r="BI199" i="2"/>
  <c r="BF186" i="2"/>
  <c r="BF344" i="2"/>
  <c r="BJ260" i="2"/>
  <c r="BK360" i="2"/>
  <c r="BL186" i="2"/>
  <c r="BJ75" i="2"/>
  <c r="BK309" i="2"/>
  <c r="BL344" i="2"/>
  <c r="BJ525" i="2"/>
  <c r="BJ466" i="2"/>
  <c r="BH466" i="2"/>
  <c r="BI493" i="2"/>
  <c r="BL69" i="2"/>
  <c r="BG339" i="2"/>
  <c r="BL493" i="2"/>
  <c r="BK493" i="2"/>
  <c r="BF493" i="2"/>
  <c r="BH162" i="2"/>
  <c r="BL564" i="2"/>
  <c r="BG13" i="14"/>
  <c r="BJ37" i="14"/>
  <c r="BH99" i="14"/>
  <c r="BK86" i="14"/>
  <c r="BI48" i="14"/>
  <c r="BK39" i="14"/>
  <c r="BK118" i="14"/>
  <c r="BJ98" i="14"/>
  <c r="BK41" i="14"/>
  <c r="BH60" i="14"/>
  <c r="BH86" i="14"/>
  <c r="BI113" i="14"/>
  <c r="BL65" i="14"/>
  <c r="BI45" i="14"/>
  <c r="BL23" i="14"/>
  <c r="BI34" i="14"/>
  <c r="BK99" i="14"/>
  <c r="BK53" i="14"/>
  <c r="BI102" i="14"/>
  <c r="BI17" i="14"/>
  <c r="BJ99" i="14"/>
  <c r="BI12" i="14"/>
  <c r="BL71" i="14"/>
  <c r="BF119" i="14"/>
  <c r="BH53" i="14"/>
  <c r="BI56" i="14"/>
  <c r="BF67" i="14"/>
  <c r="BH37" i="14"/>
  <c r="BH112" i="14"/>
  <c r="BH71" i="14"/>
  <c r="BK94" i="14"/>
  <c r="BJ25" i="14"/>
  <c r="BL7" i="14"/>
  <c r="BK16" i="14"/>
  <c r="BJ118" i="14"/>
  <c r="BF14" i="14"/>
  <c r="BJ45" i="14"/>
  <c r="BK49" i="14"/>
  <c r="BL17" i="14"/>
  <c r="BJ49" i="14"/>
  <c r="BH98" i="14"/>
  <c r="BH45" i="14"/>
  <c r="BJ87" i="14"/>
  <c r="BK23" i="14"/>
  <c r="BL67" i="14"/>
  <c r="BK17" i="14"/>
  <c r="BH90" i="14"/>
  <c r="BH79" i="14"/>
  <c r="BL51" i="14"/>
  <c r="BL32" i="14"/>
  <c r="BI49" i="14"/>
  <c r="BK119" i="14"/>
  <c r="BH116" i="14"/>
  <c r="BK67" i="14"/>
  <c r="BJ17" i="14"/>
  <c r="BK34" i="14"/>
  <c r="BI117" i="14"/>
  <c r="BH51" i="14"/>
  <c r="BF32" i="14"/>
  <c r="BH49" i="14"/>
  <c r="BG122" i="14"/>
  <c r="BF93" i="14"/>
  <c r="BH119" i="14"/>
  <c r="BI77" i="14"/>
  <c r="BG116" i="14"/>
  <c r="BG96" i="14"/>
  <c r="BJ107" i="14"/>
  <c r="BL103" i="14"/>
  <c r="BI67" i="14"/>
  <c r="BI42" i="14"/>
  <c r="BH107" i="14"/>
  <c r="BK97" i="14"/>
  <c r="BH103" i="14"/>
  <c r="BH50" i="14"/>
  <c r="BG443" i="1"/>
  <c r="BI98" i="1"/>
  <c r="BJ383" i="1"/>
  <c r="BK52" i="1"/>
  <c r="BI383" i="1"/>
  <c r="BH383" i="1"/>
  <c r="BL443" i="1"/>
  <c r="BG383" i="1"/>
  <c r="BH52" i="1"/>
  <c r="BK443" i="1"/>
  <c r="BF383" i="1"/>
  <c r="BF646" i="1"/>
  <c r="BH34" i="1"/>
  <c r="BI325" i="1"/>
  <c r="BJ20" i="1"/>
  <c r="BK170" i="1"/>
  <c r="BH325" i="1"/>
  <c r="BJ170" i="1"/>
  <c r="BL646" i="1"/>
  <c r="BF34" i="1"/>
  <c r="BG325" i="1"/>
  <c r="BH20" i="1"/>
  <c r="BI170" i="1"/>
  <c r="BK646" i="1"/>
  <c r="BF325" i="1"/>
  <c r="BH170" i="1"/>
  <c r="BL325" i="1"/>
  <c r="BL346" i="1"/>
  <c r="BJ610" i="1"/>
  <c r="BJ346" i="1"/>
  <c r="BI346" i="1"/>
  <c r="BL670" i="1"/>
  <c r="BL665" i="1"/>
  <c r="BL637" i="1"/>
  <c r="BH346" i="1"/>
  <c r="BK517" i="1"/>
  <c r="BK670" i="1"/>
  <c r="BJ93" i="1"/>
  <c r="BG346" i="1"/>
  <c r="BJ517" i="1"/>
  <c r="BF670" i="1"/>
  <c r="BJ665" i="1"/>
  <c r="BL614" i="1"/>
  <c r="BF93" i="1"/>
  <c r="BJ639" i="1"/>
  <c r="BH517" i="1"/>
  <c r="BF276" i="1"/>
  <c r="BH293" i="1"/>
  <c r="BL106" i="1"/>
  <c r="BK351" i="1"/>
  <c r="BI637" i="1"/>
  <c r="BG293" i="1"/>
  <c r="BL489" i="1"/>
  <c r="BK106" i="1"/>
  <c r="BJ351" i="1"/>
  <c r="BK489" i="1"/>
  <c r="BJ106" i="1"/>
  <c r="BI351" i="1"/>
  <c r="BL7" i="1"/>
  <c r="BF497" i="1"/>
  <c r="BL517" i="1"/>
  <c r="BG489" i="1"/>
  <c r="BI106" i="1"/>
  <c r="BI665" i="1"/>
  <c r="BH351" i="1"/>
  <c r="BK7" i="1"/>
  <c r="BH106" i="1"/>
  <c r="BJ7" i="1"/>
  <c r="BG106" i="1"/>
  <c r="BJ427" i="1"/>
  <c r="BK581" i="1"/>
  <c r="BJ293" i="1"/>
  <c r="BI517" i="1"/>
  <c r="BJ670" i="1"/>
  <c r="BF61" i="1"/>
  <c r="BK637" i="1"/>
  <c r="BL211" i="1"/>
  <c r="BF119" i="12"/>
  <c r="BH417" i="12"/>
  <c r="BI510" i="12"/>
  <c r="BJ289" i="12"/>
  <c r="BL291" i="12"/>
  <c r="BF342" i="12"/>
  <c r="BH438" i="12"/>
  <c r="BI394" i="12"/>
  <c r="BJ399" i="12"/>
  <c r="BK291" i="12"/>
  <c r="BL119" i="12"/>
  <c r="BF417" i="12"/>
  <c r="BG510" i="12"/>
  <c r="BH289" i="12"/>
  <c r="BJ291" i="12"/>
  <c r="BK424" i="12"/>
  <c r="BL342" i="12"/>
  <c r="BF438" i="12"/>
  <c r="BG394" i="12"/>
  <c r="BH399" i="12"/>
  <c r="BK119" i="12"/>
  <c r="BF510" i="12"/>
  <c r="BI291" i="12"/>
  <c r="BK342" i="12"/>
  <c r="BF394" i="12"/>
  <c r="BG399" i="12"/>
  <c r="BJ119" i="12"/>
  <c r="BH291" i="12"/>
  <c r="BJ342" i="12"/>
  <c r="BF399" i="12"/>
  <c r="BI119" i="12"/>
  <c r="BK417" i="12"/>
  <c r="BL510" i="12"/>
  <c r="BG291" i="12"/>
  <c r="BI342" i="12"/>
  <c r="BH185" i="12"/>
  <c r="BI258" i="12"/>
  <c r="BJ523" i="12"/>
  <c r="BK72" i="12"/>
  <c r="BH258" i="12"/>
  <c r="BI523" i="12"/>
  <c r="BJ72" i="12"/>
  <c r="BG258" i="12"/>
  <c r="BH523" i="12"/>
  <c r="BI72" i="12"/>
  <c r="BF258" i="12"/>
  <c r="BG523" i="12"/>
  <c r="BF523" i="12"/>
  <c r="BL104" i="12"/>
  <c r="BH409" i="12"/>
  <c r="BJ104" i="12"/>
  <c r="BI76" i="12"/>
  <c r="BL409" i="12"/>
  <c r="BL66" i="12"/>
  <c r="BG409" i="12"/>
  <c r="BL298" i="13"/>
  <c r="BK298" i="13"/>
  <c r="BL176" i="13"/>
  <c r="BF141" i="13"/>
  <c r="BH304" i="13"/>
  <c r="BI67" i="13"/>
  <c r="BJ298" i="13"/>
  <c r="BK176" i="13"/>
  <c r="BG304" i="13"/>
  <c r="BI298" i="13"/>
  <c r="BJ176" i="13"/>
  <c r="BK187" i="13"/>
  <c r="BL141" i="13"/>
  <c r="BF304" i="13"/>
  <c r="BG67" i="13"/>
  <c r="BH298" i="13"/>
  <c r="BI176" i="13"/>
  <c r="BG298" i="13"/>
  <c r="BH176" i="13"/>
  <c r="BJ141" i="13"/>
  <c r="BL304" i="13"/>
  <c r="BJ219" i="13"/>
  <c r="BL387" i="13"/>
  <c r="BH219" i="13"/>
  <c r="BK246" i="4"/>
  <c r="BJ246" i="4"/>
  <c r="BI246" i="4"/>
  <c r="BH445" i="4"/>
  <c r="BH23" i="4"/>
  <c r="BJ120" i="4"/>
  <c r="BF120" i="4"/>
  <c r="BF108" i="4"/>
  <c r="BH296" i="4"/>
  <c r="BL216" i="4"/>
  <c r="BJ431" i="4"/>
  <c r="BJ216" i="4"/>
  <c r="BL412" i="4"/>
  <c r="BJ463" i="4"/>
  <c r="BL260" i="4"/>
  <c r="BH31" i="4"/>
  <c r="BK166" i="4"/>
  <c r="BG424" i="4"/>
  <c r="BJ394" i="4"/>
  <c r="BJ302" i="4"/>
  <c r="BJ442" i="4"/>
  <c r="BI302" i="4"/>
  <c r="BG442" i="4"/>
  <c r="BF302" i="4"/>
  <c r="BI466" i="2"/>
  <c r="BJ493" i="2"/>
  <c r="BK525" i="2"/>
  <c r="BG466" i="2"/>
  <c r="BH493" i="2"/>
  <c r="BI525" i="2"/>
  <c r="BF466" i="2"/>
  <c r="BH525" i="2"/>
  <c r="BG525" i="2"/>
  <c r="BL466" i="2"/>
  <c r="BL25" i="2"/>
  <c r="BF121" i="2"/>
  <c r="BG279" i="2"/>
  <c r="BF594" i="2"/>
  <c r="BG366" i="2"/>
  <c r="BJ162" i="2"/>
  <c r="BI189" i="2"/>
  <c r="BG212" i="2"/>
  <c r="BI81" i="2"/>
  <c r="BH81" i="2"/>
  <c r="BK252" i="2"/>
  <c r="BK121" i="2"/>
  <c r="BL193" i="1"/>
  <c r="BG517" i="1"/>
  <c r="BH610" i="1"/>
  <c r="BI670" i="1"/>
  <c r="BJ489" i="1"/>
  <c r="BK193" i="1"/>
  <c r="BL61" i="1"/>
  <c r="BG351" i="1"/>
  <c r="BH637" i="1"/>
  <c r="BI7" i="1"/>
  <c r="BJ211" i="1"/>
  <c r="BG610" i="1"/>
  <c r="BH670" i="1"/>
  <c r="BI489" i="1"/>
  <c r="BJ193" i="1"/>
  <c r="BK61" i="1"/>
  <c r="BG637" i="1"/>
  <c r="BH7" i="1"/>
  <c r="BI211" i="1"/>
  <c r="BF610" i="1"/>
  <c r="BH489" i="1"/>
  <c r="BI193" i="1"/>
  <c r="BJ61" i="1"/>
  <c r="BG7" i="1"/>
  <c r="BH211" i="1"/>
  <c r="BH193" i="1"/>
  <c r="BI61" i="1"/>
  <c r="BG211" i="1"/>
  <c r="BL610" i="1"/>
  <c r="BG193" i="1"/>
  <c r="BH61" i="1"/>
  <c r="BH497" i="12"/>
  <c r="BG544" i="12"/>
  <c r="BK409" i="12"/>
  <c r="BG497" i="12"/>
  <c r="BJ76" i="12"/>
  <c r="BF409" i="12"/>
  <c r="BL497" i="12"/>
  <c r="BF447" i="12"/>
  <c r="BK497" i="12"/>
  <c r="BI317" i="12"/>
  <c r="BJ66" i="12"/>
  <c r="BJ409" i="12"/>
  <c r="BJ497" i="12"/>
  <c r="BJ306" i="12"/>
  <c r="BH317" i="12"/>
  <c r="BH447" i="12"/>
  <c r="BI497" i="12"/>
  <c r="BI306" i="12"/>
  <c r="BL233" i="12"/>
  <c r="BL317" i="12"/>
  <c r="BK233" i="12"/>
  <c r="BH75" i="12"/>
  <c r="BK317" i="12"/>
  <c r="BJ317" i="12"/>
  <c r="BK306" i="12"/>
  <c r="BL486" i="12"/>
  <c r="BK486" i="12"/>
  <c r="BG76" i="12"/>
  <c r="BJ486" i="12"/>
  <c r="BH104" i="12"/>
  <c r="BG317" i="12"/>
  <c r="BI486" i="12"/>
  <c r="BL447" i="12"/>
  <c r="BI233" i="12"/>
  <c r="BF306" i="12"/>
  <c r="BL485" i="12"/>
  <c r="BF104" i="12"/>
  <c r="BH486" i="12"/>
  <c r="BK447" i="12"/>
  <c r="BG233" i="12"/>
  <c r="BJ75" i="12"/>
  <c r="BK485" i="12"/>
  <c r="BF486" i="12"/>
  <c r="BJ447" i="12"/>
  <c r="BI75" i="12"/>
  <c r="BG75" i="12"/>
  <c r="BH306" i="12"/>
  <c r="BJ485" i="12"/>
  <c r="BF75" i="12"/>
  <c r="BG306" i="12"/>
  <c r="BI485" i="12"/>
  <c r="BH485" i="12"/>
  <c r="BL75" i="12"/>
  <c r="BG485" i="12"/>
  <c r="BL346" i="12"/>
  <c r="BF544" i="12"/>
  <c r="BH76" i="12"/>
  <c r="BI447" i="12"/>
  <c r="BJ233" i="12"/>
  <c r="BK66" i="12"/>
  <c r="BK346" i="12"/>
  <c r="BJ346" i="12"/>
  <c r="BL544" i="12"/>
  <c r="BF76" i="12"/>
  <c r="BH233" i="12"/>
  <c r="BI66" i="12"/>
  <c r="BI346" i="12"/>
  <c r="BK544" i="12"/>
  <c r="BH66" i="12"/>
  <c r="BH346" i="12"/>
  <c r="BJ544" i="12"/>
  <c r="BL76" i="12"/>
  <c r="BG66" i="12"/>
  <c r="BG346" i="12"/>
  <c r="BI544" i="12"/>
  <c r="BK104" i="12"/>
  <c r="BL26" i="12"/>
  <c r="BJ347" i="12"/>
  <c r="BI347" i="12"/>
  <c r="BL65" i="12"/>
  <c r="BK65" i="12"/>
  <c r="BJ360" i="13"/>
  <c r="BK387" i="13"/>
  <c r="BK10" i="13"/>
  <c r="BL10" i="13"/>
  <c r="BL416" i="13"/>
  <c r="BJ139" i="13"/>
  <c r="BL396" i="13"/>
  <c r="BJ396" i="13"/>
  <c r="BL395" i="13"/>
  <c r="BJ416" i="13"/>
  <c r="BK395" i="13"/>
  <c r="BJ10" i="13"/>
  <c r="BI10" i="13"/>
  <c r="BK45" i="13"/>
  <c r="BJ43" i="13"/>
  <c r="BJ55" i="13"/>
  <c r="BG195" i="13"/>
  <c r="BH43" i="13"/>
  <c r="BK396" i="13"/>
  <c r="BI416" i="13"/>
  <c r="BL45" i="13"/>
  <c r="BH277" i="13"/>
  <c r="BH366" i="13"/>
  <c r="BF277" i="13"/>
  <c r="BK356" i="13"/>
  <c r="BI102" i="13"/>
  <c r="BH396" i="13"/>
  <c r="BI319" i="13"/>
  <c r="BG45" i="13"/>
  <c r="BL343" i="13"/>
  <c r="BH102" i="13"/>
  <c r="BJ79" i="13"/>
  <c r="BG396" i="13"/>
  <c r="BG319" i="13"/>
  <c r="BF45" i="13"/>
  <c r="BL429" i="13"/>
  <c r="BL381" i="13"/>
  <c r="BJ65" i="13"/>
  <c r="BJ343" i="13"/>
  <c r="BH79" i="13"/>
  <c r="BK412" i="13"/>
  <c r="BJ87" i="13"/>
  <c r="BK139" i="13"/>
  <c r="BI412" i="13"/>
  <c r="BH431" i="13"/>
  <c r="BH356" i="13"/>
  <c r="BJ37" i="13"/>
  <c r="BG10" i="13"/>
  <c r="BF102" i="13"/>
  <c r="BF43" i="13"/>
  <c r="BL79" i="13"/>
  <c r="BI396" i="13"/>
  <c r="BK416" i="13"/>
  <c r="BI45" i="13"/>
  <c r="BH303" i="13"/>
  <c r="BL292" i="13"/>
  <c r="BI195" i="13"/>
  <c r="BI251" i="13"/>
  <c r="BI252" i="13"/>
  <c r="BG356" i="13"/>
  <c r="BF107" i="13"/>
  <c r="BL261" i="13"/>
  <c r="BL130" i="13"/>
  <c r="BL250" i="13"/>
  <c r="BJ339" i="13"/>
  <c r="BJ130" i="13"/>
  <c r="BJ274" i="13"/>
  <c r="BK343" i="13"/>
  <c r="BL102" i="13"/>
  <c r="BK250" i="13"/>
  <c r="BH416" i="13"/>
  <c r="BH139" i="13"/>
  <c r="BK102" i="13"/>
  <c r="BI250" i="13"/>
  <c r="BF416" i="13"/>
  <c r="BF139" i="13"/>
  <c r="BL375" i="13"/>
  <c r="BJ333" i="13"/>
  <c r="BH149" i="13"/>
  <c r="BI159" i="13"/>
  <c r="BH59" i="13"/>
  <c r="BF87" i="13"/>
  <c r="BJ291" i="13"/>
  <c r="BJ102" i="13"/>
  <c r="BK43" i="13"/>
  <c r="BG250" i="13"/>
  <c r="BG422" i="13"/>
  <c r="BJ375" i="13"/>
  <c r="BJ143" i="13"/>
  <c r="BG291" i="13"/>
  <c r="BF250" i="13"/>
  <c r="BI43" i="13"/>
  <c r="BJ250" i="13"/>
  <c r="BK79" i="13"/>
  <c r="BL200" i="13"/>
  <c r="BF422" i="13"/>
  <c r="BH319" i="13"/>
  <c r="BI139" i="13"/>
  <c r="BJ45" i="13"/>
  <c r="BK375" i="13"/>
  <c r="BK200" i="13"/>
  <c r="BG43" i="13"/>
  <c r="BI79" i="13"/>
  <c r="BJ200" i="13"/>
  <c r="BL422" i="13"/>
  <c r="BF319" i="13"/>
  <c r="BG139" i="13"/>
  <c r="BI375" i="13"/>
  <c r="BI200" i="13"/>
  <c r="BK422" i="13"/>
  <c r="BH375" i="13"/>
  <c r="BG79" i="13"/>
  <c r="BH200" i="13"/>
  <c r="BJ422" i="13"/>
  <c r="BL319" i="13"/>
  <c r="BG375" i="13"/>
  <c r="BG200" i="13"/>
  <c r="BI422" i="13"/>
  <c r="BK319" i="13"/>
  <c r="BK32" i="1"/>
  <c r="BF76" i="1"/>
  <c r="BI96" i="1"/>
  <c r="BL93" i="1"/>
  <c r="BJ657" i="1"/>
  <c r="BL582" i="1"/>
  <c r="BH657" i="1"/>
  <c r="BG582" i="1"/>
  <c r="BF582" i="1"/>
  <c r="BF375" i="1"/>
  <c r="BG194" i="1"/>
  <c r="BJ328" i="1"/>
  <c r="BK639" i="1"/>
  <c r="BL581" i="1"/>
  <c r="BH581" i="1"/>
  <c r="BF307" i="1"/>
  <c r="BI93" i="1"/>
  <c r="BH50" i="1"/>
  <c r="BG581" i="1"/>
  <c r="BJ450" i="1"/>
  <c r="BH93" i="1"/>
  <c r="BF137" i="1"/>
  <c r="BL210" i="1"/>
  <c r="BK210" i="1"/>
  <c r="BK194" i="1"/>
  <c r="BH328" i="1"/>
  <c r="BH639" i="1"/>
  <c r="BL386" i="1"/>
  <c r="BJ581" i="1"/>
  <c r="BJ210" i="1"/>
  <c r="BK582" i="1"/>
  <c r="BH96" i="1"/>
  <c r="BL276" i="1"/>
  <c r="BK614" i="1"/>
  <c r="BL375" i="1"/>
  <c r="BI194" i="1"/>
  <c r="BG328" i="1"/>
  <c r="BG639" i="1"/>
  <c r="BJ386" i="1"/>
  <c r="BI581" i="1"/>
  <c r="BI210" i="1"/>
  <c r="BH582" i="1"/>
  <c r="BF96" i="1"/>
  <c r="BK276" i="1"/>
  <c r="BG614" i="1"/>
  <c r="BK375" i="1"/>
  <c r="BH194" i="1"/>
  <c r="BF328" i="1"/>
  <c r="BI137" i="1"/>
  <c r="BF639" i="1"/>
  <c r="BI386" i="1"/>
  <c r="BH210" i="1"/>
  <c r="BJ276" i="1"/>
  <c r="BJ375" i="1"/>
  <c r="BH276" i="1"/>
  <c r="BH518" i="1"/>
  <c r="BH375" i="1"/>
  <c r="BL328" i="1"/>
  <c r="BK50" i="1"/>
  <c r="BF386" i="1"/>
  <c r="BK176" i="1"/>
  <c r="BH47" i="1"/>
  <c r="BG276" i="1"/>
  <c r="BG375" i="1"/>
  <c r="BL639" i="1"/>
  <c r="BI50" i="1"/>
  <c r="BL606" i="1"/>
  <c r="BF614" i="1"/>
  <c r="BG518" i="1"/>
  <c r="BH307" i="1"/>
  <c r="BJ194" i="1"/>
  <c r="BK93" i="1"/>
  <c r="BH137" i="1"/>
  <c r="BJ50" i="1"/>
  <c r="BK386" i="1"/>
  <c r="BK606" i="1"/>
  <c r="BF518" i="1"/>
  <c r="BG307" i="1"/>
  <c r="BG137" i="1"/>
  <c r="BJ606" i="1"/>
  <c r="BI606" i="1"/>
  <c r="BL518" i="1"/>
  <c r="BG50" i="1"/>
  <c r="BH606" i="1"/>
  <c r="BJ614" i="1"/>
  <c r="BK518" i="1"/>
  <c r="BL307" i="1"/>
  <c r="BF194" i="1"/>
  <c r="BL137" i="1"/>
  <c r="BF50" i="1"/>
  <c r="BG606" i="1"/>
  <c r="BI614" i="1"/>
  <c r="BJ518" i="1"/>
  <c r="BK307" i="1"/>
  <c r="BK137" i="1"/>
  <c r="BJ176" i="1"/>
  <c r="BL47" i="1"/>
  <c r="BF343" i="1"/>
  <c r="BI176" i="1"/>
  <c r="BL481" i="1"/>
  <c r="BK47" i="1"/>
  <c r="BG176" i="1"/>
  <c r="BI481" i="1"/>
  <c r="BL312" i="1"/>
  <c r="BK312" i="1"/>
  <c r="BJ640" i="1"/>
  <c r="BF32" i="1"/>
  <c r="BF210" i="1"/>
  <c r="BL657" i="1"/>
  <c r="BJ279" i="1"/>
  <c r="BJ582" i="1"/>
  <c r="BK96" i="1"/>
  <c r="BJ312" i="1"/>
  <c r="BL505" i="1"/>
  <c r="BI512" i="1"/>
  <c r="BH132" i="1"/>
  <c r="BK144" i="1"/>
  <c r="BK657" i="1"/>
  <c r="BJ96" i="1"/>
  <c r="BI312" i="1"/>
  <c r="BI505" i="1"/>
  <c r="BF67" i="1"/>
  <c r="BL176" i="1"/>
  <c r="BG312" i="1"/>
  <c r="BG575" i="2"/>
  <c r="BK303" i="2"/>
  <c r="BL594" i="2"/>
  <c r="BI612" i="2"/>
  <c r="BI76" i="2"/>
  <c r="BK425" i="2"/>
  <c r="BL503" i="2"/>
  <c r="BF203" i="2"/>
  <c r="BJ296" i="2"/>
  <c r="BG557" i="2"/>
  <c r="BH185" i="2"/>
  <c r="BK294" i="2"/>
  <c r="BL552" i="2"/>
  <c r="BG289" i="2"/>
  <c r="BI552" i="2"/>
  <c r="BK555" i="2"/>
  <c r="BG608" i="2"/>
  <c r="BL188" i="2"/>
  <c r="BK200" i="2"/>
  <c r="BI469" i="2"/>
  <c r="BH552" i="2"/>
  <c r="BH555" i="2"/>
  <c r="BG251" i="2"/>
  <c r="BL303" i="2"/>
  <c r="BJ252" i="2"/>
  <c r="BJ200" i="2"/>
  <c r="BJ303" i="2"/>
  <c r="BI573" i="2"/>
  <c r="BI200" i="2"/>
  <c r="BI303" i="2"/>
  <c r="BG573" i="2"/>
  <c r="BL477" i="2"/>
  <c r="BH269" i="2"/>
  <c r="BH200" i="2"/>
  <c r="BF303" i="2"/>
  <c r="BF573" i="2"/>
  <c r="BJ477" i="2"/>
  <c r="BF269" i="2"/>
  <c r="BF200" i="2"/>
  <c r="BF477" i="2"/>
  <c r="BL573" i="2"/>
  <c r="BL200" i="2"/>
  <c r="BK573" i="2"/>
  <c r="BJ400" i="2"/>
  <c r="BF401" i="2"/>
  <c r="BH400" i="2"/>
  <c r="BK188" i="2"/>
  <c r="BH252" i="2"/>
  <c r="BK477" i="2"/>
  <c r="BI188" i="2"/>
  <c r="BI121" i="2"/>
  <c r="BH303" i="2"/>
  <c r="BF252" i="2"/>
  <c r="BJ223" i="2"/>
  <c r="BL400" i="2"/>
  <c r="BL223" i="2"/>
  <c r="BK400" i="2"/>
  <c r="BL121" i="2"/>
  <c r="BI252" i="2"/>
  <c r="BJ573" i="2"/>
  <c r="BK223" i="2"/>
  <c r="BI400" i="2"/>
  <c r="BJ121" i="2"/>
  <c r="BG252" i="2"/>
  <c r="BI223" i="2"/>
  <c r="BH223" i="2"/>
  <c r="BG400" i="2"/>
  <c r="BH121" i="2"/>
  <c r="BG223" i="2"/>
  <c r="BH599" i="2"/>
  <c r="BK594" i="2"/>
  <c r="BG162" i="2"/>
  <c r="BG619" i="2"/>
  <c r="BG269" i="2"/>
  <c r="BJ594" i="2"/>
  <c r="BI83" i="2"/>
  <c r="BH594" i="2"/>
  <c r="BG594" i="2"/>
  <c r="BK250" i="2"/>
  <c r="BK469" i="2"/>
  <c r="BI24" i="2"/>
  <c r="BJ106" i="2"/>
  <c r="BF238" i="2"/>
  <c r="BF215" i="2"/>
  <c r="BL269" i="2"/>
  <c r="BK279" i="2"/>
  <c r="BJ188" i="2"/>
  <c r="BK269" i="2"/>
  <c r="BJ279" i="2"/>
  <c r="BL401" i="2"/>
  <c r="BJ269" i="2"/>
  <c r="BI279" i="2"/>
  <c r="BH188" i="2"/>
  <c r="BL321" i="2"/>
  <c r="BK74" i="2"/>
  <c r="BF478" i="2"/>
  <c r="BH401" i="2"/>
  <c r="BH279" i="2"/>
  <c r="BG295" i="4"/>
  <c r="BF498" i="4"/>
  <c r="BI32" i="4"/>
  <c r="BH383" i="4"/>
  <c r="BI296" i="4"/>
  <c r="BJ194" i="4"/>
  <c r="BF216" i="4"/>
  <c r="BK429" i="4"/>
  <c r="BL511" i="4"/>
  <c r="BJ403" i="4"/>
  <c r="BG373" i="4"/>
  <c r="BK495" i="4"/>
  <c r="BG260" i="4"/>
  <c r="BG492" i="4"/>
  <c r="BH47" i="4"/>
  <c r="BK184" i="4"/>
  <c r="BK204" i="4"/>
  <c r="BF403" i="4"/>
  <c r="BL103" i="4"/>
  <c r="BK476" i="4"/>
  <c r="BK55" i="4"/>
  <c r="BI473" i="4"/>
  <c r="BG402" i="4"/>
  <c r="BH103" i="4"/>
  <c r="BJ111" i="4"/>
  <c r="BH473" i="4"/>
  <c r="BH293" i="4"/>
  <c r="BF103" i="4"/>
  <c r="BI166" i="4"/>
  <c r="BL201" i="4"/>
  <c r="BK80" i="4"/>
  <c r="BK424" i="4"/>
  <c r="BJ201" i="4"/>
  <c r="BG261" i="4"/>
  <c r="BH80" i="4"/>
  <c r="BI424" i="4"/>
  <c r="BL418" i="4"/>
  <c r="BJ418" i="4"/>
  <c r="BL281" i="4"/>
  <c r="BI103" i="4"/>
  <c r="BL442" i="4"/>
  <c r="BH418" i="4"/>
  <c r="BH281" i="4"/>
  <c r="BG354" i="4"/>
  <c r="BG181" i="4"/>
  <c r="BL166" i="4"/>
  <c r="BF181" i="4"/>
  <c r="BI80" i="4"/>
  <c r="BG103" i="4"/>
  <c r="BH302" i="4"/>
  <c r="BL424" i="4"/>
  <c r="BH442" i="4"/>
  <c r="BK418" i="4"/>
  <c r="BJ166" i="4"/>
  <c r="BF293" i="4"/>
  <c r="BL431" i="4"/>
  <c r="BI418" i="4"/>
  <c r="BH166" i="4"/>
  <c r="BL181" i="4"/>
  <c r="BH431" i="4"/>
  <c r="BK103" i="4"/>
  <c r="BL302" i="4"/>
  <c r="BF424" i="4"/>
  <c r="BI476" i="4"/>
  <c r="BG418" i="4"/>
  <c r="BF166" i="4"/>
  <c r="BK181" i="4"/>
  <c r="BG431" i="4"/>
  <c r="BK302" i="4"/>
  <c r="BH137" i="4"/>
  <c r="BH476" i="4"/>
  <c r="BI181" i="4"/>
  <c r="BF137" i="4"/>
  <c r="BF261" i="4"/>
  <c r="BG293" i="4"/>
  <c r="BH181" i="4"/>
  <c r="BI431" i="4"/>
  <c r="BJ80" i="4"/>
  <c r="BL273" i="4"/>
  <c r="BF354" i="4"/>
  <c r="BG137" i="4"/>
  <c r="BH424" i="4"/>
  <c r="BI442" i="4"/>
  <c r="BJ476" i="4"/>
  <c r="BK273" i="4"/>
  <c r="BL261" i="4"/>
  <c r="BJ273" i="4"/>
  <c r="BL354" i="4"/>
  <c r="BK261" i="4"/>
  <c r="BL293" i="4"/>
  <c r="BF431" i="4"/>
  <c r="BG80" i="4"/>
  <c r="BI273" i="4"/>
  <c r="BK354" i="4"/>
  <c r="BL137" i="4"/>
  <c r="BF442" i="4"/>
  <c r="BG476" i="4"/>
  <c r="BJ261" i="4"/>
  <c r="BK293" i="4"/>
  <c r="BF80" i="4"/>
  <c r="BH273" i="4"/>
  <c r="BJ354" i="4"/>
  <c r="BK137" i="4"/>
  <c r="BF476" i="4"/>
  <c r="BI261" i="4"/>
  <c r="BJ293" i="4"/>
  <c r="BG273" i="4"/>
  <c r="BI354" i="4"/>
  <c r="BJ137" i="4"/>
  <c r="BK201" i="4"/>
  <c r="BI281" i="4"/>
  <c r="BF184" i="4"/>
  <c r="BH194" i="4"/>
  <c r="BH209" i="4"/>
  <c r="BK217" i="4"/>
  <c r="BF513" i="4"/>
  <c r="BG201" i="4"/>
  <c r="BF281" i="4"/>
  <c r="BI318" i="4"/>
  <c r="BK16" i="4"/>
  <c r="BK120" i="4"/>
  <c r="BI405" i="4"/>
  <c r="BF201" i="4"/>
  <c r="BI457" i="4"/>
  <c r="BH26" i="4"/>
  <c r="BG378" i="4"/>
  <c r="BL400" i="4"/>
  <c r="BJ236" i="4"/>
  <c r="BK437" i="4"/>
  <c r="BK112" i="4"/>
  <c r="BJ40" i="4"/>
  <c r="BK344" i="4"/>
  <c r="BL68" i="4"/>
  <c r="BH129" i="4"/>
  <c r="BK48" i="4"/>
  <c r="BF112" i="4"/>
  <c r="BH385" i="4"/>
  <c r="BG40" i="4"/>
  <c r="BI344" i="4"/>
  <c r="BK269" i="4"/>
  <c r="BL416" i="4"/>
  <c r="BL445" i="4"/>
  <c r="BI91" i="4"/>
  <c r="BL402" i="4"/>
  <c r="BG310" i="4"/>
  <c r="BG210" i="4"/>
  <c r="BH112" i="4"/>
  <c r="BI201" i="4"/>
  <c r="BJ385" i="4"/>
  <c r="BK281" i="4"/>
  <c r="BL40" i="4"/>
  <c r="BF210" i="4"/>
  <c r="BG112" i="4"/>
  <c r="BI385" i="4"/>
  <c r="BJ281" i="4"/>
  <c r="BK40" i="4"/>
  <c r="BL210" i="4"/>
  <c r="BG385" i="4"/>
  <c r="BI40" i="4"/>
  <c r="BK210" i="4"/>
  <c r="BL112" i="4"/>
  <c r="BF385" i="4"/>
  <c r="BH40" i="4"/>
  <c r="BJ210" i="4"/>
  <c r="BI210" i="4"/>
  <c r="BJ112" i="4"/>
  <c r="BL385" i="4"/>
  <c r="BL320" i="4"/>
  <c r="BF407" i="4"/>
  <c r="BG26" i="4"/>
  <c r="BJ412" i="4"/>
  <c r="BH400" i="4"/>
  <c r="BH29" i="4"/>
  <c r="BG439" i="4"/>
  <c r="BJ291" i="4"/>
  <c r="BH320" i="4"/>
  <c r="BH145" i="4"/>
  <c r="BF26" i="4"/>
  <c r="BK332" i="4"/>
  <c r="BI381" i="4"/>
  <c r="BF412" i="4"/>
  <c r="BK62" i="4"/>
  <c r="BK203" i="4"/>
  <c r="BH213" i="4"/>
  <c r="BK91" i="4"/>
  <c r="BF482" i="4"/>
  <c r="BL9" i="4"/>
  <c r="BG165" i="4"/>
  <c r="BK121" i="4"/>
  <c r="BI237" i="4"/>
  <c r="BI269" i="4"/>
  <c r="BH457" i="4"/>
  <c r="BL93" i="4"/>
  <c r="BK242" i="4"/>
  <c r="BJ204" i="4"/>
  <c r="BL440" i="4"/>
  <c r="BK235" i="4"/>
  <c r="BL331" i="4"/>
  <c r="BI217" i="4"/>
  <c r="BL158" i="4"/>
  <c r="BK373" i="4"/>
  <c r="BJ260" i="4"/>
  <c r="BF91" i="4"/>
  <c r="BJ388" i="4"/>
  <c r="BF328" i="4"/>
  <c r="BL265" i="4"/>
  <c r="BF437" i="4"/>
  <c r="BI221" i="4"/>
  <c r="BL304" i="4"/>
  <c r="BK191" i="4"/>
  <c r="BK318" i="4"/>
  <c r="BF269" i="4"/>
  <c r="BG457" i="4"/>
  <c r="BL176" i="4"/>
  <c r="BI440" i="4"/>
  <c r="BJ331" i="4"/>
  <c r="BK463" i="4"/>
  <c r="BL50" i="4"/>
  <c r="BH217" i="4"/>
  <c r="BH373" i="4"/>
  <c r="BH260" i="4"/>
  <c r="BL222" i="4"/>
  <c r="BI188" i="4"/>
  <c r="BK135" i="4"/>
  <c r="BH448" i="4"/>
  <c r="BI265" i="4"/>
  <c r="BL351" i="4"/>
  <c r="BF411" i="4"/>
  <c r="BG304" i="4"/>
  <c r="BK257" i="4"/>
  <c r="BL366" i="4"/>
  <c r="BI176" i="4"/>
  <c r="BK506" i="4"/>
  <c r="BI14" i="4"/>
  <c r="BH501" i="4"/>
  <c r="BJ27" i="4"/>
  <c r="BG257" i="4"/>
  <c r="BH365" i="4"/>
  <c r="BJ366" i="4"/>
  <c r="BH176" i="4"/>
  <c r="BF506" i="4"/>
  <c r="BG443" i="4"/>
  <c r="BG309" i="4"/>
  <c r="BL335" i="4"/>
  <c r="BG408" i="4"/>
  <c r="BJ95" i="4"/>
  <c r="BH120" i="4"/>
  <c r="BL303" i="4"/>
  <c r="BI430" i="4"/>
  <c r="BK386" i="4"/>
  <c r="BI399" i="4"/>
  <c r="BG66" i="4"/>
  <c r="BG359" i="4"/>
  <c r="BG171" i="4"/>
  <c r="BJ208" i="4"/>
  <c r="BI264" i="4"/>
  <c r="BG144" i="4"/>
  <c r="BK251" i="4"/>
  <c r="BJ318" i="4"/>
  <c r="BJ344" i="4"/>
  <c r="BH301" i="4"/>
  <c r="BK366" i="4"/>
  <c r="BF430" i="4"/>
  <c r="BL332" i="4"/>
  <c r="BG288" i="4"/>
  <c r="BL235" i="4"/>
  <c r="BF386" i="4"/>
  <c r="BK374" i="4"/>
  <c r="BF399" i="4"/>
  <c r="BK129" i="4"/>
  <c r="BF66" i="4"/>
  <c r="BL135" i="4"/>
  <c r="BI400" i="4"/>
  <c r="BF359" i="4"/>
  <c r="BF171" i="4"/>
  <c r="BJ265" i="4"/>
  <c r="BG208" i="4"/>
  <c r="BK64" i="4"/>
  <c r="BF264" i="4"/>
  <c r="BJ248" i="4"/>
  <c r="BH318" i="4"/>
  <c r="BH344" i="4"/>
  <c r="BL43" i="4"/>
  <c r="BH366" i="4"/>
  <c r="BJ332" i="4"/>
  <c r="BH235" i="4"/>
  <c r="BL159" i="4"/>
  <c r="BJ135" i="4"/>
  <c r="BL444" i="4"/>
  <c r="BH265" i="4"/>
  <c r="BK270" i="4"/>
  <c r="BJ333" i="4"/>
  <c r="BH351" i="4"/>
  <c r="BL425" i="4"/>
  <c r="BH304" i="4"/>
  <c r="BK303" i="4"/>
  <c r="BG446" i="4"/>
  <c r="BI175" i="4"/>
  <c r="BK387" i="4"/>
  <c r="BG318" i="4"/>
  <c r="BG344" i="4"/>
  <c r="BF257" i="4"/>
  <c r="BK255" i="4"/>
  <c r="BH58" i="4"/>
  <c r="BJ43" i="4"/>
  <c r="BI164" i="4"/>
  <c r="BG366" i="4"/>
  <c r="BI12" i="4"/>
  <c r="BH332" i="4"/>
  <c r="BG235" i="4"/>
  <c r="BL473" i="4"/>
  <c r="BG59" i="4"/>
  <c r="BF217" i="4"/>
  <c r="BG142" i="4"/>
  <c r="BL403" i="4"/>
  <c r="BK271" i="4"/>
  <c r="BK159" i="4"/>
  <c r="BL220" i="4"/>
  <c r="BF260" i="4"/>
  <c r="BH388" i="4"/>
  <c r="BH135" i="4"/>
  <c r="BH444" i="4"/>
  <c r="BL171" i="4"/>
  <c r="BL212" i="4"/>
  <c r="BF265" i="4"/>
  <c r="BI270" i="4"/>
  <c r="BJ480" i="4"/>
  <c r="BH333" i="4"/>
  <c r="BG42" i="4"/>
  <c r="BH199" i="4"/>
  <c r="BG351" i="4"/>
  <c r="BJ37" i="4"/>
  <c r="BK425" i="4"/>
  <c r="BK146" i="4"/>
  <c r="BF263" i="4"/>
  <c r="BF84" i="4"/>
  <c r="BF318" i="4"/>
  <c r="BF344" i="4"/>
  <c r="BL184" i="4"/>
  <c r="BL398" i="4"/>
  <c r="BG255" i="4"/>
  <c r="BG43" i="4"/>
  <c r="BF164" i="4"/>
  <c r="BF366" i="4"/>
  <c r="BJ507" i="4"/>
  <c r="BF332" i="4"/>
  <c r="BJ232" i="4"/>
  <c r="BI122" i="4"/>
  <c r="BL306" i="4"/>
  <c r="BF235" i="4"/>
  <c r="BL414" i="4"/>
  <c r="BI159" i="4"/>
  <c r="BH290" i="4"/>
  <c r="BI308" i="4"/>
  <c r="BJ220" i="4"/>
  <c r="BL66" i="4"/>
  <c r="BH104" i="4"/>
  <c r="BF135" i="4"/>
  <c r="BJ169" i="4"/>
  <c r="BK171" i="4"/>
  <c r="BK212" i="4"/>
  <c r="BL256" i="4"/>
  <c r="BL345" i="4"/>
  <c r="BH425" i="4"/>
  <c r="BJ146" i="4"/>
  <c r="BK152" i="4"/>
  <c r="BL200" i="4"/>
  <c r="BK430" i="4"/>
  <c r="BI507" i="4"/>
  <c r="BJ414" i="4"/>
  <c r="BL369" i="4"/>
  <c r="BJ66" i="4"/>
  <c r="BK421" i="4"/>
  <c r="BH169" i="4"/>
  <c r="BJ171" i="4"/>
  <c r="BJ212" i="4"/>
  <c r="BL264" i="4"/>
  <c r="BL322" i="4"/>
  <c r="BH146" i="4"/>
  <c r="BJ152" i="4"/>
  <c r="BH200" i="4"/>
  <c r="BK27" i="4"/>
  <c r="BI224" i="4"/>
  <c r="BI184" i="4"/>
  <c r="BF150" i="4"/>
  <c r="BK457" i="4"/>
  <c r="BK216" i="4"/>
  <c r="BK26" i="4"/>
  <c r="BJ430" i="4"/>
  <c r="BG507" i="4"/>
  <c r="BK392" i="4"/>
  <c r="BL60" i="4"/>
  <c r="BK477" i="4"/>
  <c r="BK111" i="4"/>
  <c r="BK440" i="4"/>
  <c r="BH183" i="4"/>
  <c r="BI369" i="4"/>
  <c r="BI445" i="4"/>
  <c r="BG157" i="4"/>
  <c r="BJ233" i="4"/>
  <c r="BF357" i="4"/>
  <c r="BJ143" i="4"/>
  <c r="BH66" i="4"/>
  <c r="BI24" i="4"/>
  <c r="BF169" i="4"/>
  <c r="BL359" i="4"/>
  <c r="BH171" i="4"/>
  <c r="BH212" i="4"/>
  <c r="BI361" i="4"/>
  <c r="BK29" i="4"/>
  <c r="BK264" i="4"/>
  <c r="BF322" i="4"/>
  <c r="BF468" i="4"/>
  <c r="BG197" i="4"/>
  <c r="BL460" i="4"/>
  <c r="BG43" i="14"/>
  <c r="BG331" i="2"/>
  <c r="BI575" i="2"/>
  <c r="BF331" i="2"/>
  <c r="BG401" i="2"/>
  <c r="BH575" i="2"/>
  <c r="BL331" i="2"/>
  <c r="BF575" i="2"/>
  <c r="BK331" i="2"/>
  <c r="BI477" i="2"/>
  <c r="BJ331" i="2"/>
  <c r="BK401" i="2"/>
  <c r="BL575" i="2"/>
  <c r="BF279" i="2"/>
  <c r="BG188" i="2"/>
  <c r="BH477" i="2"/>
  <c r="BI331" i="2"/>
  <c r="BJ401" i="2"/>
  <c r="BK575" i="2"/>
  <c r="BI255" i="2"/>
  <c r="BK43" i="2"/>
  <c r="BK464" i="2"/>
  <c r="BI194" i="2"/>
  <c r="BI320" i="2"/>
  <c r="BI254" i="2"/>
  <c r="BG194" i="2"/>
  <c r="BG468" i="2"/>
  <c r="BH557" i="2"/>
  <c r="BL31" i="2"/>
  <c r="BF320" i="2"/>
  <c r="BH255" i="2"/>
  <c r="BK612" i="2"/>
  <c r="BJ600" i="2"/>
  <c r="BI185" i="2"/>
  <c r="BG57" i="2"/>
  <c r="BL233" i="2"/>
  <c r="BL504" i="2"/>
  <c r="BK478" i="2"/>
  <c r="BF43" i="2"/>
  <c r="BF44" i="2"/>
  <c r="BG254" i="2"/>
  <c r="BL80" i="2"/>
  <c r="BJ543" i="2"/>
  <c r="BH566" i="2"/>
  <c r="BJ109" i="2"/>
  <c r="BH464" i="2"/>
  <c r="BH592" i="2"/>
  <c r="BK576" i="2"/>
  <c r="BK442" i="2"/>
  <c r="BK87" i="2"/>
  <c r="BH457" i="2"/>
  <c r="BK29" i="2"/>
  <c r="BG576" i="2"/>
  <c r="BJ442" i="2"/>
  <c r="BH87" i="2"/>
  <c r="BJ481" i="2"/>
  <c r="BF457" i="2"/>
  <c r="BJ218" i="2"/>
  <c r="BF506" i="2"/>
  <c r="BJ397" i="2"/>
  <c r="BH172" i="2"/>
  <c r="BG442" i="2"/>
  <c r="BL137" i="2"/>
  <c r="BH105" i="2"/>
  <c r="BH488" i="2"/>
  <c r="BG481" i="2"/>
  <c r="BK407" i="2"/>
  <c r="BI49" i="2"/>
  <c r="BI397" i="2"/>
  <c r="BI547" i="2"/>
  <c r="BG172" i="2"/>
  <c r="BK465" i="2"/>
  <c r="BG195" i="2"/>
  <c r="BJ426" i="2"/>
  <c r="BK64" i="2"/>
  <c r="BI461" i="2"/>
  <c r="BI137" i="2"/>
  <c r="BL43" i="2"/>
  <c r="BJ254" i="2"/>
  <c r="BG480" i="2"/>
  <c r="BK127" i="2"/>
  <c r="BJ407" i="2"/>
  <c r="BL464" i="2"/>
  <c r="BG314" i="1"/>
  <c r="BK481" i="1"/>
  <c r="BL279" i="1"/>
  <c r="BG471" i="1"/>
  <c r="BJ47" i="1"/>
  <c r="BK505" i="1"/>
  <c r="BL450" i="1"/>
  <c r="BF314" i="1"/>
  <c r="BH176" i="1"/>
  <c r="BI657" i="1"/>
  <c r="BJ481" i="1"/>
  <c r="BK279" i="1"/>
  <c r="BF471" i="1"/>
  <c r="BH312" i="1"/>
  <c r="BI47" i="1"/>
  <c r="BJ505" i="1"/>
  <c r="BK450" i="1"/>
  <c r="BL314" i="1"/>
  <c r="BG657" i="1"/>
  <c r="BH481" i="1"/>
  <c r="BI279" i="1"/>
  <c r="BL471" i="1"/>
  <c r="BG47" i="1"/>
  <c r="BH505" i="1"/>
  <c r="BI450" i="1"/>
  <c r="BK314" i="1"/>
  <c r="BG481" i="1"/>
  <c r="BH279" i="1"/>
  <c r="BK471" i="1"/>
  <c r="BG505" i="1"/>
  <c r="BH450" i="1"/>
  <c r="BJ314" i="1"/>
  <c r="BG279" i="1"/>
  <c r="BJ471" i="1"/>
  <c r="BG450" i="1"/>
  <c r="BI314" i="1"/>
  <c r="BI471" i="1"/>
  <c r="BH220" i="1"/>
  <c r="BH103" i="1"/>
  <c r="BG191" i="1"/>
  <c r="BK598" i="1"/>
  <c r="BK53" i="1"/>
  <c r="BK343" i="1"/>
  <c r="BH53" i="1"/>
  <c r="BK656" i="1"/>
  <c r="BJ636" i="1"/>
  <c r="BJ292" i="1"/>
  <c r="BL32" i="1"/>
  <c r="BK212" i="1"/>
  <c r="BF531" i="1"/>
  <c r="BI42" i="1"/>
  <c r="BL453" i="1"/>
  <c r="BF53" i="1"/>
  <c r="BL656" i="1"/>
  <c r="BF408" i="1"/>
  <c r="BF14" i="1"/>
  <c r="BJ341" i="1"/>
  <c r="BF516" i="1"/>
  <c r="BL362" i="1"/>
  <c r="BH242" i="1"/>
  <c r="BK629" i="1"/>
  <c r="BG604" i="1"/>
  <c r="BH8" i="1"/>
  <c r="BK161" i="1"/>
  <c r="BL415" i="1"/>
  <c r="BI143" i="1"/>
  <c r="BL249" i="1"/>
  <c r="BH155" i="1"/>
  <c r="BK105" i="1"/>
  <c r="BJ161" i="1"/>
  <c r="BK415" i="1"/>
  <c r="BF143" i="1"/>
  <c r="BJ100" i="2"/>
  <c r="BJ29" i="2"/>
  <c r="BF241" i="2"/>
  <c r="BI600" i="2"/>
  <c r="BI8" i="2"/>
  <c r="BK599" i="2"/>
  <c r="BL106" i="2"/>
  <c r="BK314" i="2"/>
  <c r="BH492" i="2"/>
  <c r="BL272" i="2"/>
  <c r="BG375" i="2"/>
  <c r="BJ43" i="2"/>
  <c r="BJ572" i="2"/>
  <c r="BL21" i="2"/>
  <c r="BF385" i="2"/>
  <c r="BJ578" i="2"/>
  <c r="BH164" i="2"/>
  <c r="BJ141" i="2"/>
  <c r="BL329" i="2"/>
  <c r="BK506" i="2"/>
  <c r="BH407" i="2"/>
  <c r="BF118" i="2"/>
  <c r="BI100" i="2"/>
  <c r="BG600" i="2"/>
  <c r="BH182" i="2"/>
  <c r="BH8" i="2"/>
  <c r="BI599" i="2"/>
  <c r="BK106" i="2"/>
  <c r="BF314" i="2"/>
  <c r="BI272" i="2"/>
  <c r="BL105" i="2"/>
  <c r="BH175" i="2"/>
  <c r="BG43" i="2"/>
  <c r="BI289" i="2"/>
  <c r="BH238" i="2"/>
  <c r="BG550" i="2"/>
  <c r="BL603" i="2"/>
  <c r="BF141" i="2"/>
  <c r="BG329" i="2"/>
  <c r="BI506" i="2"/>
  <c r="BH608" i="2"/>
  <c r="BF407" i="2"/>
  <c r="BL443" i="2"/>
  <c r="BK603" i="2"/>
  <c r="BK135" i="2"/>
  <c r="BJ443" i="2"/>
  <c r="BJ425" i="2"/>
  <c r="BH106" i="2"/>
  <c r="BI334" i="2"/>
  <c r="BK376" i="2"/>
  <c r="BI603" i="2"/>
  <c r="BI358" i="2"/>
  <c r="BH274" i="2"/>
  <c r="BK168" i="2"/>
  <c r="BF468" i="2"/>
  <c r="BH397" i="2"/>
  <c r="BH469" i="2"/>
  <c r="BK82" i="2"/>
  <c r="BG612" i="2"/>
  <c r="BH547" i="2"/>
  <c r="BJ135" i="2"/>
  <c r="BH443" i="2"/>
  <c r="BH74" i="2"/>
  <c r="BH69" i="2"/>
  <c r="BH25" i="2"/>
  <c r="BH425" i="2"/>
  <c r="BG106" i="2"/>
  <c r="BH334" i="2"/>
  <c r="BH365" i="2"/>
  <c r="BH53" i="2"/>
  <c r="BK431" i="2"/>
  <c r="BH376" i="2"/>
  <c r="BH71" i="2"/>
  <c r="BF488" i="2"/>
  <c r="BI216" i="2"/>
  <c r="BF552" i="2"/>
  <c r="BH603" i="2"/>
  <c r="BF555" i="2"/>
  <c r="BJ423" i="2"/>
  <c r="BI349" i="2"/>
  <c r="BJ505" i="2"/>
  <c r="BF251" i="2"/>
  <c r="BI613" i="2"/>
  <c r="BH358" i="2"/>
  <c r="BI235" i="2"/>
  <c r="BJ168" i="2"/>
  <c r="BH138" i="2"/>
  <c r="BH304" i="2"/>
  <c r="BH135" i="2"/>
  <c r="BG443" i="2"/>
  <c r="BL145" i="2"/>
  <c r="BL249" i="2"/>
  <c r="BK368" i="2"/>
  <c r="BK561" i="2"/>
  <c r="BF106" i="2"/>
  <c r="BH408" i="2"/>
  <c r="BF334" i="2"/>
  <c r="BG53" i="2"/>
  <c r="BI431" i="2"/>
  <c r="BG376" i="2"/>
  <c r="BI330" i="2"/>
  <c r="BG419" i="2"/>
  <c r="BF216" i="2"/>
  <c r="BG603" i="2"/>
  <c r="BG349" i="2"/>
  <c r="BJ262" i="2"/>
  <c r="BH505" i="2"/>
  <c r="BI414" i="2"/>
  <c r="BH235" i="2"/>
  <c r="BL191" i="2"/>
  <c r="BG138" i="2"/>
  <c r="BG304" i="2"/>
  <c r="BK600" i="2"/>
  <c r="BJ582" i="2"/>
  <c r="BJ145" i="2"/>
  <c r="BG561" i="2"/>
  <c r="BF408" i="2"/>
  <c r="BH56" i="2"/>
  <c r="BK412" i="2"/>
  <c r="BF603" i="2"/>
  <c r="BG432" i="2"/>
  <c r="BI93" i="2"/>
  <c r="BH23" i="14"/>
  <c r="BL35" i="14"/>
  <c r="BG26" i="14"/>
  <c r="BH15" i="14"/>
  <c r="BJ76" i="14"/>
  <c r="BI104" i="14"/>
  <c r="BK112" i="14"/>
  <c r="BF86" i="14"/>
  <c r="BK48" i="14"/>
  <c r="BG32" i="14"/>
  <c r="BH97" i="14"/>
  <c r="BI118" i="14"/>
  <c r="BL57" i="14"/>
  <c r="BJ35" i="14"/>
  <c r="BL111" i="14"/>
  <c r="BK52" i="14"/>
  <c r="BL95" i="14"/>
  <c r="BK105" i="14"/>
  <c r="BH118" i="14"/>
  <c r="BL19" i="14"/>
  <c r="BK57" i="14"/>
  <c r="BI35" i="14"/>
  <c r="BI111" i="14"/>
  <c r="BK90" i="14"/>
  <c r="BK117" i="14"/>
  <c r="BH52" i="14"/>
  <c r="BK38" i="14"/>
  <c r="BH95" i="14"/>
  <c r="BG105" i="14"/>
  <c r="BL28" i="14"/>
  <c r="BL93" i="14"/>
  <c r="BI101" i="14"/>
  <c r="BH83" i="14"/>
  <c r="BJ119" i="14"/>
  <c r="BJ19" i="14"/>
  <c r="BK98" i="14"/>
  <c r="BH57" i="14"/>
  <c r="BI96" i="14"/>
  <c r="BL88" i="14"/>
  <c r="BH35" i="14"/>
  <c r="BL59" i="14"/>
  <c r="BK93" i="14"/>
  <c r="BI19" i="14"/>
  <c r="BJ88" i="14"/>
  <c r="BG35" i="14"/>
  <c r="BK110" i="14"/>
  <c r="BG59" i="14"/>
  <c r="BJ108" i="14"/>
  <c r="BJ93" i="14"/>
  <c r="BJ80" i="14"/>
  <c r="BI73" i="14"/>
  <c r="BG19" i="14"/>
  <c r="BF88" i="14"/>
  <c r="BF35" i="14"/>
  <c r="BJ58" i="14"/>
  <c r="BI110" i="14"/>
  <c r="BL60" i="14"/>
  <c r="BF59" i="14"/>
  <c r="BL42" i="14"/>
  <c r="BJ86" i="14"/>
  <c r="BL12" i="14"/>
  <c r="BH108" i="14"/>
  <c r="BK71" i="14"/>
  <c r="BJ124" i="14"/>
  <c r="BK43" i="14"/>
  <c r="BH93" i="14"/>
  <c r="BG80" i="14"/>
  <c r="BH73" i="14"/>
  <c r="BF19" i="14"/>
  <c r="BK45" i="14"/>
  <c r="BL87" i="14"/>
  <c r="BG102" i="14"/>
  <c r="BF13" i="14"/>
  <c r="BL58" i="14"/>
  <c r="BG44" i="14"/>
  <c r="BF21" i="14"/>
  <c r="BL18" i="14"/>
  <c r="BF109" i="14"/>
  <c r="BG31" i="14"/>
  <c r="BL27" i="14"/>
  <c r="BK9" i="14"/>
  <c r="BK121" i="14"/>
  <c r="BK65" i="14"/>
  <c r="BI119" i="14"/>
  <c r="BF73" i="14"/>
  <c r="BI98" i="14"/>
  <c r="BJ57" i="14"/>
  <c r="BF56" i="14"/>
  <c r="BF116" i="14"/>
  <c r="BK18" i="14"/>
  <c r="BK27" i="14"/>
  <c r="BL6" i="14"/>
  <c r="BL123" i="14"/>
  <c r="BK85" i="14"/>
  <c r="BK64" i="14"/>
  <c r="BJ65" i="14"/>
  <c r="BL75" i="14"/>
  <c r="BL29" i="14"/>
  <c r="BI87" i="14"/>
  <c r="BL13" i="14"/>
  <c r="BL11" i="14"/>
  <c r="BJ23" i="14"/>
  <c r="BG17" i="14"/>
  <c r="BI58" i="14"/>
  <c r="BL21" i="14"/>
  <c r="BL92" i="14"/>
  <c r="BG99" i="14"/>
  <c r="BK111" i="14"/>
  <c r="BK15" i="14"/>
  <c r="BJ60" i="14"/>
  <c r="BK59" i="14"/>
  <c r="BK104" i="14"/>
  <c r="BK42" i="14"/>
  <c r="BK79" i="14"/>
  <c r="BJ52" i="14"/>
  <c r="BG86" i="14"/>
  <c r="BK12" i="14"/>
  <c r="BK51" i="14"/>
  <c r="BJ95" i="14"/>
  <c r="BK32" i="14"/>
  <c r="BK113" i="14"/>
  <c r="BF49" i="14"/>
  <c r="BJ18" i="14"/>
  <c r="BL124" i="14"/>
  <c r="BK28" i="14"/>
  <c r="BK106" i="14"/>
  <c r="BJ27" i="14"/>
  <c r="BK6" i="14"/>
  <c r="BL25" i="14"/>
  <c r="BJ123" i="14"/>
  <c r="BJ85" i="14"/>
  <c r="BI93" i="14"/>
  <c r="BL101" i="14"/>
  <c r="BI64" i="14"/>
  <c r="BI65" i="14"/>
  <c r="BK75" i="14"/>
  <c r="BI16" i="14"/>
  <c r="BG119" i="14"/>
  <c r="BL66" i="14"/>
  <c r="BK19" i="14"/>
  <c r="BJ53" i="14"/>
  <c r="BF98" i="14"/>
  <c r="BL116" i="14"/>
  <c r="BK50" i="14"/>
  <c r="BF45" i="14"/>
  <c r="BK29" i="14"/>
  <c r="BH87" i="14"/>
  <c r="BK13" i="14"/>
  <c r="BK11" i="14"/>
  <c r="BL114" i="14"/>
  <c r="BH58" i="14"/>
  <c r="BK21" i="14"/>
  <c r="BK92" i="14"/>
  <c r="BJ59" i="14"/>
  <c r="BJ32" i="14"/>
  <c r="BI18" i="14"/>
  <c r="BL109" i="14"/>
  <c r="BI28" i="14"/>
  <c r="BI106" i="14"/>
  <c r="BI27" i="14"/>
  <c r="BJ6" i="14"/>
  <c r="BH123" i="14"/>
  <c r="BI85" i="14"/>
  <c r="BH64" i="14"/>
  <c r="BH65" i="14"/>
  <c r="BJ75" i="14"/>
  <c r="BL73" i="14"/>
  <c r="BK66" i="14"/>
  <c r="BK116" i="14"/>
  <c r="BJ29" i="14"/>
  <c r="BG87" i="14"/>
  <c r="BJ13" i="14"/>
  <c r="BJ11" i="14"/>
  <c r="BL37" i="14"/>
  <c r="BJ114" i="14"/>
  <c r="BG58" i="14"/>
  <c r="BJ21" i="14"/>
  <c r="BJ92" i="14"/>
  <c r="BI59" i="14"/>
  <c r="BI32" i="14"/>
  <c r="BH18" i="14"/>
  <c r="BK109" i="14"/>
  <c r="BG28" i="14"/>
  <c r="BH106" i="14"/>
  <c r="BH27" i="14"/>
  <c r="BI6" i="14"/>
  <c r="BG123" i="14"/>
  <c r="BH85" i="14"/>
  <c r="BG64" i="14"/>
  <c r="BG65" i="14"/>
  <c r="BI75" i="14"/>
  <c r="BK73" i="14"/>
  <c r="BJ66" i="14"/>
  <c r="BJ116" i="14"/>
  <c r="BK96" i="14"/>
  <c r="BH29" i="14"/>
  <c r="BF87" i="14"/>
  <c r="BI13" i="14"/>
  <c r="BI11" i="14"/>
  <c r="BK91" i="14"/>
  <c r="BK37" i="14"/>
  <c r="BF114" i="14"/>
  <c r="BF58" i="14"/>
  <c r="BI21" i="14"/>
  <c r="BI92" i="14"/>
  <c r="BL34" i="14"/>
  <c r="BL110" i="14"/>
  <c r="BL90" i="14"/>
  <c r="BK76" i="14"/>
  <c r="BL117" i="14"/>
  <c r="BL112" i="14"/>
  <c r="BL107" i="14"/>
  <c r="BL38" i="14"/>
  <c r="BL48" i="14"/>
  <c r="BL63" i="14"/>
  <c r="BK108" i="14"/>
  <c r="BL49" i="14"/>
  <c r="BG18" i="14"/>
  <c r="BJ109" i="14"/>
  <c r="BL97" i="14"/>
  <c r="BG106" i="14"/>
  <c r="BG27" i="14"/>
  <c r="BH6" i="14"/>
  <c r="BL43" i="14"/>
  <c r="BL80" i="14"/>
  <c r="BH75" i="14"/>
  <c r="BJ73" i="14"/>
  <c r="BI66" i="14"/>
  <c r="BL98" i="14"/>
  <c r="BL36" i="14"/>
  <c r="BL45" i="14"/>
  <c r="BF29" i="14"/>
  <c r="BG11" i="14"/>
  <c r="BG92" i="14"/>
  <c r="BI109" i="14"/>
  <c r="BF6" i="14"/>
  <c r="BL100" i="14"/>
  <c r="BF75" i="14"/>
  <c r="BJ44" i="3"/>
  <c r="BH8" i="3"/>
  <c r="BI34" i="3"/>
  <c r="BG26" i="3"/>
  <c r="BI44" i="3"/>
  <c r="BG62" i="3"/>
  <c r="BG61" i="3"/>
  <c r="BI60" i="3"/>
  <c r="BG8" i="3"/>
  <c r="BH34" i="3"/>
  <c r="BF26" i="3"/>
  <c r="BG52" i="3"/>
  <c r="BJ30" i="3"/>
  <c r="BI22" i="3"/>
  <c r="BJ7" i="3"/>
  <c r="BL31" i="3"/>
  <c r="BL36" i="3"/>
  <c r="BF6" i="3"/>
  <c r="BL39" i="3"/>
  <c r="BL41" i="3"/>
  <c r="BL24" i="3"/>
  <c r="BL56" i="3"/>
  <c r="BJ20" i="3"/>
  <c r="BJ36" i="3"/>
  <c r="BI42" i="3"/>
  <c r="BK41" i="3"/>
  <c r="BI9" i="3"/>
  <c r="BL15" i="3"/>
  <c r="BK24" i="3"/>
  <c r="BK56" i="3"/>
  <c r="BI20" i="3"/>
  <c r="BG36" i="3"/>
  <c r="BH42" i="3"/>
  <c r="BH39" i="3"/>
  <c r="BI11" i="3"/>
  <c r="BJ41" i="3"/>
  <c r="BL64" i="3"/>
  <c r="BL26" i="3"/>
  <c r="BF53" i="3"/>
  <c r="BH9" i="3"/>
  <c r="BJ15" i="3"/>
  <c r="BJ24" i="3"/>
  <c r="BI47" i="3"/>
  <c r="BG56" i="3"/>
  <c r="BK10" i="3"/>
  <c r="BH20" i="3"/>
  <c r="BF36" i="3"/>
  <c r="BG42" i="3"/>
  <c r="BJ43" i="3"/>
  <c r="BG39" i="3"/>
  <c r="BH11" i="3"/>
  <c r="BG41" i="3"/>
  <c r="BJ61" i="3"/>
  <c r="BL8" i="3"/>
  <c r="BK64" i="3"/>
  <c r="BL34" i="3"/>
  <c r="BK26" i="3"/>
  <c r="BG9" i="3"/>
  <c r="BI15" i="3"/>
  <c r="BG24" i="3"/>
  <c r="BF42" i="3"/>
  <c r="BF41" i="3"/>
  <c r="BK8" i="3"/>
  <c r="BJ34" i="3"/>
  <c r="BJ26" i="3"/>
  <c r="BH15" i="3"/>
  <c r="BF24" i="3"/>
  <c r="BJ33" i="3"/>
  <c r="BL63" i="3"/>
  <c r="BK63" i="3"/>
  <c r="BK54" i="3"/>
  <c r="BL51" i="3"/>
  <c r="BJ64" i="3"/>
  <c r="BJ17" i="3"/>
  <c r="BJ31" i="3"/>
  <c r="BL65" i="3"/>
  <c r="BJ63" i="3"/>
  <c r="BJ54" i="3"/>
  <c r="BK51" i="3"/>
  <c r="BI64" i="3"/>
  <c r="BL35" i="3"/>
  <c r="BL27" i="3"/>
  <c r="BI17" i="3"/>
  <c r="BL28" i="3"/>
  <c r="BI31" i="3"/>
  <c r="BL46" i="3"/>
  <c r="BK65" i="3"/>
  <c r="BI63" i="3"/>
  <c r="BI54" i="3"/>
  <c r="BJ51" i="3"/>
  <c r="BH64" i="3"/>
  <c r="BL52" i="3"/>
  <c r="BL9" i="3"/>
  <c r="BJ35" i="3"/>
  <c r="BK27" i="3"/>
  <c r="BH17" i="3"/>
  <c r="BL47" i="3"/>
  <c r="BL14" i="3"/>
  <c r="BJ28" i="3"/>
  <c r="BH31" i="3"/>
  <c r="BL42" i="3"/>
  <c r="BJ46" i="3"/>
  <c r="BJ65" i="3"/>
  <c r="BH63" i="3"/>
  <c r="BH54" i="3"/>
  <c r="BF44" i="3"/>
  <c r="BL62" i="3"/>
  <c r="BL61" i="3"/>
  <c r="BH60" i="3"/>
  <c r="BG51" i="3"/>
  <c r="BG64" i="3"/>
  <c r="BG32" i="3"/>
  <c r="BI23" i="3"/>
  <c r="BL57" i="3"/>
  <c r="BK52" i="3"/>
  <c r="BK9" i="3"/>
  <c r="BI35" i="3"/>
  <c r="BJ27" i="3"/>
  <c r="BG17" i="3"/>
  <c r="BG22" i="3"/>
  <c r="BI7" i="3"/>
  <c r="BL40" i="3"/>
  <c r="BK47" i="3"/>
  <c r="BK14" i="3"/>
  <c r="BI28" i="3"/>
  <c r="BG31" i="3"/>
  <c r="BG10" i="3"/>
  <c r="BI33" i="3"/>
  <c r="BI46" i="3"/>
  <c r="BG65" i="3"/>
  <c r="BG63" i="3"/>
  <c r="BG54" i="3"/>
  <c r="BK62" i="3"/>
  <c r="BF51" i="3"/>
  <c r="BF50" i="3"/>
  <c r="BK57" i="3"/>
  <c r="BJ9" i="3"/>
  <c r="BH35" i="3"/>
  <c r="BG27" i="3"/>
  <c r="BF19" i="3"/>
  <c r="BK40" i="3"/>
  <c r="BJ14" i="3"/>
  <c r="BH28" i="3"/>
  <c r="BF12" i="3"/>
  <c r="BH46" i="3"/>
  <c r="BF65" i="3"/>
  <c r="BF48" i="3"/>
  <c r="BH62" i="3"/>
  <c r="BJ59" i="3"/>
  <c r="BG57" i="3"/>
  <c r="BF27" i="3"/>
  <c r="BG40" i="3"/>
  <c r="BH10" i="13"/>
  <c r="BI343" i="13"/>
  <c r="BJ395" i="13"/>
  <c r="BK261" i="13"/>
  <c r="BH343" i="13"/>
  <c r="BI395" i="13"/>
  <c r="BJ261" i="13"/>
  <c r="BG343" i="13"/>
  <c r="BH395" i="13"/>
  <c r="BI261" i="13"/>
  <c r="BG395" i="13"/>
  <c r="BH261" i="13"/>
  <c r="BG261" i="13"/>
  <c r="BI325" i="13"/>
  <c r="BJ58" i="13"/>
  <c r="BF372" i="13"/>
  <c r="BH265" i="13"/>
  <c r="BL240" i="13"/>
  <c r="BG350" i="13"/>
  <c r="BK277" i="13"/>
  <c r="BI173" i="13"/>
  <c r="BI143" i="13"/>
  <c r="BI274" i="13"/>
  <c r="BJ349" i="13"/>
  <c r="BH60" i="13"/>
  <c r="BK251" i="13"/>
  <c r="BI277" i="13"/>
  <c r="BL360" i="13"/>
  <c r="BF143" i="13"/>
  <c r="BF53" i="13"/>
  <c r="BF274" i="13"/>
  <c r="BJ248" i="13"/>
  <c r="BJ97" i="13"/>
  <c r="BI329" i="13"/>
  <c r="BL403" i="13"/>
  <c r="BH287" i="13"/>
  <c r="BF82" i="13"/>
  <c r="BG248" i="13"/>
  <c r="BF97" i="13"/>
  <c r="BK129" i="13"/>
  <c r="BK196" i="13"/>
  <c r="BL39" i="13"/>
  <c r="BG292" i="13"/>
  <c r="BI387" i="13"/>
  <c r="BF363" i="13"/>
  <c r="BF90" i="13"/>
  <c r="BH65" i="13"/>
  <c r="BF328" i="13"/>
  <c r="BI154" i="13"/>
  <c r="BL199" i="13"/>
  <c r="BK25" i="13"/>
  <c r="BK39" i="13"/>
  <c r="BK27" i="13"/>
  <c r="BF8" i="13"/>
  <c r="BF280" i="13"/>
  <c r="BJ406" i="13"/>
  <c r="BG65" i="13"/>
  <c r="BK291" i="13"/>
  <c r="BH101" i="13"/>
  <c r="BL281" i="13"/>
  <c r="BH39" i="13"/>
  <c r="BI27" i="13"/>
  <c r="BH151" i="13"/>
  <c r="BL168" i="13"/>
  <c r="BL48" i="13"/>
  <c r="BH196" i="13"/>
  <c r="BH113" i="13"/>
  <c r="BI213" i="13"/>
  <c r="BL405" i="13"/>
  <c r="BH129" i="13"/>
  <c r="BG142" i="13"/>
  <c r="BH158" i="13"/>
  <c r="BG196" i="13"/>
  <c r="BI355" i="13"/>
  <c r="BG213" i="13"/>
  <c r="BK119" i="13"/>
  <c r="BK116" i="13"/>
  <c r="BL274" i="13"/>
  <c r="BG328" i="13"/>
  <c r="BJ192" i="13"/>
  <c r="BK248" i="13"/>
  <c r="BI405" i="13"/>
  <c r="BJ101" i="13"/>
  <c r="BF129" i="13"/>
  <c r="BK429" i="13"/>
  <c r="BJ240" i="13"/>
  <c r="BK351" i="13"/>
  <c r="BK244" i="13"/>
  <c r="BL90" i="13"/>
  <c r="BJ83" i="13"/>
  <c r="BL8" i="13"/>
  <c r="BI429" i="13"/>
  <c r="BH240" i="13"/>
  <c r="BL344" i="13"/>
  <c r="BG351" i="13"/>
  <c r="BG365" i="13"/>
  <c r="BK346" i="13"/>
  <c r="BL317" i="13"/>
  <c r="BG244" i="13"/>
  <c r="BG274" i="13"/>
  <c r="BG243" i="13"/>
  <c r="BG68" i="13"/>
  <c r="BK344" i="13"/>
  <c r="BI346" i="13"/>
  <c r="BK349" i="13"/>
  <c r="BJ215" i="13"/>
  <c r="BL196" i="13"/>
  <c r="BI344" i="13"/>
  <c r="BJ160" i="13"/>
  <c r="BJ251" i="13"/>
  <c r="BL277" i="13"/>
  <c r="BI134" i="13"/>
  <c r="BK166" i="13"/>
  <c r="BK339" i="13"/>
  <c r="BG316" i="13"/>
  <c r="BF346" i="13"/>
  <c r="BK280" i="13"/>
  <c r="BL146" i="13"/>
  <c r="BG189" i="13"/>
  <c r="BH347" i="12"/>
  <c r="BI104" i="12"/>
  <c r="BJ65" i="12"/>
  <c r="BK26" i="12"/>
  <c r="BG347" i="12"/>
  <c r="BI65" i="12"/>
  <c r="BJ26" i="12"/>
  <c r="BF347" i="12"/>
  <c r="BH65" i="12"/>
  <c r="BI26" i="12"/>
  <c r="BG65" i="12"/>
  <c r="BH26" i="12"/>
  <c r="BL347" i="12"/>
  <c r="BG26" i="12"/>
  <c r="BG370" i="12"/>
  <c r="BI254" i="4"/>
  <c r="BK14" i="4"/>
  <c r="BH189" i="4"/>
  <c r="BF31" i="4"/>
  <c r="BJ269" i="4"/>
  <c r="BJ184" i="4"/>
  <c r="BL258" i="4"/>
  <c r="BH180" i="4"/>
  <c r="BK511" i="4"/>
  <c r="BL145" i="4"/>
  <c r="BK93" i="4"/>
  <c r="BL101" i="4"/>
  <c r="BG332" i="4"/>
  <c r="BJ242" i="4"/>
  <c r="BF176" i="4"/>
  <c r="BG204" i="4"/>
  <c r="BJ153" i="4"/>
  <c r="BG111" i="4"/>
  <c r="BJ306" i="4"/>
  <c r="BK412" i="4"/>
  <c r="BH331" i="4"/>
  <c r="BI62" i="4"/>
  <c r="BF473" i="4"/>
  <c r="BJ16" i="4"/>
  <c r="BJ203" i="4"/>
  <c r="BJ158" i="4"/>
  <c r="BG445" i="4"/>
  <c r="BJ157" i="4"/>
  <c r="BF373" i="4"/>
  <c r="BG233" i="4"/>
  <c r="BF220" i="4"/>
  <c r="BF296" i="4"/>
  <c r="BJ9" i="4"/>
  <c r="BJ188" i="4"/>
  <c r="BG388" i="4"/>
  <c r="BJ129" i="4"/>
  <c r="BG135" i="4"/>
  <c r="BF400" i="4"/>
  <c r="BI165" i="4"/>
  <c r="BJ444" i="4"/>
  <c r="BI212" i="4"/>
  <c r="BL86" i="4"/>
  <c r="BJ448" i="4"/>
  <c r="BG265" i="4"/>
  <c r="BI236" i="4"/>
  <c r="BJ270" i="4"/>
  <c r="BI256" i="4"/>
  <c r="BH480" i="4"/>
  <c r="BJ264" i="4"/>
  <c r="BL42" i="4"/>
  <c r="BG120" i="4"/>
  <c r="BI322" i="4"/>
  <c r="BF351" i="4"/>
  <c r="BK402" i="4"/>
  <c r="BI345" i="4"/>
  <c r="BL439" i="4"/>
  <c r="BI411" i="4"/>
  <c r="BJ405" i="4"/>
  <c r="BH221" i="4"/>
  <c r="BK197" i="4"/>
  <c r="BG425" i="4"/>
  <c r="BJ303" i="4"/>
  <c r="BL317" i="4"/>
  <c r="BI356" i="4"/>
  <c r="BK258" i="4"/>
  <c r="BH511" i="4"/>
  <c r="BK145" i="4"/>
  <c r="BJ93" i="4"/>
  <c r="BH242" i="4"/>
  <c r="BK288" i="4"/>
  <c r="BH62" i="4"/>
  <c r="BL284" i="4"/>
  <c r="BH16" i="4"/>
  <c r="BH203" i="4"/>
  <c r="BL174" i="4"/>
  <c r="BK116" i="4"/>
  <c r="BK378" i="4"/>
  <c r="BJ192" i="4"/>
  <c r="BH236" i="4"/>
  <c r="BL408" i="4"/>
  <c r="BL492" i="4"/>
  <c r="BK42" i="4"/>
  <c r="BJ402" i="4"/>
  <c r="BH303" i="4"/>
  <c r="BL446" i="4"/>
  <c r="BL31" i="4"/>
  <c r="BK501" i="4"/>
  <c r="BK84" i="4"/>
  <c r="BL39" i="4"/>
  <c r="BJ317" i="4"/>
  <c r="BH356" i="4"/>
  <c r="BH269" i="4"/>
  <c r="BH184" i="4"/>
  <c r="BI255" i="4"/>
  <c r="BJ258" i="4"/>
  <c r="BK498" i="4"/>
  <c r="BG511" i="4"/>
  <c r="BJ145" i="4"/>
  <c r="BH93" i="4"/>
  <c r="BG242" i="4"/>
  <c r="BL466" i="4"/>
  <c r="BJ288" i="4"/>
  <c r="BL122" i="4"/>
  <c r="BL209" i="4"/>
  <c r="BK183" i="4"/>
  <c r="BH412" i="4"/>
  <c r="BG62" i="4"/>
  <c r="BK284" i="4"/>
  <c r="BI506" i="4"/>
  <c r="BG16" i="4"/>
  <c r="BI386" i="4"/>
  <c r="BG203" i="4"/>
  <c r="BJ174" i="4"/>
  <c r="BJ379" i="4"/>
  <c r="BH116" i="4"/>
  <c r="BJ271" i="4"/>
  <c r="BL70" i="4"/>
  <c r="BK483" i="4"/>
  <c r="BI428" i="4"/>
  <c r="BI107" i="4"/>
  <c r="BL279" i="4"/>
  <c r="BJ378" i="4"/>
  <c r="BL482" i="4"/>
  <c r="BI219" i="4"/>
  <c r="BL283" i="4"/>
  <c r="BG188" i="4"/>
  <c r="BI193" i="4"/>
  <c r="BH24" i="4"/>
  <c r="BL397" i="4"/>
  <c r="BL513" i="4"/>
  <c r="BI192" i="4"/>
  <c r="BF212" i="4"/>
  <c r="BF448" i="4"/>
  <c r="BG236" i="4"/>
  <c r="BH270" i="4"/>
  <c r="BK408" i="4"/>
  <c r="BJ186" i="4"/>
  <c r="BL321" i="4"/>
  <c r="BK492" i="4"/>
  <c r="BH297" i="4"/>
  <c r="BH264" i="4"/>
  <c r="BI42" i="4"/>
  <c r="BJ484" i="4"/>
  <c r="BK73" i="4"/>
  <c r="BI402" i="4"/>
  <c r="BH341" i="4"/>
  <c r="BG303" i="4"/>
  <c r="BF310" i="4"/>
  <c r="BH144" i="4"/>
  <c r="BK53" i="4"/>
  <c r="BK446" i="4"/>
  <c r="BK31" i="4"/>
  <c r="BI501" i="4"/>
  <c r="BK127" i="4"/>
  <c r="BH39" i="4"/>
  <c r="BF363" i="4"/>
  <c r="BI317" i="4"/>
  <c r="BG356" i="4"/>
  <c r="BG269" i="4"/>
  <c r="BI150" i="4"/>
  <c r="BH255" i="4"/>
  <c r="BK58" i="4"/>
  <c r="BI258" i="4"/>
  <c r="BJ498" i="4"/>
  <c r="BF511" i="4"/>
  <c r="BI145" i="4"/>
  <c r="BL26" i="4"/>
  <c r="BJ12" i="4"/>
  <c r="BL392" i="4"/>
  <c r="BF242" i="4"/>
  <c r="BI288" i="4"/>
  <c r="BI209" i="4"/>
  <c r="BG412" i="4"/>
  <c r="BI491" i="4"/>
  <c r="BF62" i="4"/>
  <c r="BJ284" i="4"/>
  <c r="BK435" i="4"/>
  <c r="BH506" i="4"/>
  <c r="BF16" i="4"/>
  <c r="BK123" i="4"/>
  <c r="BH386" i="4"/>
  <c r="BF203" i="4"/>
  <c r="BG174" i="4"/>
  <c r="BJ213" i="4"/>
  <c r="BF116" i="4"/>
  <c r="BJ70" i="4"/>
  <c r="BF483" i="4"/>
  <c r="BK290" i="4"/>
  <c r="BK443" i="4"/>
  <c r="BL373" i="4"/>
  <c r="BK266" i="4"/>
  <c r="BG428" i="4"/>
  <c r="BL308" i="4"/>
  <c r="BI378" i="4"/>
  <c r="BI482" i="4"/>
  <c r="BG219" i="4"/>
  <c r="BK283" i="4"/>
  <c r="BJ231" i="4"/>
  <c r="BK397" i="4"/>
  <c r="BG513" i="4"/>
  <c r="BK328" i="4"/>
  <c r="BI505" i="4"/>
  <c r="BF236" i="4"/>
  <c r="BH408" i="4"/>
  <c r="BI321" i="4"/>
  <c r="BH492" i="4"/>
  <c r="BH42" i="4"/>
  <c r="BI73" i="4"/>
  <c r="BK199" i="4"/>
  <c r="BJ468" i="4"/>
  <c r="BH402" i="4"/>
  <c r="BK452" i="4"/>
  <c r="BL494" i="4"/>
  <c r="BK291" i="4"/>
  <c r="BF303" i="4"/>
  <c r="BJ53" i="4"/>
  <c r="BK33" i="4"/>
  <c r="BH258" i="4"/>
  <c r="BH284" i="4"/>
  <c r="BI123" i="4"/>
  <c r="BJ283" i="4"/>
  <c r="BK83" i="4"/>
  <c r="BJ494" i="4"/>
  <c r="BF144" i="4"/>
  <c r="BJ347" i="4"/>
  <c r="BI53" i="4"/>
  <c r="BI133" i="4"/>
  <c r="BI11" i="4"/>
  <c r="BJ55" i="4"/>
  <c r="BG251" i="4"/>
  <c r="BK75" i="4"/>
  <c r="BH224" i="4"/>
  <c r="BJ33" i="4"/>
  <c r="BF301" i="4"/>
  <c r="BG258" i="4"/>
  <c r="BK453" i="4"/>
  <c r="BG145" i="4"/>
  <c r="BI163" i="4"/>
  <c r="BG12" i="4"/>
  <c r="BF32" i="4"/>
  <c r="BJ392" i="4"/>
  <c r="BH50" i="4"/>
  <c r="BG284" i="4"/>
  <c r="BL340" i="4"/>
  <c r="BH123" i="4"/>
  <c r="BL375" i="4"/>
  <c r="BK445" i="4"/>
  <c r="BG57" i="4"/>
  <c r="BJ373" i="4"/>
  <c r="BG308" i="4"/>
  <c r="BL296" i="4"/>
  <c r="BH283" i="4"/>
  <c r="BK338" i="4"/>
  <c r="BK388" i="4"/>
  <c r="BG205" i="4"/>
  <c r="BK400" i="4"/>
  <c r="BI83" i="4"/>
  <c r="BL236" i="4"/>
  <c r="BH467" i="4"/>
  <c r="BF408" i="4"/>
  <c r="BF492" i="4"/>
  <c r="BJ36" i="4"/>
  <c r="BI218" i="4"/>
  <c r="BF42" i="4"/>
  <c r="BF248" i="4"/>
  <c r="BG199" i="4"/>
  <c r="BK351" i="4"/>
  <c r="BJ334" i="4"/>
  <c r="BJ126" i="4"/>
  <c r="BI409" i="4"/>
  <c r="BF37" i="4"/>
  <c r="BH494" i="4"/>
  <c r="BF133" i="4"/>
  <c r="BI128" i="4"/>
  <c r="BF18" i="4"/>
  <c r="BF487" i="4"/>
  <c r="BI367" i="4"/>
  <c r="BG33" i="4"/>
  <c r="BK372" i="4"/>
  <c r="BL242" i="4"/>
  <c r="BL62" i="4"/>
  <c r="BF284" i="4"/>
  <c r="BI340" i="4"/>
  <c r="BL16" i="4"/>
  <c r="BI391" i="4"/>
  <c r="BL203" i="4"/>
  <c r="BH105" i="4"/>
  <c r="BF283" i="4"/>
  <c r="BG83" i="4"/>
  <c r="BH334" i="4"/>
  <c r="BF126" i="4"/>
  <c r="BF409" i="4"/>
  <c r="BG494" i="4"/>
  <c r="BL310" i="4"/>
  <c r="BK324" i="4"/>
  <c r="BL131" i="4"/>
  <c r="BJ324" i="4"/>
  <c r="BK139" i="4"/>
  <c r="BL162" i="4"/>
  <c r="BL324" i="4"/>
  <c r="BK162" i="4"/>
  <c r="BL419" i="4"/>
  <c r="BG324" i="4"/>
  <c r="BG252" i="4"/>
  <c r="BG139" i="4"/>
  <c r="BH419" i="4"/>
  <c r="BF419" i="4"/>
  <c r="BK419" i="4"/>
  <c r="BJ419" i="4"/>
  <c r="BI419" i="4"/>
  <c r="BL486" i="4"/>
  <c r="BK486" i="4"/>
  <c r="BJ486" i="4"/>
  <c r="BI486" i="4"/>
  <c r="BH486" i="4"/>
  <c r="BG486" i="4"/>
  <c r="BK310" i="4"/>
  <c r="BJ310" i="4"/>
  <c r="BI310" i="4"/>
  <c r="BL139" i="4"/>
  <c r="BJ139" i="4"/>
  <c r="BI139" i="4"/>
  <c r="BH139" i="4"/>
  <c r="BJ162" i="4"/>
  <c r="BI162" i="4"/>
  <c r="BH162" i="4"/>
  <c r="BG162" i="4"/>
  <c r="BK131" i="4"/>
  <c r="BJ131" i="4"/>
  <c r="BI131" i="4"/>
  <c r="BH131" i="4"/>
  <c r="BG131" i="4"/>
  <c r="BL252" i="4"/>
  <c r="BK252" i="4"/>
  <c r="BJ252" i="4"/>
  <c r="BI252" i="4"/>
  <c r="BH252" i="4"/>
  <c r="BH490" i="4"/>
  <c r="BI136" i="4"/>
  <c r="BH398" i="4"/>
  <c r="BG398" i="4"/>
  <c r="BL357" i="2"/>
  <c r="BK321" i="2"/>
  <c r="BH24" i="2"/>
  <c r="BJ304" i="2"/>
  <c r="BH189" i="2"/>
  <c r="BK547" i="2"/>
  <c r="BI576" i="2"/>
  <c r="BL172" i="2"/>
  <c r="BG182" i="2"/>
  <c r="BH582" i="2"/>
  <c r="BK449" i="2"/>
  <c r="BL237" i="2"/>
  <c r="BH316" i="2"/>
  <c r="BI306" i="2"/>
  <c r="BJ376" i="2"/>
  <c r="BI412" i="2"/>
  <c r="BK80" i="2"/>
  <c r="BI296" i="2"/>
  <c r="BJ46" i="2"/>
  <c r="BL502" i="2"/>
  <c r="BJ251" i="2"/>
  <c r="BJ402" i="2"/>
  <c r="BJ608" i="2"/>
  <c r="BH613" i="2"/>
  <c r="BK81" i="2"/>
  <c r="BG414" i="2"/>
  <c r="BL451" i="2"/>
  <c r="BK357" i="2"/>
  <c r="BI274" i="2"/>
  <c r="BL587" i="2"/>
  <c r="BK397" i="2"/>
  <c r="BJ533" i="2"/>
  <c r="BH321" i="2"/>
  <c r="BL469" i="2"/>
  <c r="BG24" i="2"/>
  <c r="BI304" i="2"/>
  <c r="BG189" i="2"/>
  <c r="BJ547" i="2"/>
  <c r="BH576" i="2"/>
  <c r="BL562" i="2"/>
  <c r="BK172" i="2"/>
  <c r="BL242" i="2"/>
  <c r="BF182" i="2"/>
  <c r="BF582" i="2"/>
  <c r="BL162" i="2"/>
  <c r="BH57" i="2"/>
  <c r="BI47" i="2"/>
  <c r="BL13" i="2"/>
  <c r="BH449" i="2"/>
  <c r="BL35" i="2"/>
  <c r="BI237" i="2"/>
  <c r="BL442" i="2"/>
  <c r="BL599" i="2"/>
  <c r="BL375" i="2"/>
  <c r="BL53" i="2"/>
  <c r="BJ289" i="2"/>
  <c r="BF306" i="2"/>
  <c r="BI376" i="2"/>
  <c r="BH44" i="2"/>
  <c r="BH412" i="2"/>
  <c r="BL203" i="2"/>
  <c r="BJ270" i="2"/>
  <c r="BK552" i="2"/>
  <c r="BF296" i="2"/>
  <c r="BG46" i="2"/>
  <c r="BI502" i="2"/>
  <c r="BH251" i="2"/>
  <c r="BI566" i="2"/>
  <c r="BJ619" i="2"/>
  <c r="BG402" i="2"/>
  <c r="BI608" i="2"/>
  <c r="BF613" i="2"/>
  <c r="BJ81" i="2"/>
  <c r="BF414" i="2"/>
  <c r="BF451" i="2"/>
  <c r="BJ571" i="2"/>
  <c r="BG413" i="2"/>
  <c r="BL89" i="2"/>
  <c r="BJ340" i="2"/>
  <c r="BK32" i="2"/>
  <c r="BL596" i="2"/>
  <c r="BL129" i="2"/>
  <c r="BJ225" i="2"/>
  <c r="BJ89" i="2"/>
  <c r="BI340" i="2"/>
  <c r="BJ32" i="2"/>
  <c r="BJ581" i="2"/>
  <c r="BK596" i="2"/>
  <c r="BL117" i="2"/>
  <c r="BL583" i="2"/>
  <c r="BK129" i="2"/>
  <c r="BJ476" i="2"/>
  <c r="BJ227" i="2"/>
  <c r="BI225" i="2"/>
  <c r="BH89" i="2"/>
  <c r="BF52" i="2"/>
  <c r="BG610" i="2"/>
  <c r="BF61" i="2"/>
  <c r="BJ602" i="2"/>
  <c r="BK191" i="2"/>
  <c r="BH250" i="2"/>
  <c r="BL255" i="2"/>
  <c r="BJ612" i="2"/>
  <c r="BH340" i="2"/>
  <c r="BL189" i="2"/>
  <c r="BI32" i="2"/>
  <c r="BG135" i="2"/>
  <c r="BG581" i="2"/>
  <c r="BG596" i="2"/>
  <c r="BI454" i="2"/>
  <c r="BH117" i="2"/>
  <c r="BJ391" i="2"/>
  <c r="BH233" i="2"/>
  <c r="BI249" i="2"/>
  <c r="BG69" i="2"/>
  <c r="BL126" i="2"/>
  <c r="BI583" i="2"/>
  <c r="BF599" i="2"/>
  <c r="BI312" i="2"/>
  <c r="BJ129" i="2"/>
  <c r="BL11" i="2"/>
  <c r="BG272" i="2"/>
  <c r="BF137" i="2"/>
  <c r="BK615" i="2"/>
  <c r="BL379" i="2"/>
  <c r="BI43" i="2"/>
  <c r="BK551" i="2"/>
  <c r="BF431" i="2"/>
  <c r="BL62" i="2"/>
  <c r="BF111" i="2"/>
  <c r="BJ174" i="2"/>
  <c r="BI555" i="2"/>
  <c r="BI544" i="2"/>
  <c r="BJ554" i="2"/>
  <c r="BF476" i="2"/>
  <c r="BH347" i="2"/>
  <c r="BF227" i="2"/>
  <c r="BJ181" i="2"/>
  <c r="BF277" i="2"/>
  <c r="BH225" i="2"/>
  <c r="BK613" i="2"/>
  <c r="BI407" i="2"/>
  <c r="BF293" i="2"/>
  <c r="BL462" i="2"/>
  <c r="BG89" i="2"/>
  <c r="BF610" i="2"/>
  <c r="BL130" i="2"/>
  <c r="BI602" i="2"/>
  <c r="BG341" i="2"/>
  <c r="BK24" i="2"/>
  <c r="BG340" i="2"/>
  <c r="BJ189" i="2"/>
  <c r="BH32" i="2"/>
  <c r="BF581" i="2"/>
  <c r="BF596" i="2"/>
  <c r="BL582" i="2"/>
  <c r="BH454" i="2"/>
  <c r="BG117" i="2"/>
  <c r="BF312" i="2"/>
  <c r="BF11" i="2"/>
  <c r="BH382" i="2"/>
  <c r="BL412" i="2"/>
  <c r="BI62" i="2"/>
  <c r="BH220" i="2"/>
  <c r="BH174" i="2"/>
  <c r="BG544" i="2"/>
  <c r="BF554" i="2"/>
  <c r="BF181" i="2"/>
  <c r="BF225" i="2"/>
  <c r="BJ613" i="2"/>
  <c r="BJ372" i="2"/>
  <c r="BL278" i="2"/>
  <c r="BK445" i="2"/>
  <c r="BI445" i="2"/>
  <c r="BI206" i="2"/>
  <c r="BI299" i="2"/>
  <c r="BK113" i="2"/>
  <c r="BG445" i="2"/>
  <c r="BG206" i="2"/>
  <c r="BF299" i="2"/>
  <c r="BI113" i="2"/>
  <c r="BF445" i="2"/>
  <c r="BH113" i="2"/>
  <c r="BG113" i="2"/>
  <c r="BF113" i="2"/>
  <c r="BL177" i="2"/>
  <c r="BL256" i="2"/>
  <c r="BJ173" i="2"/>
  <c r="BH173" i="2"/>
  <c r="BL445" i="2"/>
  <c r="BJ445" i="2"/>
  <c r="BH110" i="2"/>
  <c r="BJ371" i="2"/>
  <c r="BG110" i="2"/>
  <c r="BF371" i="2"/>
  <c r="BL371" i="2"/>
  <c r="BK371" i="2"/>
  <c r="BI371" i="2"/>
  <c r="BH371" i="2"/>
  <c r="BK278" i="2"/>
  <c r="BJ278" i="2"/>
  <c r="BI278" i="2"/>
  <c r="BH278" i="2"/>
  <c r="BG278" i="2"/>
  <c r="BL299" i="2"/>
  <c r="BK299" i="2"/>
  <c r="BJ299" i="2"/>
  <c r="BH299" i="2"/>
  <c r="BI112" i="2"/>
  <c r="BG112" i="2"/>
  <c r="BL112" i="2"/>
  <c r="BK112" i="2"/>
  <c r="BJ112" i="2"/>
  <c r="BH112" i="2"/>
  <c r="BK256" i="2"/>
  <c r="BJ256" i="2"/>
  <c r="BI256" i="2"/>
  <c r="BH256" i="2"/>
  <c r="BG256" i="2"/>
  <c r="BL413" i="2"/>
  <c r="BK413" i="2"/>
  <c r="BJ413" i="2"/>
  <c r="BI413" i="2"/>
  <c r="BH413" i="2"/>
  <c r="BL206" i="2"/>
  <c r="BK206" i="2"/>
  <c r="BJ206" i="2"/>
  <c r="BH206" i="2"/>
  <c r="BL110" i="2"/>
  <c r="BK110" i="2"/>
  <c r="BJ110" i="2"/>
  <c r="BI110" i="2"/>
  <c r="BK177" i="2"/>
  <c r="BJ177" i="2"/>
  <c r="BI177" i="2"/>
  <c r="BH177" i="2"/>
  <c r="BG177" i="2"/>
  <c r="BG40" i="2"/>
  <c r="BI313" i="2"/>
  <c r="BJ327" i="2"/>
  <c r="BI6" i="2"/>
  <c r="BH568" i="1"/>
  <c r="BL465" i="1"/>
  <c r="BF568" i="1"/>
  <c r="BK117" i="1"/>
  <c r="BF465" i="1"/>
  <c r="BL598" i="1"/>
  <c r="BF602" i="1"/>
  <c r="BJ44" i="1"/>
  <c r="BL625" i="1"/>
  <c r="BG44" i="1"/>
  <c r="BK625" i="1"/>
  <c r="BJ369" i="1"/>
  <c r="BL129" i="1"/>
  <c r="BF265" i="1"/>
  <c r="BK51" i="1"/>
  <c r="BL343" i="1"/>
  <c r="BJ260" i="1"/>
  <c r="BK627" i="1"/>
  <c r="BI625" i="1"/>
  <c r="BI638" i="1"/>
  <c r="BI129" i="1"/>
  <c r="BH415" i="1"/>
  <c r="BK392" i="1"/>
  <c r="BF401" i="1"/>
  <c r="BH419" i="1"/>
  <c r="BK136" i="1"/>
  <c r="BL509" i="1"/>
  <c r="BG392" i="1"/>
  <c r="BF583" i="1"/>
  <c r="BJ139" i="1"/>
  <c r="BG616" i="1"/>
  <c r="BJ343" i="1"/>
  <c r="BL21" i="1"/>
  <c r="BK270" i="1"/>
  <c r="BK268" i="1"/>
  <c r="BI136" i="1"/>
  <c r="BH424" i="1"/>
  <c r="BK509" i="1"/>
  <c r="BL577" i="1"/>
  <c r="BF392" i="1"/>
  <c r="BG617" i="1"/>
  <c r="BL27" i="1"/>
  <c r="BF428" i="1"/>
  <c r="BL103" i="1"/>
  <c r="BK437" i="1"/>
  <c r="BL204" i="1"/>
  <c r="BL528" i="1"/>
  <c r="BL461" i="1"/>
  <c r="BL159" i="1"/>
  <c r="BI461" i="1"/>
  <c r="BK159" i="1"/>
  <c r="BG461" i="1"/>
  <c r="BK204" i="1"/>
  <c r="BI453" i="1"/>
  <c r="BJ204" i="1"/>
  <c r="BJ159" i="1"/>
  <c r="BL332" i="1"/>
  <c r="BF461" i="1"/>
  <c r="BK83" i="1"/>
  <c r="BI91" i="1"/>
  <c r="BH453" i="1"/>
  <c r="BI204" i="1"/>
  <c r="BI159" i="1"/>
  <c r="BK332" i="1"/>
  <c r="BJ23" i="1"/>
  <c r="BG83" i="1"/>
  <c r="BG91" i="1"/>
  <c r="BL630" i="1"/>
  <c r="BH204" i="1"/>
  <c r="BH159" i="1"/>
  <c r="BJ332" i="1"/>
  <c r="BG23" i="1"/>
  <c r="BK452" i="1"/>
  <c r="BK630" i="1"/>
  <c r="BG204" i="1"/>
  <c r="BG159" i="1"/>
  <c r="BG332" i="1"/>
  <c r="BL266" i="1"/>
  <c r="BF23" i="1"/>
  <c r="BH452" i="1"/>
  <c r="BJ372" i="1"/>
  <c r="BL484" i="1"/>
  <c r="BH630" i="1"/>
  <c r="BF332" i="1"/>
  <c r="BI266" i="1"/>
  <c r="BG452" i="1"/>
  <c r="BF372" i="1"/>
  <c r="BI484" i="1"/>
  <c r="BG630" i="1"/>
  <c r="BH266" i="1"/>
  <c r="BK484" i="1"/>
  <c r="BJ484" i="1"/>
  <c r="BH484" i="1"/>
  <c r="BG484" i="1"/>
  <c r="BL478" i="1"/>
  <c r="BK478" i="1"/>
  <c r="BJ478" i="1"/>
  <c r="BI478" i="1"/>
  <c r="BH478" i="1"/>
  <c r="BG478" i="1"/>
  <c r="BL372" i="1"/>
  <c r="BK372" i="1"/>
  <c r="BI372" i="1"/>
  <c r="BH372" i="1"/>
  <c r="BL91" i="1"/>
  <c r="BK91" i="1"/>
  <c r="BJ91" i="1"/>
  <c r="BH91" i="1"/>
  <c r="BL410" i="1"/>
  <c r="BK410" i="1"/>
  <c r="BJ410" i="1"/>
  <c r="BI410" i="1"/>
  <c r="BH410" i="1"/>
  <c r="BG410" i="1"/>
  <c r="BL83" i="1"/>
  <c r="BJ83" i="1"/>
  <c r="BI83" i="1"/>
  <c r="BH83" i="1"/>
  <c r="BK528" i="1"/>
  <c r="BJ528" i="1"/>
  <c r="BI528" i="1"/>
  <c r="BH528" i="1"/>
  <c r="BG528" i="1"/>
  <c r="BL452" i="1"/>
  <c r="BJ452" i="1"/>
  <c r="BI452" i="1"/>
  <c r="BK461" i="1"/>
  <c r="BJ461" i="1"/>
  <c r="BL23" i="1"/>
  <c r="BK23" i="1"/>
  <c r="BI23" i="1"/>
  <c r="BL557" i="1"/>
  <c r="BK557" i="1"/>
  <c r="BJ557" i="1"/>
  <c r="BI557" i="1"/>
  <c r="BH557" i="1"/>
  <c r="BG557" i="1"/>
  <c r="BH99" i="13"/>
  <c r="BG359" i="13"/>
  <c r="BF436" i="13"/>
  <c r="BL94" i="13"/>
  <c r="BK399" i="13"/>
  <c r="BG333" i="13"/>
  <c r="BK123" i="13"/>
  <c r="BF196" i="13"/>
  <c r="BH302" i="13"/>
  <c r="BG27" i="13"/>
  <c r="BH71" i="13"/>
  <c r="BL431" i="13"/>
  <c r="BK149" i="13"/>
  <c r="BL147" i="13"/>
  <c r="BF254" i="13"/>
  <c r="BG355" i="13"/>
  <c r="BJ122" i="13"/>
  <c r="BJ277" i="13"/>
  <c r="BF357" i="13"/>
  <c r="BF213" i="13"/>
  <c r="BG249" i="13"/>
  <c r="BH134" i="13"/>
  <c r="BF315" i="13"/>
  <c r="BK285" i="13"/>
  <c r="BJ31" i="13"/>
  <c r="BJ280" i="13"/>
  <c r="BH143" i="13"/>
  <c r="BH16" i="13"/>
  <c r="BI116" i="13"/>
  <c r="BJ296" i="13"/>
  <c r="BJ82" i="13"/>
  <c r="BG330" i="13"/>
  <c r="BL68" i="13"/>
  <c r="BK437" i="13"/>
  <c r="BJ415" i="13"/>
  <c r="BK408" i="13"/>
  <c r="BJ142" i="13"/>
  <c r="BI433" i="13"/>
  <c r="BI94" i="13"/>
  <c r="BJ372" i="13"/>
  <c r="BH347" i="13"/>
  <c r="BG123" i="13"/>
  <c r="BF71" i="13"/>
  <c r="BI149" i="13"/>
  <c r="BG369" i="13"/>
  <c r="BJ147" i="13"/>
  <c r="BI235" i="13"/>
  <c r="BG134" i="13"/>
  <c r="BH280" i="13"/>
  <c r="BG143" i="13"/>
  <c r="BH201" i="13"/>
  <c r="BK145" i="13"/>
  <c r="BI287" i="13"/>
  <c r="BL127" i="13"/>
  <c r="BF42" i="13"/>
  <c r="BG16" i="13"/>
  <c r="BG116" i="13"/>
  <c r="BF296" i="13"/>
  <c r="BJ181" i="13"/>
  <c r="BG107" i="13"/>
  <c r="BG82" i="13"/>
  <c r="BK68" i="13"/>
  <c r="BF415" i="13"/>
  <c r="BI408" i="13"/>
  <c r="BI142" i="13"/>
  <c r="BL283" i="13"/>
  <c r="BL441" i="13"/>
  <c r="BL414" i="13"/>
  <c r="BL12" i="13"/>
  <c r="BH25" i="13"/>
  <c r="BL312" i="13"/>
  <c r="BJ283" i="13"/>
  <c r="BL208" i="13"/>
  <c r="BL32" i="13"/>
  <c r="BK441" i="13"/>
  <c r="BG48" i="13"/>
  <c r="BG430" i="13"/>
  <c r="BK414" i="13"/>
  <c r="BJ234" i="13"/>
  <c r="BK12" i="13"/>
  <c r="BG25" i="13"/>
  <c r="BJ196" i="13"/>
  <c r="BH9" i="13"/>
  <c r="BF429" i="13"/>
  <c r="BF344" i="13"/>
  <c r="BK307" i="13"/>
  <c r="BI160" i="13"/>
  <c r="BK312" i="13"/>
  <c r="BG378" i="13"/>
  <c r="BK213" i="13"/>
  <c r="BL326" i="13"/>
  <c r="BH283" i="13"/>
  <c r="BL74" i="13"/>
  <c r="BJ428" i="13"/>
  <c r="BK222" i="13"/>
  <c r="BH130" i="13"/>
  <c r="BL143" i="13"/>
  <c r="BJ208" i="13"/>
  <c r="BH32" i="13"/>
  <c r="BJ258" i="13"/>
  <c r="BH297" i="13"/>
  <c r="BG174" i="13"/>
  <c r="BI137" i="13"/>
  <c r="BH441" i="13"/>
  <c r="BH313" i="13"/>
  <c r="BL384" i="13"/>
  <c r="BF101" i="13"/>
  <c r="BF84" i="13"/>
  <c r="BH394" i="13"/>
  <c r="BI414" i="13"/>
  <c r="BH234" i="13"/>
  <c r="BI12" i="13"/>
  <c r="BJ105" i="13"/>
  <c r="BL27" i="13"/>
  <c r="BF364" i="13"/>
  <c r="BL35" i="13"/>
  <c r="BG419" i="13"/>
  <c r="BJ307" i="13"/>
  <c r="BI312" i="13"/>
  <c r="BL373" i="13"/>
  <c r="BJ326" i="13"/>
  <c r="BG283" i="13"/>
  <c r="BL106" i="13"/>
  <c r="BJ74" i="13"/>
  <c r="BH428" i="13"/>
  <c r="BL124" i="13"/>
  <c r="BG268" i="13"/>
  <c r="BL62" i="13"/>
  <c r="BH208" i="13"/>
  <c r="BH273" i="13"/>
  <c r="BG32" i="13"/>
  <c r="BL207" i="13"/>
  <c r="BH258" i="13"/>
  <c r="BG137" i="13"/>
  <c r="BG441" i="13"/>
  <c r="BG54" i="13"/>
  <c r="BG414" i="13"/>
  <c r="BH401" i="13"/>
  <c r="BH35" i="13"/>
  <c r="BK6" i="13"/>
  <c r="BK373" i="13"/>
  <c r="BK134" i="13"/>
  <c r="BJ106" i="13"/>
  <c r="BG428" i="13"/>
  <c r="BI85" i="13"/>
  <c r="BG62" i="13"/>
  <c r="BH207" i="13"/>
  <c r="BF258" i="13"/>
  <c r="BJ70" i="13"/>
  <c r="BF441" i="13"/>
  <c r="BH73" i="13"/>
  <c r="BF54" i="13"/>
  <c r="BL41" i="13"/>
  <c r="BL331" i="13"/>
  <c r="BJ230" i="13"/>
  <c r="BG380" i="13"/>
  <c r="BL374" i="13"/>
  <c r="BJ374" i="13"/>
  <c r="BH382" i="13"/>
  <c r="BL271" i="13"/>
  <c r="BF382" i="13"/>
  <c r="BG388" i="13"/>
  <c r="BH230" i="13"/>
  <c r="BJ271" i="13"/>
  <c r="BF380" i="13"/>
  <c r="BL382" i="13"/>
  <c r="BK331" i="13"/>
  <c r="BL332" i="13"/>
  <c r="BF142" i="13"/>
  <c r="BJ125" i="13"/>
  <c r="BK382" i="13"/>
  <c r="BJ331" i="13"/>
  <c r="BK332" i="13"/>
  <c r="BJ324" i="13"/>
  <c r="BI125" i="13"/>
  <c r="BJ382" i="13"/>
  <c r="BI331" i="13"/>
  <c r="BI332" i="13"/>
  <c r="BG324" i="13"/>
  <c r="BL167" i="13"/>
  <c r="BF125" i="13"/>
  <c r="BI382" i="13"/>
  <c r="BG331" i="13"/>
  <c r="BF332" i="13"/>
  <c r="BK380" i="13"/>
  <c r="BF324" i="13"/>
  <c r="BH167" i="13"/>
  <c r="BJ380" i="13"/>
  <c r="BF167" i="13"/>
  <c r="BL391" i="13"/>
  <c r="BK391" i="13"/>
  <c r="BJ391" i="13"/>
  <c r="BI391" i="13"/>
  <c r="BH391" i="13"/>
  <c r="BG391" i="13"/>
  <c r="BL125" i="13"/>
  <c r="BK125" i="13"/>
  <c r="BH125" i="13"/>
  <c r="BL110" i="13"/>
  <c r="BK110" i="13"/>
  <c r="BJ110" i="13"/>
  <c r="BI110" i="13"/>
  <c r="BH110" i="13"/>
  <c r="BG110" i="13"/>
  <c r="BL80" i="13"/>
  <c r="BK80" i="13"/>
  <c r="BJ80" i="13"/>
  <c r="BI80" i="13"/>
  <c r="BH80" i="13"/>
  <c r="BG80" i="13"/>
  <c r="BL286" i="13"/>
  <c r="BK286" i="13"/>
  <c r="BJ286" i="13"/>
  <c r="BI286" i="13"/>
  <c r="BH286" i="13"/>
  <c r="BG286" i="13"/>
  <c r="BK374" i="13"/>
  <c r="BI374" i="13"/>
  <c r="BH374" i="13"/>
  <c r="BG374" i="13"/>
  <c r="BK167" i="13"/>
  <c r="BJ167" i="13"/>
  <c r="BI167" i="13"/>
  <c r="BL142" i="13"/>
  <c r="BK142" i="13"/>
  <c r="BL324" i="13"/>
  <c r="BK324" i="13"/>
  <c r="BI324" i="13"/>
  <c r="BL413" i="13"/>
  <c r="BK413" i="13"/>
  <c r="BJ413" i="13"/>
  <c r="BI413" i="13"/>
  <c r="BH413" i="13"/>
  <c r="BG413" i="13"/>
  <c r="BL225" i="13"/>
  <c r="BK225" i="13"/>
  <c r="BJ225" i="13"/>
  <c r="BI225" i="13"/>
  <c r="BH225" i="13"/>
  <c r="BG225" i="13"/>
  <c r="BK371" i="13"/>
  <c r="BJ371" i="13"/>
  <c r="BI371" i="13"/>
  <c r="BH371" i="13"/>
  <c r="BK118" i="13"/>
  <c r="BF368" i="12"/>
  <c r="BG511" i="12"/>
  <c r="BF279" i="12"/>
  <c r="BF163" i="12"/>
  <c r="BL484" i="12"/>
  <c r="BK88" i="12"/>
  <c r="BG88" i="12"/>
  <c r="BH24" i="12"/>
  <c r="BK207" i="12"/>
  <c r="BI539" i="12"/>
  <c r="BF498" i="12"/>
  <c r="BH279" i="12"/>
  <c r="BL465" i="12"/>
  <c r="BJ473" i="12"/>
  <c r="BI465" i="12"/>
  <c r="BL539" i="12"/>
  <c r="BF473" i="12"/>
  <c r="BH465" i="12"/>
  <c r="BI315" i="12"/>
  <c r="BH550" i="12"/>
  <c r="BG184" i="12"/>
  <c r="BL151" i="12"/>
  <c r="BF550" i="12"/>
  <c r="BK539" i="12"/>
  <c r="BI151" i="12"/>
  <c r="BG207" i="12"/>
  <c r="BK473" i="12"/>
  <c r="BK235" i="12"/>
  <c r="BK465" i="12"/>
  <c r="BJ539" i="12"/>
  <c r="BL24" i="12"/>
  <c r="BF151" i="12"/>
  <c r="BF207" i="12"/>
  <c r="BJ235" i="12"/>
  <c r="BI235" i="12"/>
  <c r="BI279" i="12"/>
  <c r="BG539" i="12"/>
  <c r="BH395" i="12"/>
  <c r="BL50" i="12"/>
  <c r="BG235" i="12"/>
  <c r="BF539" i="12"/>
  <c r="BH126" i="12"/>
  <c r="BF235" i="12"/>
  <c r="BJ184" i="12"/>
  <c r="BK303" i="12"/>
  <c r="BL207" i="12"/>
  <c r="BK274" i="12"/>
  <c r="BH303" i="12"/>
  <c r="BK50" i="12"/>
  <c r="BJ50" i="12"/>
  <c r="BL550" i="12"/>
  <c r="BI473" i="12"/>
  <c r="BF303" i="12"/>
  <c r="BF465" i="12"/>
  <c r="BK24" i="12"/>
  <c r="BK151" i="12"/>
  <c r="BG395" i="12"/>
  <c r="BJ207" i="12"/>
  <c r="BH50" i="12"/>
  <c r="BK550" i="12"/>
  <c r="BH473" i="12"/>
  <c r="BJ149" i="12"/>
  <c r="BL88" i="12"/>
  <c r="BI24" i="12"/>
  <c r="BJ151" i="12"/>
  <c r="BI207" i="12"/>
  <c r="BG50" i="12"/>
  <c r="BI550" i="12"/>
  <c r="BG473" i="12"/>
  <c r="BL235" i="12"/>
  <c r="BH149" i="12"/>
  <c r="BL184" i="12"/>
  <c r="BJ88" i="12"/>
  <c r="BH151" i="12"/>
  <c r="BL315" i="12"/>
  <c r="BH88" i="12"/>
  <c r="BK315" i="12"/>
  <c r="BJ126" i="12"/>
  <c r="BG575" i="12"/>
  <c r="BI126" i="12"/>
  <c r="BJ550" i="12"/>
  <c r="BL274" i="12"/>
  <c r="BF575" i="12"/>
  <c r="BG303" i="12"/>
  <c r="BI149" i="12"/>
  <c r="BJ465" i="12"/>
  <c r="BK184" i="12"/>
  <c r="BG126" i="12"/>
  <c r="BJ274" i="12"/>
  <c r="BL575" i="12"/>
  <c r="BG149" i="12"/>
  <c r="BI184" i="12"/>
  <c r="BF126" i="12"/>
  <c r="BI274" i="12"/>
  <c r="BK575" i="12"/>
  <c r="BL303" i="12"/>
  <c r="BF149" i="12"/>
  <c r="BH184" i="12"/>
  <c r="BH274" i="12"/>
  <c r="BJ575" i="12"/>
  <c r="BL126" i="12"/>
  <c r="BG274" i="12"/>
  <c r="BI575" i="12"/>
  <c r="BJ303" i="12"/>
  <c r="BL149" i="12"/>
  <c r="BL16" i="3"/>
  <c r="BL45" i="3"/>
  <c r="BL58" i="3"/>
  <c r="BL29" i="3"/>
  <c r="BL25" i="3"/>
  <c r="BL21" i="3"/>
  <c r="BL37" i="3"/>
  <c r="BI43" i="3"/>
  <c r="BJ39" i="3"/>
  <c r="BK16" i="3"/>
  <c r="BL48" i="3"/>
  <c r="BG11" i="3"/>
  <c r="BH44" i="3"/>
  <c r="BI41" i="3"/>
  <c r="BJ62" i="3"/>
  <c r="BK45" i="3"/>
  <c r="BL18" i="3"/>
  <c r="BG60" i="3"/>
  <c r="BH59" i="3"/>
  <c r="BI51" i="3"/>
  <c r="BJ8" i="3"/>
  <c r="BK58" i="3"/>
  <c r="BL50" i="3"/>
  <c r="BG34" i="3"/>
  <c r="BH23" i="3"/>
  <c r="BI26" i="3"/>
  <c r="BJ57" i="3"/>
  <c r="BL53" i="3"/>
  <c r="BG35" i="3"/>
  <c r="BH30" i="3"/>
  <c r="BI27" i="3"/>
  <c r="BK25" i="3"/>
  <c r="BL19" i="3"/>
  <c r="BG15" i="3"/>
  <c r="BH7" i="3"/>
  <c r="BI24" i="3"/>
  <c r="BJ40" i="3"/>
  <c r="BK21" i="3"/>
  <c r="BL49" i="3"/>
  <c r="BG28" i="3"/>
  <c r="BH13" i="3"/>
  <c r="BJ56" i="3"/>
  <c r="BK37" i="3"/>
  <c r="BL12" i="3"/>
  <c r="BG20" i="3"/>
  <c r="BH33" i="3"/>
  <c r="BI36" i="3"/>
  <c r="BL6" i="3"/>
  <c r="BG46" i="3"/>
  <c r="BH43" i="3"/>
  <c r="BI65" i="3"/>
  <c r="BJ38" i="3"/>
  <c r="BI39" i="3"/>
  <c r="BJ16" i="3"/>
  <c r="BK48" i="3"/>
  <c r="BF11" i="3"/>
  <c r="BG44" i="3"/>
  <c r="BI62" i="3"/>
  <c r="BJ45" i="3"/>
  <c r="BK18" i="3"/>
  <c r="BF60" i="3"/>
  <c r="BG59" i="3"/>
  <c r="BI8" i="3"/>
  <c r="BJ58" i="3"/>
  <c r="BK50" i="3"/>
  <c r="BF34" i="3"/>
  <c r="BG23" i="3"/>
  <c r="BI57" i="3"/>
  <c r="BJ29" i="3"/>
  <c r="BK53" i="3"/>
  <c r="BF35" i="3"/>
  <c r="BG30" i="3"/>
  <c r="BJ25" i="3"/>
  <c r="BK19" i="3"/>
  <c r="BF15" i="3"/>
  <c r="BG7" i="3"/>
  <c r="BI40" i="3"/>
  <c r="BJ21" i="3"/>
  <c r="BK49" i="3"/>
  <c r="BF28" i="3"/>
  <c r="BG13" i="3"/>
  <c r="BI56" i="3"/>
  <c r="BJ37" i="3"/>
  <c r="BF20" i="3"/>
  <c r="BG33" i="3"/>
  <c r="BK6" i="3"/>
  <c r="BF46" i="3"/>
  <c r="BG43" i="3"/>
  <c r="BI38" i="3"/>
  <c r="BI16" i="3"/>
  <c r="BJ48" i="3"/>
  <c r="BI45" i="3"/>
  <c r="BJ18" i="3"/>
  <c r="BF59" i="3"/>
  <c r="BI58" i="3"/>
  <c r="BJ50" i="3"/>
  <c r="BF23" i="3"/>
  <c r="BH57" i="3"/>
  <c r="BI29" i="3"/>
  <c r="BJ53" i="3"/>
  <c r="BF30" i="3"/>
  <c r="BI25" i="3"/>
  <c r="BJ19" i="3"/>
  <c r="BF7" i="3"/>
  <c r="BH40" i="3"/>
  <c r="BI21" i="3"/>
  <c r="BJ49" i="3"/>
  <c r="BF13" i="3"/>
  <c r="BH56" i="3"/>
  <c r="BI37" i="3"/>
  <c r="BJ12" i="3"/>
  <c r="BF33" i="3"/>
  <c r="BJ6" i="3"/>
  <c r="BF43" i="3"/>
  <c r="BH38" i="3"/>
  <c r="BH16" i="3"/>
  <c r="BI48" i="3"/>
  <c r="BL11" i="3"/>
  <c r="BH45" i="3"/>
  <c r="BI18" i="3"/>
  <c r="BL60" i="3"/>
  <c r="BH58" i="3"/>
  <c r="BI50" i="3"/>
  <c r="BH29" i="3"/>
  <c r="BI53" i="3"/>
  <c r="BH25" i="3"/>
  <c r="BI19" i="3"/>
  <c r="BH21" i="3"/>
  <c r="BI49" i="3"/>
  <c r="BH37" i="3"/>
  <c r="BI12" i="3"/>
  <c r="BI6" i="3"/>
  <c r="BG38" i="3"/>
  <c r="BG16" i="3"/>
  <c r="BH48" i="3"/>
  <c r="BK11" i="3"/>
  <c r="BL44" i="3"/>
  <c r="BG45" i="3"/>
  <c r="BH18" i="3"/>
  <c r="BK60" i="3"/>
  <c r="BL59" i="3"/>
  <c r="BG58" i="3"/>
  <c r="BH50" i="3"/>
  <c r="BL23" i="3"/>
  <c r="BG29" i="3"/>
  <c r="BH53" i="3"/>
  <c r="BL30" i="3"/>
  <c r="BG25" i="3"/>
  <c r="BH19" i="3"/>
  <c r="BL7" i="3"/>
  <c r="BG21" i="3"/>
  <c r="BH49" i="3"/>
  <c r="BL13" i="3"/>
  <c r="BG37" i="3"/>
  <c r="BH12" i="3"/>
  <c r="BL33" i="3"/>
  <c r="BH6" i="3"/>
  <c r="BL43" i="3"/>
  <c r="BJ70" i="14"/>
  <c r="BL70" i="14"/>
  <c r="BL22" i="14"/>
  <c r="BF22" i="14"/>
  <c r="BF30" i="14"/>
  <c r="BH30" i="14"/>
  <c r="BG115" i="14"/>
  <c r="BI115" i="14"/>
  <c r="BH40" i="14"/>
  <c r="BJ40" i="14"/>
  <c r="BL10" i="14"/>
  <c r="BF102" i="14"/>
  <c r="BH11" i="14"/>
  <c r="BI23" i="14"/>
  <c r="BJ91" i="14"/>
  <c r="BK88" i="14"/>
  <c r="BL120" i="14"/>
  <c r="BF26" i="14"/>
  <c r="BH17" i="14"/>
  <c r="BI37" i="14"/>
  <c r="BJ41" i="14"/>
  <c r="BK114" i="14"/>
  <c r="BL69" i="14"/>
  <c r="BF44" i="14"/>
  <c r="BH92" i="14"/>
  <c r="BJ34" i="14"/>
  <c r="BJ111" i="14"/>
  <c r="BJ110" i="14"/>
  <c r="BJ15" i="14"/>
  <c r="BI90" i="14"/>
  <c r="BI60" i="14"/>
  <c r="BI76" i="14"/>
  <c r="BJ104" i="14"/>
  <c r="BJ117" i="14"/>
  <c r="BJ42" i="14"/>
  <c r="BJ112" i="14"/>
  <c r="BI79" i="14"/>
  <c r="BI107" i="14"/>
  <c r="BI52" i="14"/>
  <c r="BJ38" i="14"/>
  <c r="BJ12" i="14"/>
  <c r="BJ48" i="14"/>
  <c r="BJ51" i="14"/>
  <c r="BI63" i="14"/>
  <c r="BI95" i="14"/>
  <c r="BI108" i="14"/>
  <c r="BJ113" i="14"/>
  <c r="BK124" i="14"/>
  <c r="BJ97" i="14"/>
  <c r="BJ106" i="14"/>
  <c r="BL106" i="14"/>
  <c r="BL9" i="14"/>
  <c r="BK25" i="14"/>
  <c r="BI43" i="14"/>
  <c r="BL85" i="14"/>
  <c r="BF85" i="14"/>
  <c r="BL121" i="14"/>
  <c r="BK101" i="14"/>
  <c r="BH80" i="14"/>
  <c r="BL39" i="14"/>
  <c r="BJ103" i="14"/>
  <c r="BH16" i="14"/>
  <c r="BF66" i="14"/>
  <c r="BH66" i="14"/>
  <c r="BL14" i="14"/>
  <c r="BI53" i="14"/>
  <c r="BG57" i="14"/>
  <c r="BI57" i="14"/>
  <c r="BK56" i="14"/>
  <c r="BI50" i="14"/>
  <c r="BL96" i="14"/>
  <c r="BF96" i="14"/>
  <c r="BH96" i="14"/>
  <c r="BK10" i="14"/>
  <c r="BI91" i="14"/>
  <c r="BK120" i="14"/>
  <c r="BI41" i="14"/>
  <c r="BK69" i="14"/>
  <c r="BH105" i="14"/>
  <c r="BJ105" i="14"/>
  <c r="BI31" i="14"/>
  <c r="BK31" i="14"/>
  <c r="BJ122" i="14"/>
  <c r="BL122" i="14"/>
  <c r="BL83" i="14"/>
  <c r="BF83" i="14"/>
  <c r="BF77" i="14"/>
  <c r="BH77" i="14"/>
  <c r="BJ10" i="14"/>
  <c r="BL102" i="14"/>
  <c r="BG23" i="14"/>
  <c r="BH91" i="14"/>
  <c r="BI88" i="14"/>
  <c r="BJ120" i="14"/>
  <c r="BL26" i="14"/>
  <c r="BG37" i="14"/>
  <c r="BH41" i="14"/>
  <c r="BI114" i="14"/>
  <c r="BJ69" i="14"/>
  <c r="BL44" i="14"/>
  <c r="BH34" i="14"/>
  <c r="BH111" i="14"/>
  <c r="BG110" i="14"/>
  <c r="BG15" i="14"/>
  <c r="BG90" i="14"/>
  <c r="BG60" i="14"/>
  <c r="BG76" i="14"/>
  <c r="BH104" i="14"/>
  <c r="BH117" i="14"/>
  <c r="BG42" i="14"/>
  <c r="BG112" i="14"/>
  <c r="BG79" i="14"/>
  <c r="BG107" i="14"/>
  <c r="BG52" i="14"/>
  <c r="BH38" i="14"/>
  <c r="BH12" i="14"/>
  <c r="BG48" i="14"/>
  <c r="BG51" i="14"/>
  <c r="BG63" i="14"/>
  <c r="BG95" i="14"/>
  <c r="BG108" i="14"/>
  <c r="BH113" i="14"/>
  <c r="BG71" i="14"/>
  <c r="BI71" i="14"/>
  <c r="BK70" i="14"/>
  <c r="BJ94" i="14"/>
  <c r="BI124" i="14"/>
  <c r="BH28" i="14"/>
  <c r="BJ28" i="14"/>
  <c r="BK22" i="14"/>
  <c r="BJ9" i="14"/>
  <c r="BH25" i="14"/>
  <c r="BI123" i="14"/>
  <c r="BK123" i="14"/>
  <c r="BK100" i="14"/>
  <c r="BJ121" i="14"/>
  <c r="BG101" i="14"/>
  <c r="BJ64" i="14"/>
  <c r="BL64" i="14"/>
  <c r="BL30" i="14"/>
  <c r="BK7" i="14"/>
  <c r="BI39" i="14"/>
  <c r="BG103" i="14"/>
  <c r="BL118" i="14"/>
  <c r="BF118" i="14"/>
  <c r="BL115" i="14"/>
  <c r="BK8" i="14"/>
  <c r="BH14" i="14"/>
  <c r="BL40" i="14"/>
  <c r="BJ36" i="14"/>
  <c r="BH56" i="14"/>
  <c r="BI10" i="14"/>
  <c r="BK102" i="14"/>
  <c r="BG91" i="14"/>
  <c r="BH88" i="14"/>
  <c r="BI120" i="14"/>
  <c r="BK26" i="14"/>
  <c r="BG41" i="14"/>
  <c r="BH114" i="14"/>
  <c r="BI69" i="14"/>
  <c r="BK44" i="14"/>
  <c r="BG34" i="14"/>
  <c r="BF111" i="14"/>
  <c r="BF110" i="14"/>
  <c r="BF15" i="14"/>
  <c r="BF90" i="14"/>
  <c r="BF60" i="14"/>
  <c r="BF76" i="14"/>
  <c r="BG104" i="14"/>
  <c r="BF117" i="14"/>
  <c r="BF42" i="14"/>
  <c r="BF112" i="14"/>
  <c r="BF79" i="14"/>
  <c r="BF107" i="14"/>
  <c r="BF52" i="14"/>
  <c r="BG38" i="14"/>
  <c r="BF12" i="14"/>
  <c r="BF48" i="14"/>
  <c r="BF51" i="14"/>
  <c r="BF63" i="14"/>
  <c r="BF95" i="14"/>
  <c r="BF108" i="14"/>
  <c r="BG113" i="14"/>
  <c r="BI70" i="14"/>
  <c r="BI94" i="14"/>
  <c r="BG97" i="14"/>
  <c r="BI97" i="14"/>
  <c r="BJ22" i="14"/>
  <c r="BI9" i="14"/>
  <c r="BH43" i="14"/>
  <c r="BJ43" i="14"/>
  <c r="BJ100" i="14"/>
  <c r="BH121" i="14"/>
  <c r="BI80" i="14"/>
  <c r="BK80" i="14"/>
  <c r="BK30" i="14"/>
  <c r="BJ7" i="14"/>
  <c r="BJ16" i="14"/>
  <c r="BL16" i="14"/>
  <c r="BK115" i="14"/>
  <c r="BI8" i="14"/>
  <c r="BL53" i="14"/>
  <c r="BF53" i="14"/>
  <c r="BK40" i="14"/>
  <c r="BH36" i="14"/>
  <c r="BJ50" i="14"/>
  <c r="BL50" i="14"/>
  <c r="BF50" i="14"/>
  <c r="BH10" i="14"/>
  <c r="BJ102" i="14"/>
  <c r="BF91" i="14"/>
  <c r="BH120" i="14"/>
  <c r="BJ26" i="14"/>
  <c r="BF41" i="14"/>
  <c r="BH69" i="14"/>
  <c r="BJ44" i="14"/>
  <c r="BL105" i="14"/>
  <c r="BH70" i="14"/>
  <c r="BF124" i="14"/>
  <c r="BH124" i="14"/>
  <c r="BL31" i="14"/>
  <c r="BI22" i="14"/>
  <c r="BG25" i="14"/>
  <c r="BI25" i="14"/>
  <c r="BK122" i="14"/>
  <c r="BI100" i="14"/>
  <c r="BH101" i="14"/>
  <c r="BJ101" i="14"/>
  <c r="BK83" i="14"/>
  <c r="BJ30" i="14"/>
  <c r="BH7" i="14"/>
  <c r="BI103" i="14"/>
  <c r="BK103" i="14"/>
  <c r="BJ115" i="14"/>
  <c r="BG8" i="14"/>
  <c r="BL77" i="14"/>
  <c r="BI40" i="14"/>
  <c r="BG36" i="14"/>
  <c r="BG10" i="14"/>
  <c r="BG120" i="14"/>
  <c r="BG69" i="14"/>
  <c r="BG70" i="14"/>
  <c r="BH22" i="14"/>
  <c r="BF9" i="14"/>
  <c r="BH9" i="14"/>
  <c r="BI122" i="14"/>
  <c r="BG121" i="14"/>
  <c r="BI121" i="14"/>
  <c r="BJ83" i="14"/>
  <c r="BI30" i="14"/>
  <c r="BH39" i="14"/>
  <c r="BJ39" i="14"/>
  <c r="BH115" i="14"/>
  <c r="BI14" i="14"/>
  <c r="BK14" i="14"/>
  <c r="BK77" i="14"/>
  <c r="BG40" i="14"/>
  <c r="BJ56" i="14"/>
  <c r="BL56" i="14"/>
  <c r="BI105" i="14"/>
  <c r="BF70" i="14"/>
  <c r="BL94" i="14"/>
  <c r="BF94" i="14"/>
  <c r="BH31" i="14"/>
  <c r="BG22" i="14"/>
  <c r="BH122" i="14"/>
  <c r="BF100" i="14"/>
  <c r="BH100" i="14"/>
  <c r="BI83" i="14"/>
  <c r="BG30" i="14"/>
  <c r="BG7" i="14"/>
  <c r="BI7" i="14"/>
  <c r="BF115" i="14"/>
  <c r="BH8" i="14"/>
  <c r="BJ8" i="14"/>
  <c r="BJ77" i="14"/>
  <c r="BF40" i="14"/>
  <c r="BI36" i="14"/>
  <c r="BK36" i="14"/>
  <c r="BI29" i="14"/>
  <c r="BI324" i="4"/>
  <c r="BH324" i="4"/>
  <c r="BH321" i="4"/>
  <c r="BL371" i="4"/>
  <c r="BK503" i="4"/>
  <c r="BJ254" i="4"/>
  <c r="BK320" i="4"/>
  <c r="BG237" i="4"/>
  <c r="BJ14" i="4"/>
  <c r="BI347" i="4"/>
  <c r="BL249" i="4"/>
  <c r="BJ446" i="4"/>
  <c r="BI152" i="4"/>
  <c r="BI55" i="4"/>
  <c r="BK200" i="4"/>
  <c r="BL243" i="4"/>
  <c r="BK39" i="4"/>
  <c r="BH367" i="4"/>
  <c r="BF317" i="4"/>
  <c r="BI472" i="4"/>
  <c r="BF356" i="4"/>
  <c r="BL257" i="4"/>
  <c r="BG224" i="4"/>
  <c r="BF398" i="4"/>
  <c r="BI194" i="4"/>
  <c r="BF255" i="4"/>
  <c r="BF457" i="4"/>
  <c r="BF56" i="4"/>
  <c r="BL301" i="4"/>
  <c r="BF394" i="4"/>
  <c r="BG394" i="4"/>
  <c r="BL180" i="4"/>
  <c r="BI453" i="4"/>
  <c r="BI372" i="4"/>
  <c r="BG93" i="4"/>
  <c r="BI93" i="4"/>
  <c r="BG416" i="4"/>
  <c r="BK416" i="4"/>
  <c r="BG392" i="4"/>
  <c r="BL488" i="4"/>
  <c r="BL118" i="4"/>
  <c r="BG176" i="4"/>
  <c r="BK176" i="4"/>
  <c r="BI477" i="4"/>
  <c r="BL288" i="4"/>
  <c r="BH288" i="4"/>
  <c r="BG122" i="4"/>
  <c r="BF122" i="4"/>
  <c r="BH440" i="4"/>
  <c r="BF491" i="4"/>
  <c r="BI463" i="4"/>
  <c r="BG473" i="4"/>
  <c r="BK473" i="4"/>
  <c r="BH340" i="4"/>
  <c r="BL230" i="4"/>
  <c r="BJ123" i="4"/>
  <c r="BG123" i="4"/>
  <c r="BL123" i="4"/>
  <c r="BH142" i="4"/>
  <c r="BJ142" i="4"/>
  <c r="BG158" i="4"/>
  <c r="BK375" i="4"/>
  <c r="BJ23" i="4"/>
  <c r="BF23" i="4"/>
  <c r="BG23" i="4"/>
  <c r="BI23" i="4"/>
  <c r="BL23" i="4"/>
  <c r="BI374" i="4"/>
  <c r="BL374" i="4"/>
  <c r="BG374" i="4"/>
  <c r="BF374" i="4"/>
  <c r="BJ374" i="4"/>
  <c r="BH113" i="4"/>
  <c r="BK113" i="4"/>
  <c r="BG113" i="4"/>
  <c r="BK371" i="4"/>
  <c r="BJ320" i="4"/>
  <c r="BH347" i="4"/>
  <c r="BK249" i="4"/>
  <c r="BJ275" i="4"/>
  <c r="BJ189" i="4"/>
  <c r="BI446" i="4"/>
  <c r="BK175" i="4"/>
  <c r="BJ200" i="4"/>
  <c r="BK243" i="4"/>
  <c r="BJ39" i="4"/>
  <c r="BG367" i="4"/>
  <c r="BH472" i="4"/>
  <c r="BL312" i="4"/>
  <c r="BK301" i="4"/>
  <c r="BJ429" i="4"/>
  <c r="BH429" i="4"/>
  <c r="BK180" i="4"/>
  <c r="BG453" i="4"/>
  <c r="BK365" i="4"/>
  <c r="BH372" i="4"/>
  <c r="BK163" i="4"/>
  <c r="BL164" i="4"/>
  <c r="BL32" i="4"/>
  <c r="BI488" i="4"/>
  <c r="BK118" i="4"/>
  <c r="BK353" i="4"/>
  <c r="BG477" i="4"/>
  <c r="BJ209" i="4"/>
  <c r="BK209" i="4"/>
  <c r="BF209" i="4"/>
  <c r="BF463" i="4"/>
  <c r="BG449" i="4"/>
  <c r="BJ449" i="4"/>
  <c r="BK230" i="4"/>
  <c r="BH417" i="4"/>
  <c r="BJ377" i="4"/>
  <c r="BL105" i="4"/>
  <c r="BI375" i="4"/>
  <c r="BL271" i="4"/>
  <c r="BF271" i="4"/>
  <c r="BH271" i="4"/>
  <c r="BF495" i="4"/>
  <c r="BJ495" i="4"/>
  <c r="BL495" i="4"/>
  <c r="BG495" i="4"/>
  <c r="BI495" i="4"/>
  <c r="BG98" i="4"/>
  <c r="BK98" i="4"/>
  <c r="BI98" i="4"/>
  <c r="BK512" i="4"/>
  <c r="BL512" i="4"/>
  <c r="BG512" i="4"/>
  <c r="BH512" i="4"/>
  <c r="BF512" i="4"/>
  <c r="BI512" i="4"/>
  <c r="BJ512" i="4"/>
  <c r="BJ371" i="4"/>
  <c r="BK423" i="4"/>
  <c r="BI320" i="4"/>
  <c r="BJ249" i="4"/>
  <c r="BF275" i="4"/>
  <c r="BI189" i="4"/>
  <c r="BH446" i="4"/>
  <c r="BK11" i="4"/>
  <c r="BJ175" i="4"/>
  <c r="BJ128" i="4"/>
  <c r="BI200" i="4"/>
  <c r="BJ243" i="4"/>
  <c r="BI39" i="4"/>
  <c r="BF367" i="4"/>
  <c r="BL75" i="4"/>
  <c r="BG472" i="4"/>
  <c r="BK349" i="4"/>
  <c r="BL150" i="4"/>
  <c r="BL457" i="4"/>
  <c r="BL58" i="4"/>
  <c r="BK312" i="4"/>
  <c r="BK277" i="4"/>
  <c r="BI301" i="4"/>
  <c r="BL110" i="4"/>
  <c r="BL295" i="4"/>
  <c r="BJ180" i="4"/>
  <c r="BG498" i="4"/>
  <c r="BL498" i="4"/>
  <c r="BH498" i="4"/>
  <c r="BI365" i="4"/>
  <c r="BJ163" i="4"/>
  <c r="BI43" i="4"/>
  <c r="BK43" i="4"/>
  <c r="BF43" i="4"/>
  <c r="BJ164" i="4"/>
  <c r="BF17" i="4"/>
  <c r="BG17" i="4"/>
  <c r="BJ32" i="4"/>
  <c r="BL499" i="4"/>
  <c r="BG488" i="4"/>
  <c r="BH118" i="4"/>
  <c r="BJ67" i="4"/>
  <c r="BL67" i="4"/>
  <c r="BF440" i="4"/>
  <c r="BJ440" i="4"/>
  <c r="BG475" i="4"/>
  <c r="BJ475" i="4"/>
  <c r="BL364" i="4"/>
  <c r="BF434" i="4"/>
  <c r="BL434" i="4"/>
  <c r="BJ340" i="4"/>
  <c r="BK340" i="4"/>
  <c r="BF340" i="4"/>
  <c r="BJ230" i="4"/>
  <c r="BK105" i="4"/>
  <c r="BH158" i="4"/>
  <c r="BI158" i="4"/>
  <c r="BG427" i="4"/>
  <c r="BH427" i="4"/>
  <c r="BK427" i="4"/>
  <c r="BL427" i="4"/>
  <c r="BF427" i="4"/>
  <c r="BI427" i="4"/>
  <c r="BJ427" i="4"/>
  <c r="BI371" i="4"/>
  <c r="BJ423" i="4"/>
  <c r="BK420" i="4"/>
  <c r="BI249" i="4"/>
  <c r="BI243" i="4"/>
  <c r="BL327" i="4"/>
  <c r="BI277" i="4"/>
  <c r="BK110" i="4"/>
  <c r="BL433" i="4"/>
  <c r="BJ453" i="4"/>
  <c r="BH453" i="4"/>
  <c r="BF372" i="4"/>
  <c r="BJ372" i="4"/>
  <c r="BL422" i="4"/>
  <c r="BK364" i="4"/>
  <c r="BG417" i="4"/>
  <c r="BK417" i="4"/>
  <c r="BG377" i="4"/>
  <c r="BI377" i="4"/>
  <c r="BJ375" i="4"/>
  <c r="BF375" i="4"/>
  <c r="BH375" i="4"/>
  <c r="BG100" i="4"/>
  <c r="BI100" i="4"/>
  <c r="BJ100" i="4"/>
  <c r="BF100" i="4"/>
  <c r="BH100" i="4"/>
  <c r="BK100" i="4"/>
  <c r="BH371" i="4"/>
  <c r="BI423" i="4"/>
  <c r="BJ420" i="4"/>
  <c r="BG320" i="4"/>
  <c r="BI286" i="4"/>
  <c r="BJ172" i="4"/>
  <c r="BH249" i="4"/>
  <c r="BH11" i="4"/>
  <c r="BH128" i="4"/>
  <c r="BG200" i="4"/>
  <c r="BJ191" i="4"/>
  <c r="BH243" i="4"/>
  <c r="BJ325" i="4"/>
  <c r="BI148" i="4"/>
  <c r="BG39" i="4"/>
  <c r="BJ215" i="4"/>
  <c r="BL367" i="4"/>
  <c r="BG75" i="4"/>
  <c r="BJ327" i="4"/>
  <c r="BG150" i="4"/>
  <c r="BJ255" i="4"/>
  <c r="BJ58" i="4"/>
  <c r="BI92" i="4"/>
  <c r="BH277" i="4"/>
  <c r="BG301" i="4"/>
  <c r="BJ110" i="4"/>
  <c r="BF295" i="4"/>
  <c r="BJ433" i="4"/>
  <c r="BJ15" i="4"/>
  <c r="BG262" i="4"/>
  <c r="BG183" i="4"/>
  <c r="BF183" i="4"/>
  <c r="BJ422" i="4"/>
  <c r="BI50" i="4"/>
  <c r="BI364" i="4"/>
  <c r="BK391" i="4"/>
  <c r="BH379" i="4"/>
  <c r="BG206" i="4"/>
  <c r="BK206" i="4"/>
  <c r="BG259" i="4"/>
  <c r="BJ259" i="4"/>
  <c r="BF259" i="4"/>
  <c r="BF167" i="4"/>
  <c r="BH167" i="4"/>
  <c r="BJ167" i="4"/>
  <c r="BL167" i="4"/>
  <c r="BH395" i="4"/>
  <c r="BG371" i="4"/>
  <c r="BH423" i="4"/>
  <c r="BH420" i="4"/>
  <c r="BF286" i="4"/>
  <c r="BI172" i="4"/>
  <c r="BG249" i="4"/>
  <c r="BJ348" i="4"/>
  <c r="BG243" i="4"/>
  <c r="BK367" i="4"/>
  <c r="BF75" i="4"/>
  <c r="BG327" i="4"/>
  <c r="BG92" i="4"/>
  <c r="BG277" i="4"/>
  <c r="BI110" i="4"/>
  <c r="BF180" i="4"/>
  <c r="BI180" i="4"/>
  <c r="BI433" i="4"/>
  <c r="BL365" i="4"/>
  <c r="BF365" i="4"/>
  <c r="BJ365" i="4"/>
  <c r="BH163" i="4"/>
  <c r="BL163" i="4"/>
  <c r="BG163" i="4"/>
  <c r="BG101" i="4"/>
  <c r="BF101" i="4"/>
  <c r="BF514" i="4"/>
  <c r="BL514" i="4"/>
  <c r="BG177" i="4"/>
  <c r="BJ177" i="4"/>
  <c r="BG34" i="4"/>
  <c r="BI34" i="4"/>
  <c r="BF471" i="4"/>
  <c r="BI471" i="4"/>
  <c r="BI422" i="4"/>
  <c r="BG364" i="4"/>
  <c r="BF435" i="4"/>
  <c r="BH435" i="4"/>
  <c r="BJ105" i="4"/>
  <c r="BF105" i="4"/>
  <c r="BI105" i="4"/>
  <c r="BG228" i="4"/>
  <c r="BF228" i="4"/>
  <c r="BG245" i="4"/>
  <c r="BF245" i="4"/>
  <c r="BJ245" i="4"/>
  <c r="BH459" i="4"/>
  <c r="BK459" i="4"/>
  <c r="BJ226" i="4"/>
  <c r="BF226" i="4"/>
  <c r="BG226" i="4"/>
  <c r="BH226" i="4"/>
  <c r="BI226" i="4"/>
  <c r="BK226" i="4"/>
  <c r="BF395" i="4"/>
  <c r="BG420" i="4"/>
  <c r="BH172" i="4"/>
  <c r="BI348" i="4"/>
  <c r="BF327" i="4"/>
  <c r="BF92" i="4"/>
  <c r="BF110" i="4"/>
  <c r="BL453" i="4"/>
  <c r="BL372" i="4"/>
  <c r="BK164" i="4"/>
  <c r="BH164" i="4"/>
  <c r="BL211" i="4"/>
  <c r="BG32" i="4"/>
  <c r="BK32" i="4"/>
  <c r="BK115" i="4"/>
  <c r="BL500" i="4"/>
  <c r="BG422" i="4"/>
  <c r="BK158" i="4"/>
  <c r="BG268" i="4"/>
  <c r="BJ268" i="4"/>
  <c r="BL390" i="4"/>
  <c r="BH390" i="4"/>
  <c r="BF390" i="4"/>
  <c r="BI390" i="4"/>
  <c r="BF404" i="4"/>
  <c r="BJ404" i="4"/>
  <c r="BK404" i="4"/>
  <c r="BG404" i="4"/>
  <c r="BH404" i="4"/>
  <c r="BI404" i="4"/>
  <c r="BJ52" i="4"/>
  <c r="BF52" i="4"/>
  <c r="BG52" i="4"/>
  <c r="BH52" i="4"/>
  <c r="BI52" i="4"/>
  <c r="BK52" i="4"/>
  <c r="BL277" i="4"/>
  <c r="BJ277" i="4"/>
  <c r="BH433" i="4"/>
  <c r="BK433" i="4"/>
  <c r="BF433" i="4"/>
  <c r="BJ364" i="4"/>
  <c r="BH364" i="4"/>
  <c r="BF352" i="4"/>
  <c r="BG352" i="4"/>
  <c r="BI352" i="4"/>
  <c r="BK352" i="4"/>
  <c r="BL213" i="4"/>
  <c r="BI213" i="4"/>
  <c r="BF107" i="4"/>
  <c r="BL107" i="4"/>
  <c r="BL309" i="4"/>
  <c r="BI104" i="4"/>
  <c r="BL104" i="4"/>
  <c r="BF104" i="4"/>
  <c r="BG104" i="4"/>
  <c r="BG81" i="4"/>
  <c r="BK309" i="4"/>
  <c r="BG279" i="4"/>
  <c r="BI279" i="4"/>
  <c r="BJ222" i="4"/>
  <c r="BF222" i="4"/>
  <c r="BG193" i="4"/>
  <c r="BH193" i="4"/>
  <c r="BL193" i="4"/>
  <c r="BF326" i="4"/>
  <c r="BI326" i="4"/>
  <c r="BL326" i="4"/>
  <c r="BK432" i="4"/>
  <c r="BH432" i="4"/>
  <c r="BJ432" i="4"/>
  <c r="BL432" i="4"/>
  <c r="BG102" i="4"/>
  <c r="BF102" i="4"/>
  <c r="BH102" i="4"/>
  <c r="BI102" i="4"/>
  <c r="BL102" i="4"/>
  <c r="BJ428" i="4"/>
  <c r="BK428" i="4"/>
  <c r="BF428" i="4"/>
  <c r="BI309" i="4"/>
  <c r="BK399" i="4"/>
  <c r="BL399" i="4"/>
  <c r="BG399" i="4"/>
  <c r="BF308" i="4"/>
  <c r="BJ308" i="4"/>
  <c r="BL91" i="4"/>
  <c r="BH91" i="4"/>
  <c r="BG328" i="4"/>
  <c r="BL328" i="4"/>
  <c r="BH328" i="4"/>
  <c r="BI328" i="4"/>
  <c r="BJ505" i="4"/>
  <c r="BL361" i="4"/>
  <c r="BG438" i="4"/>
  <c r="BJ438" i="4"/>
  <c r="BH77" i="4"/>
  <c r="BK77" i="4"/>
  <c r="BG76" i="4"/>
  <c r="BF76" i="4"/>
  <c r="BI76" i="4"/>
  <c r="BK76" i="4"/>
  <c r="BH458" i="4"/>
  <c r="BJ458" i="4"/>
  <c r="BG161" i="4"/>
  <c r="BI161" i="4"/>
  <c r="BI319" i="4"/>
  <c r="BK319" i="4"/>
  <c r="BJ511" i="4"/>
  <c r="BI26" i="4"/>
  <c r="BL12" i="4"/>
  <c r="BK507" i="4"/>
  <c r="BI235" i="4"/>
  <c r="BJ217" i="4"/>
  <c r="BJ506" i="4"/>
  <c r="BJ386" i="4"/>
  <c r="BK213" i="4"/>
  <c r="BI441" i="4"/>
  <c r="BF441" i="4"/>
  <c r="BJ445" i="4"/>
  <c r="BJ57" i="4"/>
  <c r="BH68" i="4"/>
  <c r="BF68" i="4"/>
  <c r="BL497" i="4"/>
  <c r="BH497" i="4"/>
  <c r="BL378" i="4"/>
  <c r="BH378" i="4"/>
  <c r="BF358" i="4"/>
  <c r="BK358" i="4"/>
  <c r="BG143" i="4"/>
  <c r="BK143" i="4"/>
  <c r="BL143" i="4"/>
  <c r="BJ335" i="4"/>
  <c r="BG335" i="4"/>
  <c r="BI335" i="4"/>
  <c r="BG280" i="4"/>
  <c r="BI280" i="4"/>
  <c r="BH437" i="4"/>
  <c r="BL437" i="4"/>
  <c r="BG437" i="4"/>
  <c r="BI437" i="4"/>
  <c r="BG170" i="4"/>
  <c r="BH170" i="4"/>
  <c r="BJ170" i="4"/>
  <c r="BG49" i="4"/>
  <c r="BI49" i="4"/>
  <c r="BF234" i="4"/>
  <c r="BG234" i="4"/>
  <c r="BH234" i="4"/>
  <c r="BI234" i="4"/>
  <c r="BJ234" i="4"/>
  <c r="BK234" i="4"/>
  <c r="BL234" i="4"/>
  <c r="BJ309" i="4"/>
  <c r="BH309" i="4"/>
  <c r="BK193" i="4"/>
  <c r="BI205" i="4"/>
  <c r="BK205" i="4"/>
  <c r="BK505" i="4"/>
  <c r="BG505" i="4"/>
  <c r="BH505" i="4"/>
  <c r="BL505" i="4"/>
  <c r="BI305" i="4"/>
  <c r="BJ305" i="4"/>
  <c r="BJ361" i="4"/>
  <c r="BK361" i="4"/>
  <c r="BF361" i="4"/>
  <c r="BG361" i="4"/>
  <c r="BK413" i="4"/>
  <c r="BL141" i="4"/>
  <c r="BL287" i="4"/>
  <c r="BJ282" i="4"/>
  <c r="BK282" i="4"/>
  <c r="BI470" i="4"/>
  <c r="BJ470" i="4"/>
  <c r="BK470" i="4"/>
  <c r="BL470" i="4"/>
  <c r="BF470" i="4"/>
  <c r="BG470" i="4"/>
  <c r="BI78" i="4"/>
  <c r="BJ78" i="4"/>
  <c r="BK78" i="4"/>
  <c r="BL78" i="4"/>
  <c r="BF78" i="4"/>
  <c r="BG78" i="4"/>
  <c r="BL428" i="4"/>
  <c r="BJ399" i="4"/>
  <c r="BK308" i="4"/>
  <c r="BF233" i="4"/>
  <c r="BH233" i="4"/>
  <c r="BJ91" i="4"/>
  <c r="BL219" i="4"/>
  <c r="BF219" i="4"/>
  <c r="BJ219" i="4"/>
  <c r="BK219" i="4"/>
  <c r="BJ193" i="4"/>
  <c r="BK450" i="4"/>
  <c r="BH450" i="4"/>
  <c r="BJ450" i="4"/>
  <c r="BI54" i="4"/>
  <c r="BG54" i="4"/>
  <c r="BH54" i="4"/>
  <c r="BK54" i="4"/>
  <c r="BL54" i="4"/>
  <c r="BG413" i="4"/>
  <c r="BH413" i="4"/>
  <c r="BL413" i="4"/>
  <c r="BI141" i="4"/>
  <c r="BJ141" i="4"/>
  <c r="BK141" i="4"/>
  <c r="BF141" i="4"/>
  <c r="BG141" i="4"/>
  <c r="BI287" i="4"/>
  <c r="BJ287" i="4"/>
  <c r="BK287" i="4"/>
  <c r="BF287" i="4"/>
  <c r="BG287" i="4"/>
  <c r="BJ278" i="4"/>
  <c r="BG278" i="4"/>
  <c r="BH278" i="4"/>
  <c r="BI278" i="4"/>
  <c r="BK278" i="4"/>
  <c r="BL278" i="4"/>
  <c r="BJ513" i="4"/>
  <c r="BK165" i="4"/>
  <c r="BJ359" i="4"/>
  <c r="BL448" i="4"/>
  <c r="BJ408" i="4"/>
  <c r="BG256" i="4"/>
  <c r="BF321" i="4"/>
  <c r="BJ492" i="4"/>
  <c r="BG48" i="4"/>
  <c r="BJ151" i="4"/>
  <c r="BI248" i="4"/>
  <c r="BI120" i="4"/>
  <c r="BJ351" i="4"/>
  <c r="BI468" i="4"/>
  <c r="BL334" i="4"/>
  <c r="BK439" i="4"/>
  <c r="BI126" i="4"/>
  <c r="BH411" i="4"/>
  <c r="BH37" i="4"/>
  <c r="BG221" i="4"/>
  <c r="BK494" i="4"/>
  <c r="BI197" i="4"/>
  <c r="BF425" i="4"/>
  <c r="BI223" i="4"/>
  <c r="BF304" i="4"/>
  <c r="BJ38" i="4"/>
  <c r="BI260" i="4"/>
  <c r="BJ296" i="4"/>
  <c r="BJ400" i="4"/>
  <c r="BH513" i="4"/>
  <c r="BH359" i="4"/>
  <c r="BL83" i="4"/>
  <c r="BK448" i="4"/>
  <c r="BG248" i="4"/>
  <c r="BH468" i="4"/>
  <c r="BJ341" i="4"/>
  <c r="BK334" i="4"/>
  <c r="BG126" i="4"/>
  <c r="BG411" i="4"/>
  <c r="BG37" i="4"/>
  <c r="BH197" i="4"/>
  <c r="BG223" i="4"/>
  <c r="BL190" i="4"/>
  <c r="BK65" i="4"/>
  <c r="BG334" i="4"/>
  <c r="BL411" i="4"/>
  <c r="BL221" i="4"/>
  <c r="BJ510" i="4"/>
  <c r="BF494" i="4"/>
  <c r="BJ425" i="4"/>
  <c r="BK304" i="4"/>
  <c r="BF291" i="4"/>
  <c r="BJ65" i="4"/>
  <c r="BK460" i="4"/>
  <c r="BI283" i="4"/>
  <c r="BJ132" i="4"/>
  <c r="BJ478" i="4"/>
  <c r="BI51" i="4"/>
  <c r="BF334" i="4"/>
  <c r="BK411" i="4"/>
  <c r="BL37" i="4"/>
  <c r="BK221" i="4"/>
  <c r="BG510" i="4"/>
  <c r="BJ304" i="4"/>
  <c r="BI65" i="4"/>
  <c r="BK37" i="4"/>
  <c r="BL197" i="4"/>
  <c r="BH65" i="4"/>
  <c r="BK190" i="4"/>
  <c r="BJ460" i="4"/>
  <c r="BF65" i="4"/>
  <c r="BJ190" i="4"/>
  <c r="BH460" i="4"/>
  <c r="BI190" i="4"/>
  <c r="BG460" i="4"/>
  <c r="BG190" i="4"/>
  <c r="BL65" i="4"/>
  <c r="BI489" i="4"/>
  <c r="BF190" i="4"/>
  <c r="BL504" i="4"/>
  <c r="BH489" i="4"/>
  <c r="BF489" i="4"/>
  <c r="BK504" i="4"/>
  <c r="BI504" i="4"/>
  <c r="BH504" i="4"/>
  <c r="BH109" i="4"/>
  <c r="BG109" i="4"/>
  <c r="BL28" i="4"/>
  <c r="BI173" i="2"/>
  <c r="BJ113" i="2"/>
  <c r="BG173" i="2"/>
  <c r="BF173" i="2"/>
  <c r="BL173" i="2"/>
  <c r="BG267" i="2"/>
  <c r="BG364" i="2"/>
  <c r="BG393" i="2"/>
  <c r="BJ118" i="2"/>
  <c r="BH118" i="2"/>
  <c r="BI293" i="2"/>
  <c r="BJ464" i="2"/>
  <c r="BG571" i="2"/>
  <c r="BK20" i="2"/>
  <c r="BI464" i="2"/>
  <c r="BF571" i="2"/>
  <c r="BI20" i="2"/>
  <c r="BL497" i="2"/>
  <c r="BG464" i="2"/>
  <c r="BL393" i="2"/>
  <c r="BL293" i="2"/>
  <c r="BL571" i="2"/>
  <c r="BJ393" i="2"/>
  <c r="BJ293" i="2"/>
  <c r="BK571" i="2"/>
  <c r="BH393" i="2"/>
  <c r="BI571" i="2"/>
  <c r="BK462" i="2"/>
  <c r="BJ630" i="1"/>
  <c r="BK453" i="1"/>
  <c r="BG603" i="1"/>
  <c r="BI332" i="1"/>
  <c r="BK266" i="1"/>
  <c r="BL603" i="1"/>
  <c r="BI630" i="1"/>
  <c r="BJ453" i="1"/>
  <c r="BF603" i="1"/>
  <c r="BJ266" i="1"/>
  <c r="BG453" i="1"/>
  <c r="BK603" i="1"/>
  <c r="BG266" i="1"/>
  <c r="BJ603" i="1"/>
  <c r="BI603" i="1"/>
  <c r="BH474" i="1"/>
  <c r="BH636" i="1"/>
  <c r="BH493" i="1"/>
  <c r="BI212" i="1"/>
  <c r="BI97" i="1"/>
  <c r="BF8" i="1"/>
  <c r="BH228" i="1"/>
  <c r="BK116" i="1"/>
  <c r="BI117" i="1"/>
  <c r="BK368" i="1"/>
  <c r="BH512" i="1"/>
  <c r="BG260" i="1"/>
  <c r="BL298" i="1"/>
  <c r="BJ271" i="1"/>
  <c r="BL390" i="1"/>
  <c r="BJ104" i="1"/>
  <c r="BF213" i="1"/>
  <c r="BL589" i="1"/>
  <c r="BI385" i="1"/>
  <c r="BF427" i="1"/>
  <c r="BL105" i="1"/>
  <c r="BJ60" i="1"/>
  <c r="BF403" i="1"/>
  <c r="BL140" i="1"/>
  <c r="BF27" i="1"/>
  <c r="BG437" i="1"/>
  <c r="BH531" i="1"/>
  <c r="BL652" i="1"/>
  <c r="BH391" i="1"/>
  <c r="BL604" i="1"/>
  <c r="BG334" i="1"/>
  <c r="BK652" i="1"/>
  <c r="BG496" i="1"/>
  <c r="BG598" i="1"/>
  <c r="BH31" i="1"/>
  <c r="BH270" i="1"/>
  <c r="BL501" i="1"/>
  <c r="BK99" i="1"/>
  <c r="BK602" i="1"/>
  <c r="BJ470" i="1"/>
  <c r="BG446" i="1"/>
  <c r="BH105" i="1"/>
  <c r="BL48" i="1"/>
  <c r="BF302" i="1"/>
  <c r="BL611" i="1"/>
  <c r="BF129" i="1"/>
  <c r="BL303" i="1"/>
  <c r="BH509" i="1"/>
  <c r="BG656" i="1"/>
  <c r="BG577" i="1"/>
  <c r="BG187" i="1"/>
  <c r="BH631" i="1"/>
  <c r="BF391" i="1"/>
  <c r="BK604" i="1"/>
  <c r="BJ652" i="1"/>
  <c r="BK538" i="1"/>
  <c r="BH408" i="1"/>
  <c r="BL595" i="1"/>
  <c r="BI459" i="1"/>
  <c r="BI77" i="1"/>
  <c r="BJ602" i="1"/>
  <c r="BF105" i="1"/>
  <c r="BF48" i="1"/>
  <c r="BI611" i="1"/>
  <c r="BI76" i="1"/>
  <c r="BF509" i="1"/>
  <c r="BL121" i="1"/>
  <c r="BH511" i="1"/>
  <c r="BF650" i="1"/>
  <c r="BG29" i="1"/>
  <c r="BJ206" i="1"/>
  <c r="BI652" i="1"/>
  <c r="BI111" i="1"/>
  <c r="BL179" i="1"/>
  <c r="BK141" i="1"/>
  <c r="BI239" i="1"/>
  <c r="BL119" i="1"/>
  <c r="BI523" i="1"/>
  <c r="BH316" i="1"/>
  <c r="BH526" i="1"/>
  <c r="BH671" i="1"/>
  <c r="BH541" i="1"/>
  <c r="BI338" i="1"/>
  <c r="BG652" i="1"/>
  <c r="BI100" i="1"/>
  <c r="BK179" i="1"/>
  <c r="BJ84" i="1"/>
  <c r="BJ529" i="1"/>
  <c r="BK70" i="1"/>
  <c r="BJ389" i="1"/>
  <c r="BF317" i="1"/>
  <c r="BK411" i="1"/>
  <c r="BL273" i="1"/>
  <c r="BJ336" i="1"/>
  <c r="BG141" i="1"/>
  <c r="BJ645" i="1"/>
  <c r="BG510" i="1"/>
  <c r="BL65" i="1"/>
  <c r="BH239" i="1"/>
  <c r="BF119" i="1"/>
  <c r="BK94" i="1"/>
  <c r="BJ586" i="1"/>
  <c r="BL371" i="1"/>
  <c r="BK504" i="1"/>
  <c r="BH523" i="1"/>
  <c r="BL44" i="1"/>
  <c r="BF316" i="1"/>
  <c r="BH217" i="1"/>
  <c r="BF526" i="1"/>
  <c r="BI230" i="1"/>
  <c r="BG281" i="1"/>
  <c r="BL234" i="1"/>
  <c r="BK294" i="1"/>
  <c r="BL550" i="1"/>
  <c r="BF652" i="1"/>
  <c r="BJ8" i="1"/>
  <c r="BL566" i="1"/>
  <c r="BJ179" i="1"/>
  <c r="BK512" i="1"/>
  <c r="BJ565" i="1"/>
  <c r="BI70" i="1"/>
  <c r="BG411" i="1"/>
  <c r="BI482" i="1"/>
  <c r="BI560" i="1"/>
  <c r="BL327" i="1"/>
  <c r="BF65" i="1"/>
  <c r="BL427" i="1"/>
  <c r="BH203" i="1"/>
  <c r="BI561" i="1"/>
  <c r="BK499" i="1"/>
  <c r="BK309" i="1"/>
  <c r="BG504" i="1"/>
  <c r="BK648" i="1"/>
  <c r="BH230" i="1"/>
  <c r="BL437" i="1"/>
  <c r="BJ400" i="1"/>
  <c r="BL633" i="1"/>
  <c r="BH236" i="1"/>
  <c r="BK633" i="1"/>
  <c r="BF236" i="1"/>
  <c r="BJ633" i="1"/>
  <c r="BF633" i="1"/>
  <c r="BH438" i="1"/>
  <c r="BL206" i="1"/>
  <c r="BG236" i="1"/>
  <c r="BG438" i="1"/>
  <c r="BI633" i="1"/>
  <c r="BL236" i="1"/>
  <c r="BL438" i="1"/>
  <c r="BI400" i="1"/>
  <c r="BL417" i="1"/>
  <c r="BK236" i="1"/>
  <c r="BK438" i="1"/>
  <c r="BK417" i="1"/>
  <c r="BJ236" i="1"/>
  <c r="BJ438" i="1"/>
  <c r="BJ417" i="1"/>
  <c r="BI438" i="1"/>
  <c r="BG417" i="1"/>
  <c r="BL380" i="13"/>
  <c r="BI380" i="13"/>
  <c r="BL33" i="12"/>
  <c r="BG279" i="12"/>
  <c r="BI88" i="12"/>
  <c r="BJ24" i="12"/>
  <c r="BK33" i="12"/>
  <c r="BL498" i="12"/>
  <c r="BF395" i="12"/>
  <c r="BI50" i="12"/>
  <c r="BJ315" i="12"/>
  <c r="BJ33" i="12"/>
  <c r="BK498" i="12"/>
  <c r="BI33" i="12"/>
  <c r="BJ498" i="12"/>
  <c r="BL395" i="12"/>
  <c r="BH315" i="12"/>
  <c r="BL279" i="12"/>
  <c r="BG24" i="12"/>
  <c r="BH33" i="12"/>
  <c r="BI498" i="12"/>
  <c r="BK395" i="12"/>
  <c r="BG315" i="12"/>
  <c r="BK279" i="12"/>
  <c r="BG33" i="12"/>
  <c r="BH498" i="12"/>
  <c r="BJ395" i="12"/>
  <c r="BF514" i="12"/>
  <c r="BH67" i="12"/>
  <c r="BL172" i="12"/>
  <c r="BG368" i="12"/>
  <c r="BF237" i="12"/>
  <c r="BI328" i="12"/>
  <c r="BG120" i="12"/>
  <c r="BF23" i="12"/>
  <c r="BL505" i="12"/>
  <c r="BJ495" i="12"/>
  <c r="BG335" i="12"/>
  <c r="BG60" i="12"/>
  <c r="BJ479" i="12"/>
  <c r="BJ120" i="12"/>
  <c r="BG17" i="12"/>
  <c r="BH16" i="12"/>
  <c r="BG266" i="12"/>
  <c r="BH328" i="12"/>
  <c r="BG484" i="12"/>
  <c r="BF180" i="12"/>
  <c r="BF120" i="12"/>
  <c r="BL331" i="12"/>
  <c r="BI41" i="12"/>
  <c r="BI239" i="12"/>
  <c r="BF429" i="12"/>
  <c r="BF324" i="12"/>
  <c r="BI367" i="12"/>
  <c r="BK90" i="12"/>
  <c r="BF396" i="12"/>
  <c r="BF530" i="12"/>
  <c r="BI9" i="7"/>
  <c r="BH9" i="7"/>
  <c r="BJ8" i="7"/>
  <c r="BK8" i="7"/>
  <c r="BI8" i="7"/>
  <c r="BH8" i="7"/>
  <c r="BG6" i="7"/>
  <c r="BL323" i="4"/>
  <c r="BF109" i="4"/>
  <c r="BG489" i="4"/>
  <c r="BI460" i="4"/>
  <c r="BJ504" i="4"/>
  <c r="BK28" i="4"/>
  <c r="BK323" i="4"/>
  <c r="BJ28" i="4"/>
  <c r="BJ323" i="4"/>
  <c r="BL109" i="4"/>
  <c r="BI28" i="4"/>
  <c r="BI323" i="4"/>
  <c r="BK109" i="4"/>
  <c r="BL489" i="4"/>
  <c r="BG504" i="4"/>
  <c r="BH28" i="4"/>
  <c r="BH323" i="4"/>
  <c r="BJ109" i="4"/>
  <c r="BK489" i="4"/>
  <c r="BG28" i="4"/>
  <c r="BG323" i="4"/>
  <c r="BF485" i="4"/>
  <c r="BL485" i="4"/>
  <c r="BK485" i="4"/>
  <c r="BJ485" i="4"/>
  <c r="BI485" i="4"/>
  <c r="BH485" i="4"/>
  <c r="BL63" i="4"/>
  <c r="BJ63" i="4"/>
  <c r="BI63" i="4"/>
  <c r="BF401" i="4"/>
  <c r="BG401" i="4"/>
  <c r="BH401" i="4"/>
  <c r="BI401" i="4"/>
  <c r="BK401" i="4"/>
  <c r="BL401" i="4"/>
  <c r="BI462" i="4"/>
  <c r="BJ462" i="4"/>
  <c r="BF462" i="4"/>
  <c r="BG462" i="4"/>
  <c r="BG493" i="4"/>
  <c r="BH493" i="4"/>
  <c r="BF493" i="4"/>
  <c r="BI493" i="4"/>
  <c r="BK493" i="4"/>
  <c r="BL493" i="4"/>
  <c r="BJ316" i="4"/>
  <c r="BK316" i="4"/>
  <c r="BF316" i="4"/>
  <c r="BG316" i="4"/>
  <c r="BK179" i="4"/>
  <c r="BF179" i="4"/>
  <c r="BH179" i="4"/>
  <c r="BG179" i="4"/>
  <c r="BI179" i="4"/>
  <c r="BJ179" i="4"/>
  <c r="BL179" i="4"/>
  <c r="BG140" i="4"/>
  <c r="BH140" i="4"/>
  <c r="BL140" i="4"/>
  <c r="BK195" i="4"/>
  <c r="BG195" i="4"/>
  <c r="BH195" i="4"/>
  <c r="BL195" i="4"/>
  <c r="BJ395" i="4"/>
  <c r="BJ503" i="4"/>
  <c r="BG254" i="4"/>
  <c r="BJ144" i="4"/>
  <c r="BL144" i="4"/>
  <c r="BK237" i="4"/>
  <c r="BG191" i="4"/>
  <c r="BH191" i="4"/>
  <c r="BI191" i="4"/>
  <c r="BL191" i="4"/>
  <c r="BJ127" i="4"/>
  <c r="BH27" i="4"/>
  <c r="BG27" i="4"/>
  <c r="BI27" i="4"/>
  <c r="BL27" i="4"/>
  <c r="BI387" i="4"/>
  <c r="BH325" i="4"/>
  <c r="BG325" i="4"/>
  <c r="BI325" i="4"/>
  <c r="BK325" i="4"/>
  <c r="BL325" i="4"/>
  <c r="BJ18" i="4"/>
  <c r="BG18" i="4"/>
  <c r="BH18" i="4"/>
  <c r="BK18" i="4"/>
  <c r="BL18" i="4"/>
  <c r="BL148" i="4"/>
  <c r="BG148" i="4"/>
  <c r="BH148" i="4"/>
  <c r="BJ148" i="4"/>
  <c r="BK148" i="4"/>
  <c r="BG487" i="4"/>
  <c r="BH487" i="4"/>
  <c r="BI487" i="4"/>
  <c r="BK487" i="4"/>
  <c r="BL487" i="4"/>
  <c r="BI215" i="4"/>
  <c r="BG215" i="4"/>
  <c r="BH215" i="4"/>
  <c r="BK215" i="4"/>
  <c r="BL215" i="4"/>
  <c r="BK363" i="4"/>
  <c r="BG363" i="4"/>
  <c r="BH363" i="4"/>
  <c r="BJ363" i="4"/>
  <c r="BL363" i="4"/>
  <c r="BF89" i="4"/>
  <c r="BH89" i="4"/>
  <c r="BI89" i="4"/>
  <c r="BG89" i="4"/>
  <c r="BJ89" i="4"/>
  <c r="BK89" i="4"/>
  <c r="BL89" i="4"/>
  <c r="BJ114" i="4"/>
  <c r="BG114" i="4"/>
  <c r="BH114" i="4"/>
  <c r="BL114" i="4"/>
  <c r="BL415" i="4"/>
  <c r="BL74" i="4"/>
  <c r="BL229" i="4"/>
  <c r="BL502" i="4"/>
  <c r="BL35" i="4"/>
  <c r="BL313" i="4"/>
  <c r="BJ368" i="4"/>
  <c r="BI395" i="4"/>
  <c r="BI503" i="4"/>
  <c r="BI420" i="4"/>
  <c r="BL420" i="4"/>
  <c r="BJ196" i="4"/>
  <c r="BJ237" i="4"/>
  <c r="BH14" i="4"/>
  <c r="BG14" i="4"/>
  <c r="BL14" i="4"/>
  <c r="BK286" i="4"/>
  <c r="BL172" i="4"/>
  <c r="BG172" i="4"/>
  <c r="BK172" i="4"/>
  <c r="BK275" i="4"/>
  <c r="BI146" i="4"/>
  <c r="BG146" i="4"/>
  <c r="BL146" i="4"/>
  <c r="BJ133" i="4"/>
  <c r="BF152" i="4"/>
  <c r="BH152" i="4"/>
  <c r="BL152" i="4"/>
  <c r="BK108" i="4"/>
  <c r="BJ11" i="4"/>
  <c r="BG11" i="4"/>
  <c r="BL11" i="4"/>
  <c r="BG55" i="4"/>
  <c r="BH55" i="4"/>
  <c r="BL55" i="4"/>
  <c r="BK128" i="4"/>
  <c r="BG128" i="4"/>
  <c r="BL128" i="4"/>
  <c r="BJ130" i="4"/>
  <c r="BL348" i="4"/>
  <c r="BG348" i="4"/>
  <c r="BH348" i="4"/>
  <c r="BK348" i="4"/>
  <c r="BG349" i="4"/>
  <c r="BH349" i="4"/>
  <c r="BI349" i="4"/>
  <c r="BJ349" i="4"/>
  <c r="BL349" i="4"/>
  <c r="BK94" i="4"/>
  <c r="BL94" i="4"/>
  <c r="BK436" i="4"/>
  <c r="BG436" i="4"/>
  <c r="BL436" i="4"/>
  <c r="BK415" i="4"/>
  <c r="BK74" i="4"/>
  <c r="BK229" i="4"/>
  <c r="BK502" i="4"/>
  <c r="BK35" i="4"/>
  <c r="BJ313" i="4"/>
  <c r="BI368" i="4"/>
  <c r="BH503" i="4"/>
  <c r="BH254" i="4"/>
  <c r="BL254" i="4"/>
  <c r="BJ94" i="4"/>
  <c r="BI196" i="4"/>
  <c r="BJ108" i="4"/>
  <c r="BK263" i="4"/>
  <c r="BI127" i="4"/>
  <c r="BG127" i="4"/>
  <c r="BH127" i="4"/>
  <c r="BL127" i="4"/>
  <c r="BI130" i="4"/>
  <c r="BK407" i="4"/>
  <c r="BJ387" i="4"/>
  <c r="BG387" i="4"/>
  <c r="BH387" i="4"/>
  <c r="BL387" i="4"/>
  <c r="BJ384" i="4"/>
  <c r="BJ225" i="4"/>
  <c r="BI61" i="4"/>
  <c r="BJ474" i="4"/>
  <c r="BJ329" i="4"/>
  <c r="BI173" i="4"/>
  <c r="BI147" i="4"/>
  <c r="BK227" i="4"/>
  <c r="BJ415" i="4"/>
  <c r="BJ74" i="4"/>
  <c r="BJ229" i="4"/>
  <c r="BJ502" i="4"/>
  <c r="BI35" i="4"/>
  <c r="BI313" i="4"/>
  <c r="BH368" i="4"/>
  <c r="BG423" i="4"/>
  <c r="BL423" i="4"/>
  <c r="BK144" i="4"/>
  <c r="BI94" i="4"/>
  <c r="BH196" i="4"/>
  <c r="BK426" i="4"/>
  <c r="BK347" i="4"/>
  <c r="BG347" i="4"/>
  <c r="BL347" i="4"/>
  <c r="BK272" i="4"/>
  <c r="BH53" i="4"/>
  <c r="BG53" i="4"/>
  <c r="BL53" i="4"/>
  <c r="BK117" i="4"/>
  <c r="BL189" i="4"/>
  <c r="BG189" i="4"/>
  <c r="BK189" i="4"/>
  <c r="BK140" i="4"/>
  <c r="BJ436" i="4"/>
  <c r="BF175" i="4"/>
  <c r="BH175" i="4"/>
  <c r="BL175" i="4"/>
  <c r="BK292" i="4"/>
  <c r="BJ501" i="4"/>
  <c r="BG501" i="4"/>
  <c r="BL501" i="4"/>
  <c r="BJ71" i="4"/>
  <c r="BF251" i="4"/>
  <c r="BH251" i="4"/>
  <c r="BI251" i="4"/>
  <c r="BL251" i="4"/>
  <c r="BK138" i="4"/>
  <c r="BG84" i="4"/>
  <c r="BH84" i="4"/>
  <c r="BI84" i="4"/>
  <c r="BL84" i="4"/>
  <c r="BL289" i="4"/>
  <c r="BI415" i="4"/>
  <c r="BI74" i="4"/>
  <c r="BI229" i="4"/>
  <c r="BH502" i="4"/>
  <c r="BH35" i="4"/>
  <c r="BH313" i="4"/>
  <c r="BG368" i="4"/>
  <c r="BF503" i="4"/>
  <c r="BL503" i="4"/>
  <c r="BH94" i="4"/>
  <c r="BG196" i="4"/>
  <c r="BJ426" i="4"/>
  <c r="BJ140" i="4"/>
  <c r="BI436" i="4"/>
  <c r="BI71" i="4"/>
  <c r="BK114" i="4"/>
  <c r="BK130" i="4"/>
  <c r="BG130" i="4"/>
  <c r="BH130" i="4"/>
  <c r="BL130" i="4"/>
  <c r="BJ138" i="4"/>
  <c r="BJ195" i="4"/>
  <c r="BG384" i="4"/>
  <c r="BH384" i="4"/>
  <c r="BI384" i="4"/>
  <c r="BK384" i="4"/>
  <c r="BL384" i="4"/>
  <c r="BI225" i="4"/>
  <c r="BG225" i="4"/>
  <c r="BH225" i="4"/>
  <c r="BK225" i="4"/>
  <c r="BL225" i="4"/>
  <c r="BK61" i="4"/>
  <c r="BG61" i="4"/>
  <c r="BH61" i="4"/>
  <c r="BJ61" i="4"/>
  <c r="BL61" i="4"/>
  <c r="BF474" i="4"/>
  <c r="BH474" i="4"/>
  <c r="BI474" i="4"/>
  <c r="BK474" i="4"/>
  <c r="BL474" i="4"/>
  <c r="BH329" i="4"/>
  <c r="BG329" i="4"/>
  <c r="BI329" i="4"/>
  <c r="BK329" i="4"/>
  <c r="BL329" i="4"/>
  <c r="BJ173" i="4"/>
  <c r="BG173" i="4"/>
  <c r="BH173" i="4"/>
  <c r="BK173" i="4"/>
  <c r="BL173" i="4"/>
  <c r="BL147" i="4"/>
  <c r="BG147" i="4"/>
  <c r="BH147" i="4"/>
  <c r="BJ147" i="4"/>
  <c r="BK147" i="4"/>
  <c r="BL462" i="4"/>
  <c r="BF227" i="4"/>
  <c r="BG227" i="4"/>
  <c r="BI227" i="4"/>
  <c r="BJ227" i="4"/>
  <c r="BL227" i="4"/>
  <c r="BL316" i="4"/>
  <c r="BI289" i="4"/>
  <c r="BH253" i="4"/>
  <c r="BI253" i="4"/>
  <c r="BF253" i="4"/>
  <c r="BG253" i="4"/>
  <c r="BK253" i="4"/>
  <c r="BL253" i="4"/>
  <c r="BL240" i="4"/>
  <c r="BH240" i="4"/>
  <c r="BI240" i="4"/>
  <c r="BJ240" i="4"/>
  <c r="BF240" i="4"/>
  <c r="BG240" i="4"/>
  <c r="BK240" i="4"/>
  <c r="BF272" i="4"/>
  <c r="BH272" i="4"/>
  <c r="BL272" i="4"/>
  <c r="BJ117" i="4"/>
  <c r="BG117" i="4"/>
  <c r="BL117" i="4"/>
  <c r="BH292" i="4"/>
  <c r="BG292" i="4"/>
  <c r="BL292" i="4"/>
  <c r="BH415" i="4"/>
  <c r="BH74" i="4"/>
  <c r="BG229" i="4"/>
  <c r="BG502" i="4"/>
  <c r="BG35" i="4"/>
  <c r="BG313" i="4"/>
  <c r="BL395" i="4"/>
  <c r="BK395" i="4"/>
  <c r="BK254" i="4"/>
  <c r="BG94" i="4"/>
  <c r="BF237" i="4"/>
  <c r="BL237" i="4"/>
  <c r="BJ286" i="4"/>
  <c r="BG286" i="4"/>
  <c r="BL286" i="4"/>
  <c r="BI272" i="4"/>
  <c r="BG275" i="4"/>
  <c r="BH275" i="4"/>
  <c r="BL275" i="4"/>
  <c r="BH117" i="4"/>
  <c r="BK133" i="4"/>
  <c r="BG133" i="4"/>
  <c r="BL133" i="4"/>
  <c r="BI140" i="4"/>
  <c r="BH108" i="4"/>
  <c r="BG108" i="4"/>
  <c r="BL108" i="4"/>
  <c r="BH436" i="4"/>
  <c r="BI292" i="4"/>
  <c r="BH263" i="4"/>
  <c r="BG263" i="4"/>
  <c r="BI263" i="4"/>
  <c r="BL263" i="4"/>
  <c r="BI114" i="4"/>
  <c r="BI407" i="4"/>
  <c r="BG407" i="4"/>
  <c r="BH407" i="4"/>
  <c r="BL407" i="4"/>
  <c r="BI195" i="4"/>
  <c r="BK462" i="4"/>
  <c r="BI316" i="4"/>
  <c r="BI426" i="4"/>
  <c r="BG426" i="4"/>
  <c r="BL426" i="4"/>
  <c r="BG415" i="4"/>
  <c r="BF74" i="4"/>
  <c r="BF229" i="4"/>
  <c r="BF502" i="4"/>
  <c r="BF35" i="4"/>
  <c r="BF313" i="4"/>
  <c r="BK368" i="4"/>
  <c r="BL368" i="4"/>
  <c r="BF94" i="4"/>
  <c r="BL196" i="4"/>
  <c r="BK196" i="4"/>
  <c r="BF426" i="4"/>
  <c r="BG272" i="4"/>
  <c r="BF117" i="4"/>
  <c r="BF140" i="4"/>
  <c r="BF436" i="4"/>
  <c r="BF292" i="4"/>
  <c r="BL71" i="4"/>
  <c r="BG71" i="4"/>
  <c r="BH71" i="4"/>
  <c r="BK71" i="4"/>
  <c r="BF114" i="4"/>
  <c r="BF138" i="4"/>
  <c r="BH138" i="4"/>
  <c r="BI138" i="4"/>
  <c r="BL138" i="4"/>
  <c r="BF195" i="4"/>
  <c r="BJ401" i="4"/>
  <c r="BH462" i="4"/>
  <c r="BJ493" i="4"/>
  <c r="BH316" i="4"/>
  <c r="BF289" i="4"/>
  <c r="BG289" i="4"/>
  <c r="BJ289" i="4"/>
  <c r="BK289" i="4"/>
  <c r="BI393" i="4"/>
  <c r="BL393" i="4"/>
  <c r="BG393" i="4"/>
  <c r="BH393" i="4"/>
  <c r="BJ393" i="4"/>
  <c r="BF393" i="4"/>
  <c r="BK393" i="4"/>
  <c r="BK356" i="4"/>
  <c r="BL356" i="4"/>
  <c r="BG194" i="4"/>
  <c r="BF58" i="4"/>
  <c r="BG58" i="4"/>
  <c r="BH312" i="4"/>
  <c r="BH92" i="4"/>
  <c r="BJ92" i="4"/>
  <c r="BK92" i="4"/>
  <c r="BK25" i="4"/>
  <c r="BK211" i="4"/>
  <c r="BH464" i="4"/>
  <c r="BI464" i="4"/>
  <c r="BF464" i="4"/>
  <c r="BG464" i="4"/>
  <c r="BK464" i="4"/>
  <c r="BL464" i="4"/>
  <c r="BL479" i="4"/>
  <c r="BL330" i="4"/>
  <c r="BG60" i="4"/>
  <c r="BF60" i="4"/>
  <c r="BI60" i="4"/>
  <c r="BH60" i="4"/>
  <c r="BJ60" i="4"/>
  <c r="BI466" i="4"/>
  <c r="BF466" i="4"/>
  <c r="BH466" i="4"/>
  <c r="BJ466" i="4"/>
  <c r="BK466" i="4"/>
  <c r="BL465" i="4"/>
  <c r="BG465" i="4"/>
  <c r="BJ465" i="4"/>
  <c r="BK465" i="4"/>
  <c r="BF465" i="4"/>
  <c r="BH465" i="4"/>
  <c r="BJ472" i="4"/>
  <c r="BK472" i="4"/>
  <c r="BK224" i="4"/>
  <c r="BL224" i="4"/>
  <c r="BL7" i="4"/>
  <c r="BI394" i="4"/>
  <c r="BK394" i="4"/>
  <c r="BL394" i="4"/>
  <c r="BJ500" i="4"/>
  <c r="BF500" i="4"/>
  <c r="BH500" i="4"/>
  <c r="BG500" i="4"/>
  <c r="BI500" i="4"/>
  <c r="BL353" i="4"/>
  <c r="BF353" i="4"/>
  <c r="BH353" i="4"/>
  <c r="BI353" i="4"/>
  <c r="BJ353" i="4"/>
  <c r="BI469" i="4"/>
  <c r="BJ469" i="4"/>
  <c r="BL469" i="4"/>
  <c r="BF469" i="4"/>
  <c r="BH469" i="4"/>
  <c r="BK469" i="4"/>
  <c r="BG469" i="4"/>
  <c r="BK194" i="4"/>
  <c r="BL194" i="4"/>
  <c r="BG312" i="4"/>
  <c r="BI312" i="4"/>
  <c r="BJ312" i="4"/>
  <c r="BJ56" i="4"/>
  <c r="BK7" i="4"/>
  <c r="BF25" i="4"/>
  <c r="BI25" i="4"/>
  <c r="BH25" i="4"/>
  <c r="BJ25" i="4"/>
  <c r="BL25" i="4"/>
  <c r="BJ211" i="4"/>
  <c r="BH211" i="4"/>
  <c r="BF211" i="4"/>
  <c r="BG211" i="4"/>
  <c r="BL41" i="4"/>
  <c r="BF479" i="4"/>
  <c r="BG479" i="4"/>
  <c r="BI479" i="4"/>
  <c r="BH479" i="4"/>
  <c r="BJ479" i="4"/>
  <c r="BH330" i="4"/>
  <c r="BF330" i="4"/>
  <c r="BI330" i="4"/>
  <c r="BJ330" i="4"/>
  <c r="BK330" i="4"/>
  <c r="BF21" i="4"/>
  <c r="BI21" i="4"/>
  <c r="BJ21" i="4"/>
  <c r="BL21" i="4"/>
  <c r="BG21" i="4"/>
  <c r="BK21" i="4"/>
  <c r="BH75" i="4"/>
  <c r="BI75" i="4"/>
  <c r="BI257" i="4"/>
  <c r="BJ257" i="4"/>
  <c r="BJ150" i="4"/>
  <c r="BK150" i="4"/>
  <c r="BH56" i="4"/>
  <c r="BL429" i="4"/>
  <c r="BF429" i="4"/>
  <c r="BG429" i="4"/>
  <c r="BH7" i="4"/>
  <c r="BH295" i="4"/>
  <c r="BJ295" i="4"/>
  <c r="BK295" i="4"/>
  <c r="BK106" i="4"/>
  <c r="BJ41" i="4"/>
  <c r="BI115" i="4"/>
  <c r="BF115" i="4"/>
  <c r="BH115" i="4"/>
  <c r="BG115" i="4"/>
  <c r="BJ115" i="4"/>
  <c r="BK262" i="4"/>
  <c r="BF262" i="4"/>
  <c r="BH262" i="4"/>
  <c r="BI262" i="4"/>
  <c r="BJ262" i="4"/>
  <c r="BG317" i="4"/>
  <c r="BH317" i="4"/>
  <c r="BL472" i="4"/>
  <c r="BH327" i="4"/>
  <c r="BI327" i="4"/>
  <c r="BJ224" i="4"/>
  <c r="BI398" i="4"/>
  <c r="BJ398" i="4"/>
  <c r="BF33" i="4"/>
  <c r="BH33" i="4"/>
  <c r="BI33" i="4"/>
  <c r="BG499" i="4"/>
  <c r="BF499" i="4"/>
  <c r="BI499" i="4"/>
  <c r="BJ499" i="4"/>
  <c r="BK499" i="4"/>
  <c r="BG7" i="4"/>
  <c r="BI7" i="4"/>
  <c r="BJ7" i="4"/>
  <c r="BG72" i="4"/>
  <c r="BI72" i="4"/>
  <c r="BF72" i="4"/>
  <c r="BH72" i="4"/>
  <c r="BK72" i="4"/>
  <c r="BL72" i="4"/>
  <c r="BG106" i="4"/>
  <c r="BI106" i="4"/>
  <c r="BH106" i="4"/>
  <c r="BJ106" i="4"/>
  <c r="BL106" i="4"/>
  <c r="BK41" i="4"/>
  <c r="BH41" i="4"/>
  <c r="BF41" i="4"/>
  <c r="BG41" i="4"/>
  <c r="BI56" i="4"/>
  <c r="BK56" i="4"/>
  <c r="BL56" i="4"/>
  <c r="BK99" i="4"/>
  <c r="BF99" i="4"/>
  <c r="BL99" i="4"/>
  <c r="BG99" i="4"/>
  <c r="BH99" i="4"/>
  <c r="BJ99" i="4"/>
  <c r="BL44" i="4"/>
  <c r="BG44" i="4"/>
  <c r="BK44" i="4"/>
  <c r="BJ44" i="4"/>
  <c r="BF44" i="4"/>
  <c r="BH44" i="4"/>
  <c r="BH216" i="4"/>
  <c r="BH110" i="4"/>
  <c r="BK17" i="4"/>
  <c r="BJ101" i="4"/>
  <c r="BL430" i="4"/>
  <c r="BH430" i="4"/>
  <c r="BK514" i="4"/>
  <c r="BI416" i="4"/>
  <c r="BF392" i="4"/>
  <c r="BI392" i="4"/>
  <c r="BL15" i="4"/>
  <c r="BJ488" i="4"/>
  <c r="BF488" i="4"/>
  <c r="BH488" i="4"/>
  <c r="BK381" i="4"/>
  <c r="BG118" i="4"/>
  <c r="BF118" i="4"/>
  <c r="BI118" i="4"/>
  <c r="BL177" i="4"/>
  <c r="BK63" i="4"/>
  <c r="BF63" i="4"/>
  <c r="BH63" i="4"/>
  <c r="BL232" i="4"/>
  <c r="BH204" i="4"/>
  <c r="BF204" i="4"/>
  <c r="BI204" i="4"/>
  <c r="BL34" i="4"/>
  <c r="BL477" i="4"/>
  <c r="BF477" i="4"/>
  <c r="BH477" i="4"/>
  <c r="BL153" i="4"/>
  <c r="BI111" i="4"/>
  <c r="BL111" i="4"/>
  <c r="BF111" i="4"/>
  <c r="BH491" i="4"/>
  <c r="BK491" i="4"/>
  <c r="BG491" i="4"/>
  <c r="BJ491" i="4"/>
  <c r="BK414" i="4"/>
  <c r="BF414" i="4"/>
  <c r="BG414" i="4"/>
  <c r="BI414" i="4"/>
  <c r="BK383" i="4"/>
  <c r="BJ17" i="4"/>
  <c r="BK12" i="4"/>
  <c r="BH12" i="4"/>
  <c r="BJ514" i="4"/>
  <c r="BL507" i="4"/>
  <c r="BH507" i="4"/>
  <c r="BK15" i="4"/>
  <c r="BJ381" i="4"/>
  <c r="BK177" i="4"/>
  <c r="BK232" i="4"/>
  <c r="BK34" i="4"/>
  <c r="BK153" i="4"/>
  <c r="BL471" i="4"/>
  <c r="BH306" i="4"/>
  <c r="BK306" i="4"/>
  <c r="BF306" i="4"/>
  <c r="BI306" i="4"/>
  <c r="BK490" i="4"/>
  <c r="BH461" i="4"/>
  <c r="BI461" i="4"/>
  <c r="BK461" i="4"/>
  <c r="BF461" i="4"/>
  <c r="BG461" i="4"/>
  <c r="BJ461" i="4"/>
  <c r="BL461" i="4"/>
  <c r="BI101" i="4"/>
  <c r="BH101" i="4"/>
  <c r="BJ416" i="4"/>
  <c r="BH416" i="4"/>
  <c r="BK67" i="4"/>
  <c r="BF383" i="4"/>
  <c r="BI383" i="4"/>
  <c r="BL383" i="4"/>
  <c r="BG383" i="4"/>
  <c r="BK315" i="4"/>
  <c r="BL315" i="4"/>
  <c r="BF315" i="4"/>
  <c r="BG315" i="4"/>
  <c r="BI315" i="4"/>
  <c r="BJ315" i="4"/>
  <c r="BH17" i="4"/>
  <c r="BI17" i="4"/>
  <c r="BI514" i="4"/>
  <c r="BH514" i="4"/>
  <c r="BH15" i="4"/>
  <c r="BF15" i="4"/>
  <c r="BI15" i="4"/>
  <c r="BL381" i="4"/>
  <c r="BF381" i="4"/>
  <c r="BH381" i="4"/>
  <c r="BI177" i="4"/>
  <c r="BF177" i="4"/>
  <c r="BH177" i="4"/>
  <c r="BF232" i="4"/>
  <c r="BG232" i="4"/>
  <c r="BI232" i="4"/>
  <c r="BJ34" i="4"/>
  <c r="BF34" i="4"/>
  <c r="BH34" i="4"/>
  <c r="BG153" i="4"/>
  <c r="BF153" i="4"/>
  <c r="BI153" i="4"/>
  <c r="BG471" i="4"/>
  <c r="BJ471" i="4"/>
  <c r="BH471" i="4"/>
  <c r="BK471" i="4"/>
  <c r="BG490" i="4"/>
  <c r="BJ490" i="4"/>
  <c r="BI490" i="4"/>
  <c r="BL490" i="4"/>
  <c r="BI475" i="4"/>
  <c r="BL475" i="4"/>
  <c r="BF475" i="4"/>
  <c r="BH475" i="4"/>
  <c r="BK475" i="4"/>
  <c r="BH59" i="4"/>
  <c r="BK59" i="4"/>
  <c r="BI59" i="4"/>
  <c r="BJ59" i="4"/>
  <c r="BL59" i="4"/>
  <c r="BG88" i="4"/>
  <c r="BH88" i="4"/>
  <c r="BJ88" i="4"/>
  <c r="BF88" i="4"/>
  <c r="BI88" i="4"/>
  <c r="BK88" i="4"/>
  <c r="BL88" i="4"/>
  <c r="BK337" i="4"/>
  <c r="BL337" i="4"/>
  <c r="BF337" i="4"/>
  <c r="BH337" i="4"/>
  <c r="BI337" i="4"/>
  <c r="BJ337" i="4"/>
  <c r="BF67" i="4"/>
  <c r="BG67" i="4"/>
  <c r="BI67" i="4"/>
  <c r="BF202" i="4"/>
  <c r="BG202" i="4"/>
  <c r="BI202" i="4"/>
  <c r="BH202" i="4"/>
  <c r="BJ202" i="4"/>
  <c r="BK202" i="4"/>
  <c r="BL202" i="4"/>
  <c r="BJ45" i="4"/>
  <c r="BH45" i="4"/>
  <c r="BI45" i="4"/>
  <c r="BL45" i="4"/>
  <c r="BF45" i="4"/>
  <c r="BG45" i="4"/>
  <c r="BK45" i="4"/>
  <c r="BF331" i="4"/>
  <c r="BI331" i="4"/>
  <c r="BG50" i="4"/>
  <c r="BJ50" i="4"/>
  <c r="BI449" i="4"/>
  <c r="BJ434" i="4"/>
  <c r="BG391" i="4"/>
  <c r="BH391" i="4"/>
  <c r="BJ391" i="4"/>
  <c r="BK369" i="4"/>
  <c r="BF379" i="4"/>
  <c r="BG379" i="4"/>
  <c r="BI379" i="4"/>
  <c r="BK70" i="4"/>
  <c r="BI435" i="4"/>
  <c r="BJ435" i="4"/>
  <c r="BL435" i="4"/>
  <c r="BK377" i="4"/>
  <c r="BL377" i="4"/>
  <c r="BF377" i="4"/>
  <c r="BH174" i="4"/>
  <c r="BI174" i="4"/>
  <c r="BK174" i="4"/>
  <c r="BG159" i="4"/>
  <c r="BH159" i="4"/>
  <c r="BJ159" i="4"/>
  <c r="BK57" i="4"/>
  <c r="BH57" i="4"/>
  <c r="BI57" i="4"/>
  <c r="BL57" i="4"/>
  <c r="BL157" i="4"/>
  <c r="BH157" i="4"/>
  <c r="BI157" i="4"/>
  <c r="BK157" i="4"/>
  <c r="BG266" i="4"/>
  <c r="BF266" i="4"/>
  <c r="BI266" i="4"/>
  <c r="BJ266" i="4"/>
  <c r="BL266" i="4"/>
  <c r="BI206" i="4"/>
  <c r="BF206" i="4"/>
  <c r="BH206" i="4"/>
  <c r="BJ206" i="4"/>
  <c r="BL206" i="4"/>
  <c r="BK268" i="4"/>
  <c r="BF268" i="4"/>
  <c r="BH268" i="4"/>
  <c r="BI268" i="4"/>
  <c r="BL268" i="4"/>
  <c r="BI238" i="4"/>
  <c r="BF238" i="4"/>
  <c r="BH238" i="4"/>
  <c r="BJ238" i="4"/>
  <c r="BK238" i="4"/>
  <c r="BL238" i="4"/>
  <c r="BK422" i="4"/>
  <c r="BF422" i="4"/>
  <c r="BL463" i="4"/>
  <c r="BG463" i="4"/>
  <c r="BF230" i="4"/>
  <c r="BG230" i="4"/>
  <c r="BI230" i="4"/>
  <c r="BL441" i="4"/>
  <c r="BI116" i="4"/>
  <c r="BJ116" i="4"/>
  <c r="BL116" i="4"/>
  <c r="BK79" i="4"/>
  <c r="BI443" i="4"/>
  <c r="BH443" i="4"/>
  <c r="BJ443" i="4"/>
  <c r="BL443" i="4"/>
  <c r="BL362" i="4"/>
  <c r="BK449" i="4"/>
  <c r="BL449" i="4"/>
  <c r="BF449" i="4"/>
  <c r="BH434" i="4"/>
  <c r="BI434" i="4"/>
  <c r="BK434" i="4"/>
  <c r="BG369" i="4"/>
  <c r="BH369" i="4"/>
  <c r="BJ369" i="4"/>
  <c r="BK441" i="4"/>
  <c r="BF70" i="4"/>
  <c r="BG70" i="4"/>
  <c r="BI70" i="4"/>
  <c r="BJ228" i="4"/>
  <c r="BF290" i="4"/>
  <c r="BI290" i="4"/>
  <c r="BJ290" i="4"/>
  <c r="BL290" i="4"/>
  <c r="BG79" i="4"/>
  <c r="BK456" i="4"/>
  <c r="BK6" i="4"/>
  <c r="BK509" i="4"/>
  <c r="BK362" i="4"/>
  <c r="BG459" i="4"/>
  <c r="BF459" i="4"/>
  <c r="BI459" i="4"/>
  <c r="BJ459" i="4"/>
  <c r="BL459" i="4"/>
  <c r="BH122" i="4"/>
  <c r="BK122" i="4"/>
  <c r="BI183" i="4"/>
  <c r="BL183" i="4"/>
  <c r="BK331" i="4"/>
  <c r="BK50" i="4"/>
  <c r="BL391" i="4"/>
  <c r="BI417" i="4"/>
  <c r="BJ417" i="4"/>
  <c r="BL417" i="4"/>
  <c r="BK142" i="4"/>
  <c r="BL142" i="4"/>
  <c r="BF142" i="4"/>
  <c r="BL379" i="4"/>
  <c r="BH403" i="4"/>
  <c r="BI403" i="4"/>
  <c r="BK403" i="4"/>
  <c r="BJ483" i="4"/>
  <c r="BH483" i="4"/>
  <c r="BI483" i="4"/>
  <c r="BL483" i="4"/>
  <c r="BK245" i="4"/>
  <c r="BH245" i="4"/>
  <c r="BI245" i="4"/>
  <c r="BL245" i="4"/>
  <c r="BJ455" i="4"/>
  <c r="BJ454" i="4"/>
  <c r="BF454" i="4"/>
  <c r="BG454" i="4"/>
  <c r="BH454" i="4"/>
  <c r="BI454" i="4"/>
  <c r="BK454" i="4"/>
  <c r="BH79" i="4"/>
  <c r="BI79" i="4"/>
  <c r="BJ79" i="4"/>
  <c r="BL79" i="4"/>
  <c r="BF456" i="4"/>
  <c r="BG456" i="4"/>
  <c r="BI456" i="4"/>
  <c r="BJ456" i="4"/>
  <c r="BL456" i="4"/>
  <c r="BH6" i="4"/>
  <c r="BF6" i="4"/>
  <c r="BI6" i="4"/>
  <c r="BJ6" i="4"/>
  <c r="BL6" i="4"/>
  <c r="BF509" i="4"/>
  <c r="BG509" i="4"/>
  <c r="BI509" i="4"/>
  <c r="BJ509" i="4"/>
  <c r="BL509" i="4"/>
  <c r="BH362" i="4"/>
  <c r="BF362" i="4"/>
  <c r="BG362" i="4"/>
  <c r="BJ362" i="4"/>
  <c r="BH455" i="4"/>
  <c r="BG441" i="4"/>
  <c r="BH441" i="4"/>
  <c r="BJ441" i="4"/>
  <c r="BL228" i="4"/>
  <c r="BH228" i="4"/>
  <c r="BI228" i="4"/>
  <c r="BK228" i="4"/>
  <c r="BH294" i="4"/>
  <c r="BF294" i="4"/>
  <c r="BI294" i="4"/>
  <c r="BJ294" i="4"/>
  <c r="BK294" i="4"/>
  <c r="BL294" i="4"/>
  <c r="BK455" i="4"/>
  <c r="BI455" i="4"/>
  <c r="BL455" i="4"/>
  <c r="BF455" i="4"/>
  <c r="BK156" i="4"/>
  <c r="BF156" i="4"/>
  <c r="BG156" i="4"/>
  <c r="BH156" i="4"/>
  <c r="BI156" i="4"/>
  <c r="BJ156" i="4"/>
  <c r="BG497" i="4"/>
  <c r="BH358" i="4"/>
  <c r="BI9" i="4"/>
  <c r="BH338" i="4"/>
  <c r="BJ338" i="4"/>
  <c r="BI338" i="4"/>
  <c r="BL338" i="4"/>
  <c r="BJ185" i="4"/>
  <c r="BL185" i="4"/>
  <c r="BF185" i="4"/>
  <c r="BH185" i="4"/>
  <c r="BI185" i="4"/>
  <c r="BF300" i="4"/>
  <c r="BH300" i="4"/>
  <c r="BI300" i="4"/>
  <c r="BJ300" i="4"/>
  <c r="BL300" i="4"/>
  <c r="BK300" i="4"/>
  <c r="BJ119" i="4"/>
  <c r="BF119" i="4"/>
  <c r="BG119" i="4"/>
  <c r="BI119" i="4"/>
  <c r="BK119" i="4"/>
  <c r="BL119" i="4"/>
  <c r="BH119" i="4"/>
  <c r="BG217" i="4"/>
  <c r="BG506" i="4"/>
  <c r="BG386" i="4"/>
  <c r="BG213" i="4"/>
  <c r="BG271" i="4"/>
  <c r="BK259" i="4"/>
  <c r="BK68" i="4"/>
  <c r="BF497" i="4"/>
  <c r="BK220" i="4"/>
  <c r="BG358" i="4"/>
  <c r="BK222" i="4"/>
  <c r="BF9" i="4"/>
  <c r="BH9" i="4"/>
  <c r="BK231" i="4"/>
  <c r="BG231" i="4"/>
  <c r="BI231" i="4"/>
  <c r="BH231" i="4"/>
  <c r="BL231" i="4"/>
  <c r="BF24" i="4"/>
  <c r="BJ24" i="4"/>
  <c r="BL24" i="4"/>
  <c r="BK24" i="4"/>
  <c r="BH410" i="4"/>
  <c r="BK410" i="4"/>
  <c r="BF410" i="4"/>
  <c r="BG410" i="4"/>
  <c r="BI410" i="4"/>
  <c r="BL410" i="4"/>
  <c r="BJ410" i="4"/>
  <c r="BI259" i="4"/>
  <c r="BK390" i="4"/>
  <c r="BK107" i="4"/>
  <c r="BI68" i="4"/>
  <c r="BL233" i="4"/>
  <c r="BK279" i="4"/>
  <c r="BH220" i="4"/>
  <c r="BK482" i="4"/>
  <c r="BH222" i="4"/>
  <c r="BH421" i="4"/>
  <c r="BL421" i="4"/>
  <c r="BF421" i="4"/>
  <c r="BG421" i="4"/>
  <c r="BI421" i="4"/>
  <c r="BH250" i="4"/>
  <c r="BL250" i="4"/>
  <c r="BF250" i="4"/>
  <c r="BG250" i="4"/>
  <c r="BI250" i="4"/>
  <c r="BJ250" i="4"/>
  <c r="BK250" i="4"/>
  <c r="BI298" i="4"/>
  <c r="BG214" i="4"/>
  <c r="BI214" i="4"/>
  <c r="BK214" i="4"/>
  <c r="BL214" i="4"/>
  <c r="BF214" i="4"/>
  <c r="BH214" i="4"/>
  <c r="BJ214" i="4"/>
  <c r="BJ85" i="4"/>
  <c r="BH85" i="4"/>
  <c r="BK85" i="4"/>
  <c r="BL85" i="4"/>
  <c r="BF85" i="4"/>
  <c r="BI85" i="4"/>
  <c r="BF467" i="4"/>
  <c r="BI467" i="4"/>
  <c r="BK467" i="4"/>
  <c r="BL467" i="4"/>
  <c r="BG467" i="4"/>
  <c r="BI297" i="4"/>
  <c r="BL297" i="4"/>
  <c r="BF297" i="4"/>
  <c r="BJ297" i="4"/>
  <c r="BG297" i="4"/>
  <c r="BH259" i="4"/>
  <c r="BJ390" i="4"/>
  <c r="BJ107" i="4"/>
  <c r="BG68" i="4"/>
  <c r="BK497" i="4"/>
  <c r="BK233" i="4"/>
  <c r="BJ279" i="4"/>
  <c r="BG220" i="4"/>
  <c r="BL358" i="4"/>
  <c r="BK296" i="4"/>
  <c r="BJ482" i="4"/>
  <c r="BG222" i="4"/>
  <c r="BG167" i="4"/>
  <c r="BI167" i="4"/>
  <c r="BK167" i="4"/>
  <c r="BI357" i="4"/>
  <c r="BK357" i="4"/>
  <c r="BG357" i="4"/>
  <c r="BJ357" i="4"/>
  <c r="BL357" i="4"/>
  <c r="BK134" i="4"/>
  <c r="BJ350" i="4"/>
  <c r="BF350" i="4"/>
  <c r="BH350" i="4"/>
  <c r="BG350" i="4"/>
  <c r="BI350" i="4"/>
  <c r="BK350" i="4"/>
  <c r="BL350" i="4"/>
  <c r="BF299" i="4"/>
  <c r="BI299" i="4"/>
  <c r="BG299" i="4"/>
  <c r="BJ299" i="4"/>
  <c r="BK299" i="4"/>
  <c r="BL299" i="4"/>
  <c r="BH299" i="4"/>
  <c r="BI134" i="4"/>
  <c r="BL346" i="4"/>
  <c r="BH346" i="4"/>
  <c r="BJ346" i="4"/>
  <c r="BG346" i="4"/>
  <c r="BI346" i="4"/>
  <c r="BK346" i="4"/>
  <c r="BL298" i="4"/>
  <c r="BG298" i="4"/>
  <c r="BH298" i="4"/>
  <c r="BJ298" i="4"/>
  <c r="BK298" i="4"/>
  <c r="BJ276" i="4"/>
  <c r="BH276" i="4"/>
  <c r="BL276" i="4"/>
  <c r="BF276" i="4"/>
  <c r="BG276" i="4"/>
  <c r="BK276" i="4"/>
  <c r="BH107" i="4"/>
  <c r="BI497" i="4"/>
  <c r="BH279" i="4"/>
  <c r="BJ358" i="4"/>
  <c r="BG482" i="4"/>
  <c r="BK9" i="4"/>
  <c r="BG338" i="4"/>
  <c r="BK185" i="4"/>
  <c r="BK496" i="4"/>
  <c r="BH496" i="4"/>
  <c r="BL496" i="4"/>
  <c r="BF496" i="4"/>
  <c r="BJ496" i="4"/>
  <c r="BG496" i="4"/>
  <c r="BI496" i="4"/>
  <c r="BF160" i="4"/>
  <c r="BJ160" i="4"/>
  <c r="BL160" i="4"/>
  <c r="BG160" i="4"/>
  <c r="BI160" i="4"/>
  <c r="BK160" i="4"/>
  <c r="BJ134" i="4"/>
  <c r="BF134" i="4"/>
  <c r="BH134" i="4"/>
  <c r="BL134" i="4"/>
  <c r="BG370" i="4"/>
  <c r="BJ370" i="4"/>
  <c r="BF370" i="4"/>
  <c r="BH370" i="4"/>
  <c r="BI370" i="4"/>
  <c r="BL370" i="4"/>
  <c r="BK370" i="4"/>
  <c r="BH90" i="4"/>
  <c r="BL90" i="4"/>
  <c r="BI90" i="4"/>
  <c r="BK90" i="4"/>
  <c r="BF90" i="4"/>
  <c r="BG90" i="4"/>
  <c r="BJ90" i="4"/>
  <c r="BF188" i="4"/>
  <c r="BH188" i="4"/>
  <c r="BG129" i="4"/>
  <c r="BI129" i="4"/>
  <c r="BI397" i="4"/>
  <c r="BK169" i="4"/>
  <c r="BG169" i="4"/>
  <c r="BI169" i="4"/>
  <c r="BH98" i="4"/>
  <c r="BH165" i="4"/>
  <c r="BL165" i="4"/>
  <c r="BF165" i="4"/>
  <c r="BJ86" i="4"/>
  <c r="BH305" i="4"/>
  <c r="BK305" i="4"/>
  <c r="BL305" i="4"/>
  <c r="BF305" i="4"/>
  <c r="BI149" i="4"/>
  <c r="BH81" i="4"/>
  <c r="BI81" i="4"/>
  <c r="BK81" i="4"/>
  <c r="BL81" i="4"/>
  <c r="BF81" i="4"/>
  <c r="BI168" i="4"/>
  <c r="BH168" i="4"/>
  <c r="BL168" i="4"/>
  <c r="BF168" i="4"/>
  <c r="BG168" i="4"/>
  <c r="BK168" i="4"/>
  <c r="BJ82" i="4"/>
  <c r="BH82" i="4"/>
  <c r="BL82" i="4"/>
  <c r="BF82" i="4"/>
  <c r="BG82" i="4"/>
  <c r="BK82" i="4"/>
  <c r="BG30" i="4"/>
  <c r="BI30" i="4"/>
  <c r="BL30" i="4"/>
  <c r="BF30" i="4"/>
  <c r="BH30" i="4"/>
  <c r="BK30" i="4"/>
  <c r="BK382" i="4"/>
  <c r="BH382" i="4"/>
  <c r="BL382" i="4"/>
  <c r="BF382" i="4"/>
  <c r="BG382" i="4"/>
  <c r="BJ382" i="4"/>
  <c r="BF143" i="4"/>
  <c r="BH143" i="4"/>
  <c r="BL352" i="4"/>
  <c r="BH352" i="4"/>
  <c r="BJ352" i="4"/>
  <c r="BK97" i="4"/>
  <c r="BH192" i="4"/>
  <c r="BK192" i="4"/>
  <c r="BL192" i="4"/>
  <c r="BF192" i="4"/>
  <c r="BK280" i="4"/>
  <c r="BH280" i="4"/>
  <c r="BJ280" i="4"/>
  <c r="BL280" i="4"/>
  <c r="BF280" i="4"/>
  <c r="BJ182" i="4"/>
  <c r="BL182" i="4"/>
  <c r="BF182" i="4"/>
  <c r="BG182" i="4"/>
  <c r="BI182" i="4"/>
  <c r="BK182" i="4"/>
  <c r="BH285" i="4"/>
  <c r="BI285" i="4"/>
  <c r="BL285" i="4"/>
  <c r="BF285" i="4"/>
  <c r="BG285" i="4"/>
  <c r="BJ285" i="4"/>
  <c r="BK285" i="4"/>
  <c r="BJ397" i="4"/>
  <c r="BF397" i="4"/>
  <c r="BH397" i="4"/>
  <c r="BF98" i="4"/>
  <c r="BJ98" i="4"/>
  <c r="BL98" i="4"/>
  <c r="BH97" i="4"/>
  <c r="BK86" i="4"/>
  <c r="BF86" i="4"/>
  <c r="BG86" i="4"/>
  <c r="BI86" i="4"/>
  <c r="BH149" i="4"/>
  <c r="BJ149" i="4"/>
  <c r="BK149" i="4"/>
  <c r="BL149" i="4"/>
  <c r="BF149" i="4"/>
  <c r="BL188" i="4"/>
  <c r="BL388" i="4"/>
  <c r="BF388" i="4"/>
  <c r="BL129" i="4"/>
  <c r="BL205" i="4"/>
  <c r="BH205" i="4"/>
  <c r="BJ205" i="4"/>
  <c r="BK444" i="4"/>
  <c r="BG444" i="4"/>
  <c r="BI444" i="4"/>
  <c r="BF113" i="4"/>
  <c r="BI113" i="4"/>
  <c r="BJ113" i="4"/>
  <c r="BL113" i="4"/>
  <c r="BL121" i="4"/>
  <c r="BF121" i="4"/>
  <c r="BG121" i="4"/>
  <c r="BH121" i="4"/>
  <c r="BJ121" i="4"/>
  <c r="BI438" i="4"/>
  <c r="BH438" i="4"/>
  <c r="BK438" i="4"/>
  <c r="BL438" i="4"/>
  <c r="BF438" i="4"/>
  <c r="BL186" i="4"/>
  <c r="BG186" i="4"/>
  <c r="BI186" i="4"/>
  <c r="BK186" i="4"/>
  <c r="BF186" i="4"/>
  <c r="BK46" i="4"/>
  <c r="BL46" i="4"/>
  <c r="BF46" i="4"/>
  <c r="BG46" i="4"/>
  <c r="BH46" i="4"/>
  <c r="BI46" i="4"/>
  <c r="BG396" i="4"/>
  <c r="BI396" i="4"/>
  <c r="BL396" i="4"/>
  <c r="BF396" i="4"/>
  <c r="BH396" i="4"/>
  <c r="BJ396" i="4"/>
  <c r="BK396" i="4"/>
  <c r="BL360" i="4"/>
  <c r="BH360" i="4"/>
  <c r="BK360" i="4"/>
  <c r="BF360" i="4"/>
  <c r="BJ360" i="4"/>
  <c r="BG360" i="4"/>
  <c r="BF97" i="4"/>
  <c r="BI97" i="4"/>
  <c r="BJ97" i="4"/>
  <c r="BL97" i="4"/>
  <c r="BL136" i="4"/>
  <c r="BH136" i="4"/>
  <c r="BJ136" i="4"/>
  <c r="BK136" i="4"/>
  <c r="BF136" i="4"/>
  <c r="BH247" i="4"/>
  <c r="BI247" i="4"/>
  <c r="BL247" i="4"/>
  <c r="BF247" i="4"/>
  <c r="BG247" i="4"/>
  <c r="BK247" i="4"/>
  <c r="BL343" i="4"/>
  <c r="BH343" i="4"/>
  <c r="BK343" i="4"/>
  <c r="BF343" i="4"/>
  <c r="BG343" i="4"/>
  <c r="BJ343" i="4"/>
  <c r="BI187" i="4"/>
  <c r="BH187" i="4"/>
  <c r="BL187" i="4"/>
  <c r="BF187" i="4"/>
  <c r="BG187" i="4"/>
  <c r="BK187" i="4"/>
  <c r="BF451" i="4"/>
  <c r="BI451" i="4"/>
  <c r="BL451" i="4"/>
  <c r="BG451" i="4"/>
  <c r="BH451" i="4"/>
  <c r="BK451" i="4"/>
  <c r="BK66" i="4"/>
  <c r="BK104" i="4"/>
  <c r="BK513" i="4"/>
  <c r="BK359" i="4"/>
  <c r="BH83" i="4"/>
  <c r="BG448" i="4"/>
  <c r="BH335" i="4"/>
  <c r="BI450" i="4"/>
  <c r="BL270" i="4"/>
  <c r="BG270" i="4"/>
  <c r="BJ326" i="4"/>
  <c r="BH208" i="4"/>
  <c r="BJ29" i="4"/>
  <c r="BI480" i="4"/>
  <c r="BI170" i="4"/>
  <c r="BF47" i="4"/>
  <c r="BI47" i="4"/>
  <c r="BL47" i="4"/>
  <c r="BG47" i="4"/>
  <c r="BK36" i="4"/>
  <c r="BG77" i="4"/>
  <c r="BI77" i="4"/>
  <c r="BL77" i="4"/>
  <c r="BF77" i="4"/>
  <c r="BK478" i="4"/>
  <c r="BK151" i="4"/>
  <c r="BJ218" i="4"/>
  <c r="BK458" i="4"/>
  <c r="BK95" i="4"/>
  <c r="BK51" i="4"/>
  <c r="BJ161" i="4"/>
  <c r="BK484" i="4"/>
  <c r="BK20" i="4"/>
  <c r="BG20" i="4"/>
  <c r="BF20" i="4"/>
  <c r="BH20" i="4"/>
  <c r="BI20" i="4"/>
  <c r="BL20" i="4"/>
  <c r="BL319" i="4"/>
  <c r="BG319" i="4"/>
  <c r="BH319" i="4"/>
  <c r="BJ319" i="4"/>
  <c r="BF319" i="4"/>
  <c r="BF83" i="4"/>
  <c r="BF335" i="4"/>
  <c r="BG450" i="4"/>
  <c r="BG326" i="4"/>
  <c r="BK256" i="4"/>
  <c r="BF256" i="4"/>
  <c r="BG29" i="4"/>
  <c r="BH48" i="4"/>
  <c r="BI48" i="4"/>
  <c r="BL48" i="4"/>
  <c r="BF48" i="4"/>
  <c r="BI64" i="4"/>
  <c r="BI282" i="4"/>
  <c r="BH282" i="4"/>
  <c r="BL282" i="4"/>
  <c r="BF282" i="4"/>
  <c r="BI132" i="4"/>
  <c r="BL307" i="4"/>
  <c r="BH307" i="4"/>
  <c r="BF307" i="4"/>
  <c r="BG307" i="4"/>
  <c r="BI307" i="4"/>
  <c r="BK307" i="4"/>
  <c r="BF69" i="4"/>
  <c r="BI69" i="4"/>
  <c r="BJ69" i="4"/>
  <c r="BG69" i="4"/>
  <c r="BK69" i="4"/>
  <c r="BL69" i="4"/>
  <c r="BF450" i="4"/>
  <c r="BI208" i="4"/>
  <c r="BL208" i="4"/>
  <c r="BK480" i="4"/>
  <c r="BF480" i="4"/>
  <c r="BL170" i="4"/>
  <c r="BK170" i="4"/>
  <c r="BF170" i="4"/>
  <c r="BF36" i="4"/>
  <c r="BI36" i="4"/>
  <c r="BL36" i="4"/>
  <c r="BG36" i="4"/>
  <c r="BG478" i="4"/>
  <c r="BI478" i="4"/>
  <c r="BL478" i="4"/>
  <c r="BF478" i="4"/>
  <c r="BI151" i="4"/>
  <c r="BH151" i="4"/>
  <c r="BL151" i="4"/>
  <c r="BF151" i="4"/>
  <c r="BK218" i="4"/>
  <c r="BH218" i="4"/>
  <c r="BL218" i="4"/>
  <c r="BF218" i="4"/>
  <c r="BF458" i="4"/>
  <c r="BI458" i="4"/>
  <c r="BL458" i="4"/>
  <c r="BG458" i="4"/>
  <c r="BH95" i="4"/>
  <c r="BI95" i="4"/>
  <c r="BL95" i="4"/>
  <c r="BF95" i="4"/>
  <c r="BJ51" i="4"/>
  <c r="BH51" i="4"/>
  <c r="BL51" i="4"/>
  <c r="BF51" i="4"/>
  <c r="BL161" i="4"/>
  <c r="BH161" i="4"/>
  <c r="BK161" i="4"/>
  <c r="BF161" i="4"/>
  <c r="BG484" i="4"/>
  <c r="BI484" i="4"/>
  <c r="BL484" i="4"/>
  <c r="BF484" i="4"/>
  <c r="BH326" i="4"/>
  <c r="BK326" i="4"/>
  <c r="BI29" i="4"/>
  <c r="BL29" i="4"/>
  <c r="BJ64" i="4"/>
  <c r="BH64" i="4"/>
  <c r="BL64" i="4"/>
  <c r="BF64" i="4"/>
  <c r="BK132" i="4"/>
  <c r="BH132" i="4"/>
  <c r="BL132" i="4"/>
  <c r="BF132" i="4"/>
  <c r="BK481" i="4"/>
  <c r="BG481" i="4"/>
  <c r="BF481" i="4"/>
  <c r="BI481" i="4"/>
  <c r="BJ481" i="4"/>
  <c r="BL481" i="4"/>
  <c r="BG314" i="4"/>
  <c r="BJ314" i="4"/>
  <c r="BK314" i="4"/>
  <c r="BF314" i="4"/>
  <c r="BH314" i="4"/>
  <c r="BI314" i="4"/>
  <c r="BF413" i="4"/>
  <c r="BI413" i="4"/>
  <c r="BK208" i="4"/>
  <c r="BJ256" i="4"/>
  <c r="BG321" i="4"/>
  <c r="BJ321" i="4"/>
  <c r="BL480" i="4"/>
  <c r="BJ47" i="4"/>
  <c r="BL49" i="4"/>
  <c r="BH49" i="4"/>
  <c r="BK49" i="4"/>
  <c r="BF49" i="4"/>
  <c r="BJ77" i="4"/>
  <c r="BF333" i="4"/>
  <c r="BI333" i="4"/>
  <c r="BL333" i="4"/>
  <c r="BG333" i="4"/>
  <c r="BH248" i="4"/>
  <c r="BL248" i="4"/>
  <c r="BJ73" i="4"/>
  <c r="BK345" i="4"/>
  <c r="BI341" i="4"/>
  <c r="BJ439" i="4"/>
  <c r="BF439" i="4"/>
  <c r="BL452" i="4"/>
  <c r="BH405" i="4"/>
  <c r="BK405" i="4"/>
  <c r="BL405" i="4"/>
  <c r="BI510" i="4"/>
  <c r="BL515" i="4"/>
  <c r="BF515" i="4"/>
  <c r="BG515" i="4"/>
  <c r="BH515" i="4"/>
  <c r="BJ515" i="4"/>
  <c r="BG73" i="4"/>
  <c r="BG322" i="4"/>
  <c r="BK322" i="4"/>
  <c r="BH345" i="4"/>
  <c r="BH76" i="4"/>
  <c r="BL76" i="4"/>
  <c r="BH452" i="4"/>
  <c r="BG409" i="4"/>
  <c r="BJ409" i="4"/>
  <c r="BK409" i="4"/>
  <c r="BK274" i="4"/>
  <c r="BF199" i="4"/>
  <c r="BJ199" i="4"/>
  <c r="BG341" i="4"/>
  <c r="BK341" i="4"/>
  <c r="BH510" i="4"/>
  <c r="BK510" i="4"/>
  <c r="BL510" i="4"/>
  <c r="BL73" i="4"/>
  <c r="BH73" i="4"/>
  <c r="BF345" i="4"/>
  <c r="BJ345" i="4"/>
  <c r="BF452" i="4"/>
  <c r="BI452" i="4"/>
  <c r="BJ452" i="4"/>
  <c r="BF274" i="4"/>
  <c r="BH274" i="4"/>
  <c r="BI274" i="4"/>
  <c r="BJ274" i="4"/>
  <c r="BL274" i="4"/>
  <c r="BJ54" i="4"/>
  <c r="BF54" i="4"/>
  <c r="BL199" i="4"/>
  <c r="BJ322" i="4"/>
  <c r="BK468" i="4"/>
  <c r="BG468" i="4"/>
  <c r="BL341" i="4"/>
  <c r="BJ76" i="4"/>
  <c r="BH439" i="4"/>
  <c r="BL126" i="4"/>
  <c r="BH126" i="4"/>
  <c r="BL409" i="4"/>
  <c r="BG405" i="4"/>
  <c r="BK515" i="4"/>
  <c r="BI432" i="4"/>
  <c r="BF223" i="4"/>
  <c r="BI38" i="4"/>
  <c r="BH38" i="4"/>
  <c r="BI291" i="4"/>
  <c r="BF221" i="4"/>
  <c r="BF197" i="4"/>
  <c r="BG432" i="4"/>
  <c r="BK102" i="4"/>
  <c r="BL223" i="4"/>
  <c r="BF278" i="4"/>
  <c r="BG38" i="4"/>
  <c r="BH291" i="4"/>
  <c r="BF432" i="4"/>
  <c r="BJ102" i="4"/>
  <c r="BK223" i="4"/>
  <c r="BF38" i="4"/>
  <c r="BG291" i="4"/>
  <c r="BJ223" i="4"/>
  <c r="BL38" i="4"/>
  <c r="BJ462" i="2"/>
  <c r="BK497" i="2"/>
  <c r="BI462" i="2"/>
  <c r="BJ497" i="2"/>
  <c r="BH462" i="2"/>
  <c r="BI497" i="2"/>
  <c r="BG462" i="2"/>
  <c r="BH497" i="2"/>
  <c r="BG497" i="2"/>
  <c r="BF364" i="2"/>
  <c r="BG118" i="2"/>
  <c r="BI393" i="2"/>
  <c r="BJ20" i="2"/>
  <c r="BK293" i="2"/>
  <c r="BL364" i="2"/>
  <c r="BH20" i="2"/>
  <c r="BK364" i="2"/>
  <c r="BL118" i="2"/>
  <c r="BF393" i="2"/>
  <c r="BG20" i="2"/>
  <c r="BH293" i="2"/>
  <c r="BJ364" i="2"/>
  <c r="BK118" i="2"/>
  <c r="BF20" i="2"/>
  <c r="BI364" i="2"/>
  <c r="BK516" i="2"/>
  <c r="BJ488" i="2"/>
  <c r="BK9" i="2"/>
  <c r="BF9" i="2"/>
  <c r="BJ560" i="2"/>
  <c r="BI560" i="2"/>
  <c r="BJ406" i="2"/>
  <c r="BH406" i="2"/>
  <c r="BJ475" i="2"/>
  <c r="BH475" i="2"/>
  <c r="BL187" i="2"/>
  <c r="BH187" i="2"/>
  <c r="BF253" i="2"/>
  <c r="BG253" i="2"/>
  <c r="BI253" i="2"/>
  <c r="BJ253" i="2"/>
  <c r="BL253" i="2"/>
  <c r="BK133" i="2"/>
  <c r="BG133" i="2"/>
  <c r="BH133" i="2"/>
  <c r="BI37" i="2"/>
  <c r="BF37" i="2"/>
  <c r="BH37" i="2"/>
  <c r="BJ37" i="2"/>
  <c r="BK37" i="2"/>
  <c r="BF193" i="2"/>
  <c r="BH193" i="2"/>
  <c r="BI193" i="2"/>
  <c r="BJ193" i="2"/>
  <c r="BK193" i="2"/>
  <c r="BG359" i="2"/>
  <c r="BL157" i="2"/>
  <c r="BH49" i="2"/>
  <c r="BL610" i="2"/>
  <c r="BL595" i="2"/>
  <c r="BI587" i="2"/>
  <c r="BL468" i="2"/>
  <c r="BL16" i="2"/>
  <c r="BH191" i="2"/>
  <c r="BG397" i="2"/>
  <c r="BI533" i="2"/>
  <c r="BG250" i="2"/>
  <c r="BJ31" i="2"/>
  <c r="BL341" i="2"/>
  <c r="BG321" i="2"/>
  <c r="BJ255" i="2"/>
  <c r="BG469" i="2"/>
  <c r="BL224" i="2"/>
  <c r="BK219" i="2"/>
  <c r="BF612" i="2"/>
  <c r="BF24" i="2"/>
  <c r="BF340" i="2"/>
  <c r="BF304" i="2"/>
  <c r="BF189" i="2"/>
  <c r="BG32" i="2"/>
  <c r="BF547" i="2"/>
  <c r="BF600" i="2"/>
  <c r="BF135" i="2"/>
  <c r="BF576" i="2"/>
  <c r="BK443" i="2"/>
  <c r="BI443" i="2"/>
  <c r="BL581" i="2"/>
  <c r="BL567" i="2"/>
  <c r="BK562" i="2"/>
  <c r="BL353" i="2"/>
  <c r="BH391" i="2"/>
  <c r="BI13" i="2"/>
  <c r="BL527" i="2"/>
  <c r="BI483" i="2"/>
  <c r="BH237" i="2"/>
  <c r="BI504" i="2"/>
  <c r="BF425" i="2"/>
  <c r="BI425" i="2"/>
  <c r="BL425" i="2"/>
  <c r="BI503" i="2"/>
  <c r="BL342" i="2"/>
  <c r="BL452" i="2"/>
  <c r="BH421" i="2"/>
  <c r="BI421" i="2"/>
  <c r="BL574" i="2"/>
  <c r="BF190" i="2"/>
  <c r="BH246" i="2"/>
  <c r="BK246" i="2"/>
  <c r="BI263" i="2"/>
  <c r="BL263" i="2"/>
  <c r="BG473" i="2"/>
  <c r="BJ473" i="2"/>
  <c r="BK473" i="2"/>
  <c r="BL473" i="2"/>
  <c r="BG534" i="2"/>
  <c r="BH534" i="2"/>
  <c r="BI534" i="2"/>
  <c r="BK534" i="2"/>
  <c r="BK610" i="2"/>
  <c r="BJ595" i="2"/>
  <c r="BL592" i="2"/>
  <c r="BG180" i="2"/>
  <c r="BH587" i="2"/>
  <c r="BK468" i="2"/>
  <c r="BI433" i="2"/>
  <c r="BJ16" i="2"/>
  <c r="BF397" i="2"/>
  <c r="BH533" i="2"/>
  <c r="BK341" i="2"/>
  <c r="BL36" i="2"/>
  <c r="BF321" i="2"/>
  <c r="BK224" i="2"/>
  <c r="BH219" i="2"/>
  <c r="BK581" i="2"/>
  <c r="BK567" i="2"/>
  <c r="BI562" i="2"/>
  <c r="BI172" i="2"/>
  <c r="BJ172" i="2"/>
  <c r="BK471" i="2"/>
  <c r="BH380" i="2"/>
  <c r="BL380" i="2"/>
  <c r="BI145" i="2"/>
  <c r="BH145" i="2"/>
  <c r="BK185" i="2"/>
  <c r="BL185" i="2"/>
  <c r="BI527" i="2"/>
  <c r="BL539" i="2"/>
  <c r="BI609" i="2"/>
  <c r="BF415" i="2"/>
  <c r="BI415" i="2"/>
  <c r="BG483" i="2"/>
  <c r="BL142" i="2"/>
  <c r="BK39" i="2"/>
  <c r="BF504" i="2"/>
  <c r="BL532" i="2"/>
  <c r="BG345" i="2"/>
  <c r="BF345" i="2"/>
  <c r="BJ345" i="2"/>
  <c r="BI169" i="2"/>
  <c r="BJ169" i="2"/>
  <c r="BG30" i="2"/>
  <c r="BF30" i="2"/>
  <c r="BK30" i="2"/>
  <c r="BH54" i="2"/>
  <c r="BK452" i="2"/>
  <c r="BK290" i="2"/>
  <c r="BI284" i="2"/>
  <c r="BF284" i="2"/>
  <c r="BJ284" i="2"/>
  <c r="BK284" i="2"/>
  <c r="BL284" i="2"/>
  <c r="BI546" i="2"/>
  <c r="BJ610" i="2"/>
  <c r="BK592" i="2"/>
  <c r="BJ468" i="2"/>
  <c r="BL167" i="2"/>
  <c r="BG433" i="2"/>
  <c r="BH16" i="2"/>
  <c r="BK366" i="2"/>
  <c r="BJ341" i="2"/>
  <c r="BI104" i="2"/>
  <c r="BH224" i="2"/>
  <c r="BG219" i="2"/>
  <c r="BI567" i="2"/>
  <c r="BH562" i="2"/>
  <c r="BI159" i="2"/>
  <c r="BL159" i="2"/>
  <c r="BL535" i="2"/>
  <c r="BH140" i="2"/>
  <c r="BL140" i="2"/>
  <c r="BK391" i="2"/>
  <c r="BG391" i="2"/>
  <c r="BF13" i="2"/>
  <c r="BG13" i="2"/>
  <c r="BK13" i="2"/>
  <c r="BH527" i="2"/>
  <c r="BH326" i="2"/>
  <c r="BK539" i="2"/>
  <c r="BL86" i="2"/>
  <c r="BK142" i="2"/>
  <c r="BJ39" i="2"/>
  <c r="BJ512" i="2"/>
  <c r="BJ532" i="2"/>
  <c r="BK503" i="2"/>
  <c r="BG503" i="2"/>
  <c r="BG342" i="2"/>
  <c r="BH342" i="2"/>
  <c r="BK342" i="2"/>
  <c r="BH574" i="2"/>
  <c r="BG574" i="2"/>
  <c r="BJ574" i="2"/>
  <c r="BK574" i="2"/>
  <c r="BG280" i="2"/>
  <c r="BH280" i="2"/>
  <c r="BF124" i="2"/>
  <c r="BJ124" i="2"/>
  <c r="BL212" i="2"/>
  <c r="BI212" i="2"/>
  <c r="BH305" i="2"/>
  <c r="BL305" i="2"/>
  <c r="BF305" i="2"/>
  <c r="BH546" i="2"/>
  <c r="BH610" i="2"/>
  <c r="BJ194" i="2"/>
  <c r="BI592" i="2"/>
  <c r="BH468" i="2"/>
  <c r="BH167" i="2"/>
  <c r="BF433" i="2"/>
  <c r="BG16" i="2"/>
  <c r="BI557" i="2"/>
  <c r="BJ183" i="2"/>
  <c r="BL138" i="2"/>
  <c r="BJ366" i="2"/>
  <c r="BI341" i="2"/>
  <c r="BH370" i="2"/>
  <c r="BH104" i="2"/>
  <c r="BG224" i="2"/>
  <c r="BL612" i="2"/>
  <c r="BL24" i="2"/>
  <c r="BL340" i="2"/>
  <c r="BK304" i="2"/>
  <c r="BL32" i="2"/>
  <c r="BL547" i="2"/>
  <c r="BL600" i="2"/>
  <c r="BL135" i="2"/>
  <c r="BL576" i="2"/>
  <c r="BJ212" i="2"/>
  <c r="BH581" i="2"/>
  <c r="BH567" i="2"/>
  <c r="BH596" i="2"/>
  <c r="BJ596" i="2"/>
  <c r="BK305" i="2"/>
  <c r="BG326" i="2"/>
  <c r="BH539" i="2"/>
  <c r="BJ76" i="2"/>
  <c r="BH76" i="2"/>
  <c r="BL267" i="2"/>
  <c r="BH86" i="2"/>
  <c r="BH142" i="2"/>
  <c r="BG512" i="2"/>
  <c r="BG408" i="2"/>
  <c r="BI408" i="2"/>
  <c r="BJ408" i="2"/>
  <c r="BL408" i="2"/>
  <c r="BK405" i="2"/>
  <c r="BG405" i="2"/>
  <c r="BL444" i="2"/>
  <c r="BK316" i="2"/>
  <c r="BL316" i="2"/>
  <c r="BF316" i="2"/>
  <c r="BG379" i="2"/>
  <c r="BH379" i="2"/>
  <c r="BG23" i="2"/>
  <c r="BL23" i="2"/>
  <c r="BL221" i="2"/>
  <c r="BF275" i="2"/>
  <c r="BL275" i="2"/>
  <c r="BI509" i="2"/>
  <c r="BF509" i="2"/>
  <c r="BJ509" i="2"/>
  <c r="BL63" i="2"/>
  <c r="BG167" i="2"/>
  <c r="BG319" i="2"/>
  <c r="BI183" i="2"/>
  <c r="BH366" i="2"/>
  <c r="BH341" i="2"/>
  <c r="BG370" i="2"/>
  <c r="BF224" i="2"/>
  <c r="BH212" i="2"/>
  <c r="BG562" i="2"/>
  <c r="BJ562" i="2"/>
  <c r="BH584" i="2"/>
  <c r="BF584" i="2"/>
  <c r="BJ305" i="2"/>
  <c r="BK565" i="2"/>
  <c r="BL323" i="2"/>
  <c r="BG527" i="2"/>
  <c r="BK527" i="2"/>
  <c r="BL517" i="2"/>
  <c r="BK267" i="2"/>
  <c r="BH495" i="2"/>
  <c r="BF86" i="2"/>
  <c r="BI39" i="2"/>
  <c r="BL39" i="2"/>
  <c r="BG532" i="2"/>
  <c r="BK532" i="2"/>
  <c r="BH245" i="2"/>
  <c r="BL245" i="2"/>
  <c r="BF41" i="2"/>
  <c r="BH41" i="2"/>
  <c r="BI416" i="2"/>
  <c r="BF416" i="2"/>
  <c r="BK416" i="2"/>
  <c r="BF567" i="2"/>
  <c r="BJ567" i="2"/>
  <c r="BI539" i="2"/>
  <c r="BF539" i="2"/>
  <c r="BK512" i="2"/>
  <c r="BL512" i="2"/>
  <c r="BL102" i="2"/>
  <c r="BH102" i="2"/>
  <c r="BJ102" i="2"/>
  <c r="BF259" i="2"/>
  <c r="BK259" i="2"/>
  <c r="BG257" i="2"/>
  <c r="BL257" i="2"/>
  <c r="BH355" i="2"/>
  <c r="BL355" i="2"/>
  <c r="BJ350" i="2"/>
  <c r="BG350" i="2"/>
  <c r="BH350" i="2"/>
  <c r="BF470" i="2"/>
  <c r="BL470" i="2"/>
  <c r="BI448" i="2"/>
  <c r="BF448" i="2"/>
  <c r="BG448" i="2"/>
  <c r="BJ448" i="2"/>
  <c r="BF358" i="2"/>
  <c r="BG458" i="2"/>
  <c r="BF366" i="2"/>
  <c r="BL311" i="2"/>
  <c r="BF33" i="2"/>
  <c r="BJ82" i="2"/>
  <c r="BF212" i="2"/>
  <c r="BG305" i="2"/>
  <c r="BL560" i="2"/>
  <c r="BL391" i="2"/>
  <c r="BG47" i="2"/>
  <c r="BF267" i="2"/>
  <c r="BI406" i="2"/>
  <c r="BL475" i="2"/>
  <c r="BI593" i="2"/>
  <c r="BL593" i="2"/>
  <c r="BH294" i="2"/>
  <c r="BF64" i="2"/>
  <c r="BF392" i="2"/>
  <c r="BH392" i="2"/>
  <c r="BI392" i="2"/>
  <c r="BI187" i="2"/>
  <c r="BH253" i="2"/>
  <c r="BL58" i="2"/>
  <c r="BJ133" i="2"/>
  <c r="BJ149" i="2"/>
  <c r="BG149" i="2"/>
  <c r="BI149" i="2"/>
  <c r="BF577" i="2"/>
  <c r="BJ577" i="2"/>
  <c r="BG14" i="2"/>
  <c r="BJ14" i="2"/>
  <c r="BK14" i="2"/>
  <c r="BF34" i="2"/>
  <c r="BH34" i="2"/>
  <c r="BI34" i="2"/>
  <c r="BH362" i="2"/>
  <c r="BF362" i="2"/>
  <c r="BF337" i="2"/>
  <c r="BG337" i="2"/>
  <c r="BH337" i="2"/>
  <c r="BJ337" i="2"/>
  <c r="BL193" i="2"/>
  <c r="BJ599" i="2"/>
  <c r="BH312" i="2"/>
  <c r="BJ334" i="2"/>
  <c r="BK53" i="2"/>
  <c r="BG431" i="2"/>
  <c r="BH289" i="2"/>
  <c r="BI238" i="2"/>
  <c r="BJ412" i="2"/>
  <c r="BK385" i="2"/>
  <c r="BF270" i="2"/>
  <c r="BH254" i="2"/>
  <c r="BF83" i="2"/>
  <c r="BH215" i="2"/>
  <c r="BG6" i="2"/>
  <c r="BI148" i="2"/>
  <c r="BH349" i="2"/>
  <c r="BK46" i="2"/>
  <c r="BF502" i="2"/>
  <c r="BJ586" i="2"/>
  <c r="BH476" i="2"/>
  <c r="BF347" i="2"/>
  <c r="BF481" i="2"/>
  <c r="BJ457" i="2"/>
  <c r="BI227" i="2"/>
  <c r="BI139" i="2"/>
  <c r="BF40" i="2"/>
  <c r="BH181" i="2"/>
  <c r="BF619" i="2"/>
  <c r="BF402" i="2"/>
  <c r="BG613" i="2"/>
  <c r="BG407" i="2"/>
  <c r="BG516" i="2"/>
  <c r="BJ451" i="2"/>
  <c r="BI372" i="2"/>
  <c r="BI46" i="2"/>
  <c r="BL262" i="2"/>
  <c r="BL481" i="2"/>
  <c r="BI561" i="2"/>
  <c r="BG334" i="2"/>
  <c r="BL461" i="2"/>
  <c r="BK375" i="2"/>
  <c r="BI56" i="2"/>
  <c r="BJ480" i="2"/>
  <c r="BI419" i="2"/>
  <c r="BL164" i="2"/>
  <c r="BK423" i="2"/>
  <c r="BH46" i="2"/>
  <c r="BK262" i="2"/>
  <c r="BK481" i="2"/>
  <c r="BK93" i="2"/>
  <c r="BJ277" i="2"/>
  <c r="BL289" i="2"/>
  <c r="BI559" i="2"/>
  <c r="BF46" i="2"/>
  <c r="BK502" i="2"/>
  <c r="BF262" i="2"/>
  <c r="BL243" i="2"/>
  <c r="BF127" i="2"/>
  <c r="BJ347" i="2"/>
  <c r="BI481" i="2"/>
  <c r="BI109" i="2"/>
  <c r="BH281" i="2"/>
  <c r="BI218" i="2"/>
  <c r="BJ40" i="2"/>
  <c r="BF93" i="2"/>
  <c r="BI619" i="2"/>
  <c r="BI402" i="2"/>
  <c r="BL372" i="2"/>
  <c r="BJ502" i="2"/>
  <c r="BH40" i="2"/>
  <c r="BH619" i="2"/>
  <c r="BH402" i="2"/>
  <c r="BK372" i="2"/>
  <c r="BI144" i="2"/>
  <c r="BJ144" i="2"/>
  <c r="BL144" i="2"/>
  <c r="BG144" i="2"/>
  <c r="BJ205" i="2"/>
  <c r="BK205" i="2"/>
  <c r="BF205" i="2"/>
  <c r="BL205" i="2"/>
  <c r="BH205" i="2"/>
  <c r="BH398" i="2"/>
  <c r="BK398" i="2"/>
  <c r="BI482" i="2"/>
  <c r="BH482" i="2"/>
  <c r="BK424" i="2"/>
  <c r="BL424" i="2"/>
  <c r="BF424" i="2"/>
  <c r="BK301" i="2"/>
  <c r="BJ301" i="2"/>
  <c r="BL301" i="2"/>
  <c r="BF301" i="2"/>
  <c r="BG301" i="2"/>
  <c r="BH301" i="2"/>
  <c r="BI301" i="2"/>
  <c r="BK89" i="2"/>
  <c r="BI357" i="2"/>
  <c r="BH100" i="2"/>
  <c r="BL568" i="2"/>
  <c r="BK157" i="2"/>
  <c r="BF546" i="2"/>
  <c r="BK322" i="2"/>
  <c r="BH29" i="2"/>
  <c r="BG49" i="2"/>
  <c r="BG235" i="2"/>
  <c r="BI595" i="2"/>
  <c r="BF274" i="2"/>
  <c r="BI168" i="2"/>
  <c r="BG587" i="2"/>
  <c r="BI63" i="2"/>
  <c r="BF378" i="2"/>
  <c r="BF167" i="2"/>
  <c r="BJ130" i="2"/>
  <c r="BH602" i="2"/>
  <c r="BG183" i="2"/>
  <c r="BI250" i="2"/>
  <c r="BL250" i="2"/>
  <c r="BH31" i="2"/>
  <c r="BI36" i="2"/>
  <c r="BH320" i="2"/>
  <c r="BG320" i="2"/>
  <c r="BK255" i="2"/>
  <c r="BF104" i="2"/>
  <c r="BK311" i="2"/>
  <c r="BH82" i="2"/>
  <c r="BK159" i="2"/>
  <c r="BL288" i="2"/>
  <c r="BI242" i="2"/>
  <c r="BJ465" i="2"/>
  <c r="BI182" i="2"/>
  <c r="BK182" i="2"/>
  <c r="BI380" i="2"/>
  <c r="BI535" i="2"/>
  <c r="BH535" i="2"/>
  <c r="BF145" i="2"/>
  <c r="BG560" i="2"/>
  <c r="BH565" i="2"/>
  <c r="BF185" i="2"/>
  <c r="BH530" i="2"/>
  <c r="BK496" i="2"/>
  <c r="BL529" i="2"/>
  <c r="BG449" i="2"/>
  <c r="BG25" i="2"/>
  <c r="BL265" i="2"/>
  <c r="BL518" i="2"/>
  <c r="BI467" i="2"/>
  <c r="BL467" i="2"/>
  <c r="BG467" i="2"/>
  <c r="BJ86" i="2"/>
  <c r="BG86" i="2"/>
  <c r="BK415" i="2"/>
  <c r="BJ51" i="2"/>
  <c r="BH51" i="2"/>
  <c r="BI388" i="2"/>
  <c r="BH388" i="2"/>
  <c r="BH192" i="2"/>
  <c r="BG426" i="2"/>
  <c r="BK426" i="2"/>
  <c r="BL426" i="2"/>
  <c r="BH426" i="2"/>
  <c r="BL588" i="2"/>
  <c r="BG588" i="2"/>
  <c r="BI588" i="2"/>
  <c r="BF588" i="2"/>
  <c r="BK588" i="2"/>
  <c r="BL356" i="2"/>
  <c r="BH356" i="2"/>
  <c r="BL501" i="2"/>
  <c r="BF501" i="2"/>
  <c r="BH484" i="2"/>
  <c r="BI484" i="2"/>
  <c r="BJ484" i="2"/>
  <c r="BF484" i="2"/>
  <c r="BL484" i="2"/>
  <c r="BJ526" i="2"/>
  <c r="BI526" i="2"/>
  <c r="BL526" i="2"/>
  <c r="BH526" i="2"/>
  <c r="BK526" i="2"/>
  <c r="BF526" i="2"/>
  <c r="BI239" i="2"/>
  <c r="BJ239" i="2"/>
  <c r="BL453" i="2"/>
  <c r="BG453" i="2"/>
  <c r="BJ154" i="2"/>
  <c r="BI154" i="2"/>
  <c r="BJ499" i="2"/>
  <c r="BI499" i="2"/>
  <c r="BK346" i="2"/>
  <c r="BH357" i="2"/>
  <c r="BI97" i="2"/>
  <c r="BG100" i="2"/>
  <c r="BK568" i="2"/>
  <c r="BI157" i="2"/>
  <c r="BJ322" i="2"/>
  <c r="BG29" i="2"/>
  <c r="BH595" i="2"/>
  <c r="BL61" i="2"/>
  <c r="BG168" i="2"/>
  <c r="BH63" i="2"/>
  <c r="BI130" i="2"/>
  <c r="BL239" i="2"/>
  <c r="BK231" i="2"/>
  <c r="BF602" i="2"/>
  <c r="BK19" i="2"/>
  <c r="BJ60" i="2"/>
  <c r="BF183" i="2"/>
  <c r="BL404" i="2"/>
  <c r="BH36" i="2"/>
  <c r="BK370" i="2"/>
  <c r="BJ370" i="2"/>
  <c r="BH311" i="2"/>
  <c r="BG82" i="2"/>
  <c r="BH159" i="2"/>
  <c r="BK288" i="2"/>
  <c r="BH242" i="2"/>
  <c r="BF465" i="2"/>
  <c r="BL74" i="2"/>
  <c r="BF380" i="2"/>
  <c r="BK99" i="2"/>
  <c r="BG565" i="2"/>
  <c r="BL94" i="2"/>
  <c r="BI422" i="2"/>
  <c r="BG422" i="2"/>
  <c r="BG530" i="2"/>
  <c r="BI519" i="2"/>
  <c r="BK265" i="2"/>
  <c r="BK213" i="2"/>
  <c r="BJ415" i="2"/>
  <c r="BL10" i="2"/>
  <c r="BI195" i="2"/>
  <c r="BH195" i="2"/>
  <c r="BF142" i="2"/>
  <c r="BG142" i="2"/>
  <c r="BJ142" i="2"/>
  <c r="BG192" i="2"/>
  <c r="BL317" i="2"/>
  <c r="BL548" i="2"/>
  <c r="BF548" i="2"/>
  <c r="BG548" i="2"/>
  <c r="BJ548" i="2"/>
  <c r="BK548" i="2"/>
  <c r="BH548" i="2"/>
  <c r="BI548" i="2"/>
  <c r="BF201" i="2"/>
  <c r="BK201" i="2"/>
  <c r="BJ346" i="2"/>
  <c r="BF100" i="2"/>
  <c r="BJ568" i="2"/>
  <c r="BH157" i="2"/>
  <c r="BJ244" i="2"/>
  <c r="BI322" i="2"/>
  <c r="BF29" i="2"/>
  <c r="BL333" i="2"/>
  <c r="BK61" i="2"/>
  <c r="BI264" i="2"/>
  <c r="BL510" i="2"/>
  <c r="BF63" i="2"/>
  <c r="BL232" i="2"/>
  <c r="BH130" i="2"/>
  <c r="BK239" i="2"/>
  <c r="BJ19" i="2"/>
  <c r="BK31" i="2"/>
  <c r="BG31" i="2"/>
  <c r="BK404" i="2"/>
  <c r="BK453" i="2"/>
  <c r="BL398" i="2"/>
  <c r="BL33" i="2"/>
  <c r="BF82" i="2"/>
  <c r="BG159" i="2"/>
  <c r="BJ288" i="2"/>
  <c r="BH519" i="2"/>
  <c r="BJ265" i="2"/>
  <c r="BI518" i="2"/>
  <c r="BG518" i="2"/>
  <c r="BJ424" i="2"/>
  <c r="BL521" i="2"/>
  <c r="BI146" i="2"/>
  <c r="BJ146" i="2"/>
  <c r="BL146" i="2"/>
  <c r="BF146" i="2"/>
  <c r="BL322" i="2"/>
  <c r="BJ228" i="2"/>
  <c r="BI228" i="2"/>
  <c r="BI50" i="2"/>
  <c r="BK50" i="2"/>
  <c r="BI346" i="2"/>
  <c r="BH568" i="2"/>
  <c r="BI244" i="2"/>
  <c r="BH322" i="2"/>
  <c r="BJ333" i="2"/>
  <c r="BJ61" i="2"/>
  <c r="BK510" i="2"/>
  <c r="BK232" i="2"/>
  <c r="BH239" i="2"/>
  <c r="BF231" i="2"/>
  <c r="BJ231" i="2"/>
  <c r="BL319" i="2"/>
  <c r="BI19" i="2"/>
  <c r="BI404" i="2"/>
  <c r="BG36" i="2"/>
  <c r="BK36" i="2"/>
  <c r="BJ453" i="2"/>
  <c r="BI398" i="2"/>
  <c r="BI311" i="2"/>
  <c r="BG311" i="2"/>
  <c r="BJ33" i="2"/>
  <c r="BI288" i="2"/>
  <c r="BK318" i="2"/>
  <c r="BJ94" i="2"/>
  <c r="BI94" i="2"/>
  <c r="BH265" i="2"/>
  <c r="BG389" i="2"/>
  <c r="BL389" i="2"/>
  <c r="BI520" i="2"/>
  <c r="BH520" i="2"/>
  <c r="BI424" i="2"/>
  <c r="BJ441" i="2"/>
  <c r="BI441" i="2"/>
  <c r="BL441" i="2"/>
  <c r="BG441" i="2"/>
  <c r="BG317" i="2"/>
  <c r="BH317" i="2"/>
  <c r="BJ317" i="2"/>
  <c r="BK317" i="2"/>
  <c r="BF317" i="2"/>
  <c r="BK396" i="2"/>
  <c r="BL396" i="2"/>
  <c r="BG446" i="2"/>
  <c r="BH446" i="2"/>
  <c r="BI446" i="2"/>
  <c r="BK446" i="2"/>
  <c r="BL446" i="2"/>
  <c r="BF446" i="2"/>
  <c r="BK79" i="2"/>
  <c r="BJ79" i="2"/>
  <c r="BH79" i="2"/>
  <c r="BJ291" i="2"/>
  <c r="BF291" i="2"/>
  <c r="BH291" i="2"/>
  <c r="BL291" i="2"/>
  <c r="BF271" i="2"/>
  <c r="BH271" i="2"/>
  <c r="BJ268" i="2"/>
  <c r="BF268" i="2"/>
  <c r="BG268" i="2"/>
  <c r="BH268" i="2"/>
  <c r="BI268" i="2"/>
  <c r="BK268" i="2"/>
  <c r="BL268" i="2"/>
  <c r="BK536" i="2"/>
  <c r="BL536" i="2"/>
  <c r="BH536" i="2"/>
  <c r="BG346" i="2"/>
  <c r="BF89" i="2"/>
  <c r="BL100" i="2"/>
  <c r="BG568" i="2"/>
  <c r="BL546" i="2"/>
  <c r="BG244" i="2"/>
  <c r="BG322" i="2"/>
  <c r="BL49" i="2"/>
  <c r="BI333" i="2"/>
  <c r="BK194" i="2"/>
  <c r="BI61" i="2"/>
  <c r="BK587" i="2"/>
  <c r="BI510" i="2"/>
  <c r="BJ458" i="2"/>
  <c r="BK167" i="2"/>
  <c r="BI232" i="2"/>
  <c r="BJ433" i="2"/>
  <c r="BG239" i="2"/>
  <c r="BL602" i="2"/>
  <c r="BI319" i="2"/>
  <c r="BG19" i="2"/>
  <c r="BI16" i="2"/>
  <c r="BK16" i="2"/>
  <c r="BF298" i="2"/>
  <c r="BJ250" i="2"/>
  <c r="BH404" i="2"/>
  <c r="BL320" i="2"/>
  <c r="BH453" i="2"/>
  <c r="BF255" i="2"/>
  <c r="BL104" i="2"/>
  <c r="BG398" i="2"/>
  <c r="BH33" i="2"/>
  <c r="BL219" i="2"/>
  <c r="BJ219" i="2"/>
  <c r="BH288" i="2"/>
  <c r="BL482" i="2"/>
  <c r="BJ182" i="2"/>
  <c r="BG74" i="2"/>
  <c r="BF471" i="2"/>
  <c r="BG318" i="2"/>
  <c r="BI162" i="2"/>
  <c r="BK162" i="2"/>
  <c r="BK145" i="2"/>
  <c r="BJ185" i="2"/>
  <c r="BI92" i="2"/>
  <c r="BL589" i="2"/>
  <c r="BI391" i="2"/>
  <c r="BL152" i="2"/>
  <c r="BG233" i="2"/>
  <c r="BJ13" i="2"/>
  <c r="BH249" i="2"/>
  <c r="BJ527" i="2"/>
  <c r="BJ539" i="2"/>
  <c r="BJ90" i="2"/>
  <c r="BH90" i="2"/>
  <c r="BH328" i="2"/>
  <c r="BG265" i="2"/>
  <c r="BH15" i="2"/>
  <c r="BI267" i="2"/>
  <c r="BJ267" i="2"/>
  <c r="BG495" i="2"/>
  <c r="BK86" i="2"/>
  <c r="BH424" i="2"/>
  <c r="BJ339" i="2"/>
  <c r="BL339" i="2"/>
  <c r="BF339" i="2"/>
  <c r="BI339" i="2"/>
  <c r="BH276" i="2"/>
  <c r="BL276" i="2"/>
  <c r="BK67" i="2"/>
  <c r="BJ67" i="2"/>
  <c r="BL67" i="2"/>
  <c r="BF67" i="2"/>
  <c r="BG67" i="2"/>
  <c r="BH439" i="2"/>
  <c r="BF439" i="2"/>
  <c r="BJ439" i="2"/>
  <c r="BK439" i="2"/>
  <c r="BF434" i="2"/>
  <c r="BF568" i="2"/>
  <c r="BL29" i="2"/>
  <c r="BH333" i="2"/>
  <c r="BG61" i="2"/>
  <c r="BJ587" i="2"/>
  <c r="BH510" i="2"/>
  <c r="BI458" i="2"/>
  <c r="BJ167" i="2"/>
  <c r="BG232" i="2"/>
  <c r="BF239" i="2"/>
  <c r="BK602" i="2"/>
  <c r="BF19" i="2"/>
  <c r="BK183" i="2"/>
  <c r="BJ138" i="2"/>
  <c r="BK138" i="2"/>
  <c r="BG404" i="2"/>
  <c r="BL370" i="2"/>
  <c r="BF453" i="2"/>
  <c r="BK104" i="2"/>
  <c r="BF398" i="2"/>
  <c r="BG33" i="2"/>
  <c r="BL82" i="2"/>
  <c r="BG288" i="2"/>
  <c r="BF482" i="2"/>
  <c r="BK511" i="2"/>
  <c r="BF318" i="2"/>
  <c r="BI17" i="2"/>
  <c r="BG17" i="2"/>
  <c r="BH92" i="2"/>
  <c r="BL228" i="2"/>
  <c r="BG328" i="2"/>
  <c r="BF265" i="2"/>
  <c r="BG154" i="2"/>
  <c r="BG15" i="2"/>
  <c r="BL499" i="2"/>
  <c r="BH50" i="2"/>
  <c r="BL415" i="2"/>
  <c r="BG415" i="2"/>
  <c r="BL513" i="2"/>
  <c r="BG424" i="2"/>
  <c r="BI67" i="2"/>
  <c r="BK45" i="2"/>
  <c r="BI45" i="2"/>
  <c r="BK77" i="2"/>
  <c r="BH77" i="2"/>
  <c r="BL96" i="2"/>
  <c r="BH96" i="2"/>
  <c r="BJ609" i="2"/>
  <c r="BH609" i="2"/>
  <c r="BJ214" i="2"/>
  <c r="BI214" i="2"/>
  <c r="BL214" i="2"/>
  <c r="BG39" i="2"/>
  <c r="BH39" i="2"/>
  <c r="BH478" i="2"/>
  <c r="BG478" i="2"/>
  <c r="BJ478" i="2"/>
  <c r="BI129" i="2"/>
  <c r="BF129" i="2"/>
  <c r="BG129" i="2"/>
  <c r="BJ461" i="2"/>
  <c r="BJ18" i="2"/>
  <c r="BL18" i="2"/>
  <c r="BF282" i="2"/>
  <c r="BH282" i="2"/>
  <c r="BJ282" i="2"/>
  <c r="BK282" i="2"/>
  <c r="BJ111" i="2"/>
  <c r="BG111" i="2"/>
  <c r="BH111" i="2"/>
  <c r="BI111" i="2"/>
  <c r="BL111" i="2"/>
  <c r="BI500" i="2"/>
  <c r="BF500" i="2"/>
  <c r="BJ500" i="2"/>
  <c r="BI345" i="2"/>
  <c r="BL345" i="2"/>
  <c r="BJ7" i="2"/>
  <c r="BJ312" i="2"/>
  <c r="BK312" i="2"/>
  <c r="BI11" i="2"/>
  <c r="BG11" i="2"/>
  <c r="BH11" i="2"/>
  <c r="BJ11" i="2"/>
  <c r="BH30" i="2"/>
  <c r="BI30" i="2"/>
  <c r="BJ30" i="2"/>
  <c r="BL615" i="2"/>
  <c r="BL259" i="2"/>
  <c r="BI379" i="2"/>
  <c r="BJ379" i="2"/>
  <c r="BK379" i="2"/>
  <c r="BI382" i="2"/>
  <c r="BL382" i="2"/>
  <c r="BF382" i="2"/>
  <c r="BJ179" i="2"/>
  <c r="BK179" i="2"/>
  <c r="BF179" i="2"/>
  <c r="BG179" i="2"/>
  <c r="BH179" i="2"/>
  <c r="BL179" i="2"/>
  <c r="BG65" i="2"/>
  <c r="BI65" i="2"/>
  <c r="BL611" i="2"/>
  <c r="BJ537" i="2"/>
  <c r="BK537" i="2"/>
  <c r="BL411" i="2"/>
  <c r="BK411" i="2"/>
  <c r="BL158" i="2"/>
  <c r="BF158" i="2"/>
  <c r="BH158" i="2"/>
  <c r="BG577" i="2"/>
  <c r="BI577" i="2"/>
  <c r="BK363" i="2"/>
  <c r="BF363" i="2"/>
  <c r="BH363" i="2"/>
  <c r="BJ363" i="2"/>
  <c r="BI128" i="2"/>
  <c r="BG128" i="2"/>
  <c r="BJ128" i="2"/>
  <c r="BK128" i="2"/>
  <c r="BL128" i="2"/>
  <c r="BF128" i="2"/>
  <c r="BH128" i="2"/>
  <c r="BG247" i="2"/>
  <c r="BH247" i="2"/>
  <c r="BI247" i="2"/>
  <c r="BG528" i="2"/>
  <c r="BK196" i="2"/>
  <c r="BH196" i="2"/>
  <c r="BL196" i="2"/>
  <c r="BJ615" i="2"/>
  <c r="BI54" i="2"/>
  <c r="BK54" i="2"/>
  <c r="BL54" i="2"/>
  <c r="BJ259" i="2"/>
  <c r="BK202" i="2"/>
  <c r="BL202" i="2"/>
  <c r="BG175" i="2"/>
  <c r="BJ190" i="2"/>
  <c r="BH190" i="2"/>
  <c r="BG190" i="2"/>
  <c r="BI190" i="2"/>
  <c r="BK190" i="2"/>
  <c r="BK409" i="2"/>
  <c r="BH165" i="2"/>
  <c r="BL165" i="2"/>
  <c r="BL377" i="2"/>
  <c r="BG377" i="2"/>
  <c r="BJ377" i="2"/>
  <c r="BK377" i="2"/>
  <c r="BH377" i="2"/>
  <c r="BL85" i="2"/>
  <c r="BF85" i="2"/>
  <c r="BI85" i="2"/>
  <c r="BJ85" i="2"/>
  <c r="BG85" i="2"/>
  <c r="BH234" i="2"/>
  <c r="BG234" i="2"/>
  <c r="BI234" i="2"/>
  <c r="BI70" i="2"/>
  <c r="BG70" i="2"/>
  <c r="BH70" i="2"/>
  <c r="BK569" i="2"/>
  <c r="BG569" i="2"/>
  <c r="BK345" i="2"/>
  <c r="BI294" i="2"/>
  <c r="BL294" i="2"/>
  <c r="BL312" i="2"/>
  <c r="BK492" i="2"/>
  <c r="BI492" i="2"/>
  <c r="BF361" i="2"/>
  <c r="BJ361" i="2"/>
  <c r="BF101" i="2"/>
  <c r="BI101" i="2"/>
  <c r="BG324" i="2"/>
  <c r="BI324" i="2"/>
  <c r="BK324" i="2"/>
  <c r="BH98" i="2"/>
  <c r="BI98" i="2"/>
  <c r="BI528" i="2"/>
  <c r="BJ528" i="2"/>
  <c r="BK528" i="2"/>
  <c r="BI455" i="2"/>
  <c r="BJ455" i="2"/>
  <c r="BL455" i="2"/>
  <c r="BG615" i="2"/>
  <c r="BH615" i="2"/>
  <c r="BI615" i="2"/>
  <c r="BG259" i="2"/>
  <c r="BH259" i="2"/>
  <c r="BI259" i="2"/>
  <c r="BH131" i="2"/>
  <c r="BL131" i="2"/>
  <c r="BL429" i="2"/>
  <c r="BH429" i="2"/>
  <c r="BL390" i="2"/>
  <c r="BI390" i="2"/>
  <c r="BH286" i="2"/>
  <c r="BK286" i="2"/>
  <c r="BG286" i="2"/>
  <c r="BJ286" i="2"/>
  <c r="BJ221" i="2"/>
  <c r="BG221" i="2"/>
  <c r="BG124" i="2"/>
  <c r="BI124" i="2"/>
  <c r="BJ87" i="2"/>
  <c r="BF87" i="2"/>
  <c r="BG87" i="2"/>
  <c r="BG80" i="2"/>
  <c r="BH80" i="2"/>
  <c r="BF243" i="2"/>
  <c r="BF460" i="2"/>
  <c r="BH460" i="2"/>
  <c r="BJ460" i="2"/>
  <c r="BF209" i="2"/>
  <c r="BI209" i="2"/>
  <c r="BJ209" i="2"/>
  <c r="BL209" i="2"/>
  <c r="BI26" i="2"/>
  <c r="BH26" i="2"/>
  <c r="BJ26" i="2"/>
  <c r="BK26" i="2"/>
  <c r="BL26" i="2"/>
  <c r="BJ166" i="2"/>
  <c r="BL166" i="2"/>
  <c r="BJ431" i="2"/>
  <c r="BH431" i="2"/>
  <c r="BL238" i="2"/>
  <c r="BJ164" i="2"/>
  <c r="BG164" i="2"/>
  <c r="BI164" i="2"/>
  <c r="BK164" i="2"/>
  <c r="BL423" i="2"/>
  <c r="BF423" i="2"/>
  <c r="BG423" i="2"/>
  <c r="BH423" i="2"/>
  <c r="BL522" i="2"/>
  <c r="BF522" i="2"/>
  <c r="BH522" i="2"/>
  <c r="BK522" i="2"/>
  <c r="BI543" i="2"/>
  <c r="BL543" i="2"/>
  <c r="BF474" i="2"/>
  <c r="BI474" i="2"/>
  <c r="BJ474" i="2"/>
  <c r="BK474" i="2"/>
  <c r="BG475" i="2"/>
  <c r="BL210" i="2"/>
  <c r="BG593" i="2"/>
  <c r="BF442" i="2"/>
  <c r="BL334" i="2"/>
  <c r="BG102" i="2"/>
  <c r="BH72" i="2"/>
  <c r="BF574" i="2"/>
  <c r="BI551" i="2"/>
  <c r="BF350" i="2"/>
  <c r="BL285" i="2"/>
  <c r="BF289" i="2"/>
  <c r="BK238" i="2"/>
  <c r="BG412" i="2"/>
  <c r="BL124" i="2"/>
  <c r="BI488" i="2"/>
  <c r="BK488" i="2"/>
  <c r="BL488" i="2"/>
  <c r="BL330" i="2"/>
  <c r="BH330" i="2"/>
  <c r="BK330" i="2"/>
  <c r="BI141" i="2"/>
  <c r="BL141" i="2"/>
  <c r="BL514" i="2"/>
  <c r="BL376" i="2"/>
  <c r="BJ238" i="2"/>
  <c r="BK124" i="2"/>
  <c r="BL87" i="2"/>
  <c r="BF14" i="2"/>
  <c r="BH14" i="2"/>
  <c r="BI14" i="2"/>
  <c r="BJ419" i="2"/>
  <c r="BH419" i="2"/>
  <c r="BK419" i="2"/>
  <c r="BL419" i="2"/>
  <c r="BF473" i="2"/>
  <c r="BH473" i="2"/>
  <c r="BI473" i="2"/>
  <c r="BF579" i="2"/>
  <c r="BH579" i="2"/>
  <c r="BJ579" i="2"/>
  <c r="BG176" i="2"/>
  <c r="BI176" i="2"/>
  <c r="BJ176" i="2"/>
  <c r="BI498" i="2"/>
  <c r="BF498" i="2"/>
  <c r="BJ498" i="2"/>
  <c r="BK498" i="2"/>
  <c r="BF523" i="2"/>
  <c r="BG523" i="2"/>
  <c r="BH523" i="2"/>
  <c r="BL523" i="2"/>
  <c r="BK394" i="2"/>
  <c r="BL59" i="2"/>
  <c r="BI394" i="2"/>
  <c r="BK362" i="2"/>
  <c r="BL123" i="2"/>
  <c r="BG81" i="2"/>
  <c r="BH489" i="2"/>
  <c r="BL414" i="2"/>
  <c r="BL313" i="2"/>
  <c r="BL163" i="2"/>
  <c r="BI451" i="2"/>
  <c r="BG193" i="2"/>
  <c r="BL373" i="2"/>
  <c r="BJ59" i="2"/>
  <c r="BI554" i="2"/>
  <c r="BH502" i="2"/>
  <c r="BH262" i="2"/>
  <c r="BL251" i="2"/>
  <c r="BJ416" i="2"/>
  <c r="BL448" i="2"/>
  <c r="BK139" i="2"/>
  <c r="BH394" i="2"/>
  <c r="BL40" i="2"/>
  <c r="BK432" i="2"/>
  <c r="BL619" i="2"/>
  <c r="BJ591" i="2"/>
  <c r="BJ362" i="2"/>
  <c r="BL402" i="2"/>
  <c r="BH123" i="2"/>
  <c r="BL125" i="2"/>
  <c r="BF81" i="2"/>
  <c r="BK414" i="2"/>
  <c r="BK313" i="2"/>
  <c r="BG163" i="2"/>
  <c r="BH451" i="2"/>
  <c r="BK373" i="2"/>
  <c r="BI59" i="2"/>
  <c r="BH270" i="2"/>
  <c r="BG552" i="2"/>
  <c r="BG262" i="2"/>
  <c r="BK251" i="2"/>
  <c r="BI281" i="2"/>
  <c r="BK448" i="2"/>
  <c r="BJ139" i="2"/>
  <c r="BK40" i="2"/>
  <c r="BJ432" i="2"/>
  <c r="BI591" i="2"/>
  <c r="BI362" i="2"/>
  <c r="BJ125" i="2"/>
  <c r="BI604" i="2"/>
  <c r="BK337" i="2"/>
  <c r="BJ414" i="2"/>
  <c r="BJ313" i="2"/>
  <c r="BG451" i="2"/>
  <c r="BJ373" i="2"/>
  <c r="BH59" i="2"/>
  <c r="BG125" i="2"/>
  <c r="BG59" i="2"/>
  <c r="BK349" i="2"/>
  <c r="BK509" i="2"/>
  <c r="BK277" i="2"/>
  <c r="BI337" i="2"/>
  <c r="BG147" i="2"/>
  <c r="BF59" i="2"/>
  <c r="BL383" i="2"/>
  <c r="BH97" i="2"/>
  <c r="BL97" i="2"/>
  <c r="BK616" i="2"/>
  <c r="BK241" i="2"/>
  <c r="BG241" i="2"/>
  <c r="BL456" i="2"/>
  <c r="BL264" i="2"/>
  <c r="BH264" i="2"/>
  <c r="BL184" i="2"/>
  <c r="BK300" i="2"/>
  <c r="BG60" i="2"/>
  <c r="BH60" i="2"/>
  <c r="BK60" i="2"/>
  <c r="BG88" i="2"/>
  <c r="BF88" i="2"/>
  <c r="BK88" i="2"/>
  <c r="BH88" i="2"/>
  <c r="BI88" i="2"/>
  <c r="BJ88" i="2"/>
  <c r="BL88" i="2"/>
  <c r="BI295" i="2"/>
  <c r="BF295" i="2"/>
  <c r="BK295" i="2"/>
  <c r="BG295" i="2"/>
  <c r="BH295" i="2"/>
  <c r="BJ295" i="2"/>
  <c r="BL295" i="2"/>
  <c r="BK108" i="2"/>
  <c r="BF108" i="2"/>
  <c r="BJ108" i="2"/>
  <c r="BG108" i="2"/>
  <c r="BH108" i="2"/>
  <c r="BI108" i="2"/>
  <c r="BL108" i="2"/>
  <c r="BF27" i="2"/>
  <c r="BG27" i="2"/>
  <c r="BK27" i="2"/>
  <c r="BH27" i="2"/>
  <c r="BI27" i="2"/>
  <c r="BJ27" i="2"/>
  <c r="BL27" i="2"/>
  <c r="BH12" i="2"/>
  <c r="BF12" i="2"/>
  <c r="BK12" i="2"/>
  <c r="BG12" i="2"/>
  <c r="BI12" i="2"/>
  <c r="BJ12" i="2"/>
  <c r="BL12" i="2"/>
  <c r="BJ459" i="2"/>
  <c r="BF459" i="2"/>
  <c r="BK459" i="2"/>
  <c r="BG459" i="2"/>
  <c r="BH459" i="2"/>
  <c r="BI459" i="2"/>
  <c r="BL459" i="2"/>
  <c r="BL359" i="2"/>
  <c r="BJ383" i="2"/>
  <c r="BG358" i="2"/>
  <c r="BK358" i="2"/>
  <c r="BL434" i="2"/>
  <c r="BJ616" i="2"/>
  <c r="BH244" i="2"/>
  <c r="BL244" i="2"/>
  <c r="BK52" i="2"/>
  <c r="BJ235" i="2"/>
  <c r="BF235" i="2"/>
  <c r="BK456" i="2"/>
  <c r="BK274" i="2"/>
  <c r="BG274" i="2"/>
  <c r="BL180" i="2"/>
  <c r="BJ184" i="2"/>
  <c r="BL458" i="2"/>
  <c r="BH458" i="2"/>
  <c r="BL378" i="2"/>
  <c r="BJ300" i="2"/>
  <c r="BL120" i="2"/>
  <c r="BJ319" i="2"/>
  <c r="BK319" i="2"/>
  <c r="BF319" i="2"/>
  <c r="BK359" i="2"/>
  <c r="BI383" i="2"/>
  <c r="BF357" i="2"/>
  <c r="BJ357" i="2"/>
  <c r="BL38" i="2"/>
  <c r="BJ434" i="2"/>
  <c r="BI616" i="2"/>
  <c r="BG546" i="2"/>
  <c r="BK546" i="2"/>
  <c r="BL325" i="2"/>
  <c r="BJ52" i="2"/>
  <c r="BI456" i="2"/>
  <c r="BJ592" i="2"/>
  <c r="BF592" i="2"/>
  <c r="BK180" i="2"/>
  <c r="BI184" i="2"/>
  <c r="BK63" i="2"/>
  <c r="BG63" i="2"/>
  <c r="BL48" i="2"/>
  <c r="BJ378" i="2"/>
  <c r="BI300" i="2"/>
  <c r="BL433" i="2"/>
  <c r="BH433" i="2"/>
  <c r="BJ120" i="2"/>
  <c r="BF191" i="2"/>
  <c r="BG191" i="2"/>
  <c r="BJ191" i="2"/>
  <c r="BK298" i="2"/>
  <c r="BK533" i="2"/>
  <c r="BL533" i="2"/>
  <c r="BG533" i="2"/>
  <c r="BK386" i="2"/>
  <c r="BF386" i="2"/>
  <c r="BJ386" i="2"/>
  <c r="BG386" i="2"/>
  <c r="BH386" i="2"/>
  <c r="BI386" i="2"/>
  <c r="BL386" i="2"/>
  <c r="BF261" i="2"/>
  <c r="BG261" i="2"/>
  <c r="BK261" i="2"/>
  <c r="BH261" i="2"/>
  <c r="BI261" i="2"/>
  <c r="BJ261" i="2"/>
  <c r="BL261" i="2"/>
  <c r="BH601" i="2"/>
  <c r="BF601" i="2"/>
  <c r="BK601" i="2"/>
  <c r="BG601" i="2"/>
  <c r="BI601" i="2"/>
  <c r="BJ601" i="2"/>
  <c r="BL601" i="2"/>
  <c r="BJ485" i="2"/>
  <c r="BF485" i="2"/>
  <c r="BK485" i="2"/>
  <c r="BG485" i="2"/>
  <c r="BH485" i="2"/>
  <c r="BI485" i="2"/>
  <c r="BL485" i="2"/>
  <c r="BL91" i="2"/>
  <c r="BF91" i="2"/>
  <c r="BJ91" i="2"/>
  <c r="BG91" i="2"/>
  <c r="BH91" i="2"/>
  <c r="BI91" i="2"/>
  <c r="BK91" i="2"/>
  <c r="BI359" i="2"/>
  <c r="BH383" i="2"/>
  <c r="BK97" i="2"/>
  <c r="BK38" i="2"/>
  <c r="BI434" i="2"/>
  <c r="BG616" i="2"/>
  <c r="BF157" i="2"/>
  <c r="BJ157" i="2"/>
  <c r="BJ325" i="2"/>
  <c r="BI52" i="2"/>
  <c r="BG333" i="2"/>
  <c r="BK333" i="2"/>
  <c r="BL241" i="2"/>
  <c r="BH456" i="2"/>
  <c r="BH194" i="2"/>
  <c r="BL194" i="2"/>
  <c r="BK264" i="2"/>
  <c r="BI180" i="2"/>
  <c r="BH184" i="2"/>
  <c r="BJ510" i="2"/>
  <c r="BF510" i="2"/>
  <c r="BK48" i="2"/>
  <c r="BI378" i="2"/>
  <c r="BG300" i="2"/>
  <c r="BK130" i="2"/>
  <c r="BG130" i="2"/>
  <c r="BL354" i="2"/>
  <c r="BI120" i="2"/>
  <c r="BH231" i="2"/>
  <c r="BI231" i="2"/>
  <c r="BL231" i="2"/>
  <c r="BJ524" i="2"/>
  <c r="BJ298" i="2"/>
  <c r="BL346" i="2"/>
  <c r="BH346" i="2"/>
  <c r="BL358" i="2"/>
  <c r="BJ97" i="2"/>
  <c r="BI38" i="2"/>
  <c r="BK244" i="2"/>
  <c r="BI325" i="2"/>
  <c r="BF49" i="2"/>
  <c r="BJ49" i="2"/>
  <c r="BL235" i="2"/>
  <c r="BJ241" i="2"/>
  <c r="BG595" i="2"/>
  <c r="BK595" i="2"/>
  <c r="BL274" i="2"/>
  <c r="BJ264" i="2"/>
  <c r="BH168" i="2"/>
  <c r="BL168" i="2"/>
  <c r="BK458" i="2"/>
  <c r="BI48" i="2"/>
  <c r="BJ232" i="2"/>
  <c r="BF232" i="2"/>
  <c r="BK354" i="2"/>
  <c r="BI524" i="2"/>
  <c r="BL60" i="2"/>
  <c r="BJ557" i="2"/>
  <c r="BK557" i="2"/>
  <c r="BF557" i="2"/>
  <c r="BH170" i="2"/>
  <c r="BF170" i="2"/>
  <c r="BK170" i="2"/>
  <c r="BG170" i="2"/>
  <c r="BI170" i="2"/>
  <c r="BJ170" i="2"/>
  <c r="BL170" i="2"/>
  <c r="BJ540" i="2"/>
  <c r="BF540" i="2"/>
  <c r="BK540" i="2"/>
  <c r="BG540" i="2"/>
  <c r="BH540" i="2"/>
  <c r="BI540" i="2"/>
  <c r="BL540" i="2"/>
  <c r="BL55" i="2"/>
  <c r="BF55" i="2"/>
  <c r="BJ55" i="2"/>
  <c r="BG55" i="2"/>
  <c r="BH55" i="2"/>
  <c r="BI55" i="2"/>
  <c r="BK55" i="2"/>
  <c r="BG541" i="2"/>
  <c r="BF541" i="2"/>
  <c r="BK541" i="2"/>
  <c r="BH541" i="2"/>
  <c r="BI541" i="2"/>
  <c r="BJ541" i="2"/>
  <c r="BL541" i="2"/>
  <c r="BI472" i="2"/>
  <c r="BF472" i="2"/>
  <c r="BK472" i="2"/>
  <c r="BG472" i="2"/>
  <c r="BH472" i="2"/>
  <c r="BJ472" i="2"/>
  <c r="BL472" i="2"/>
  <c r="BK383" i="2"/>
  <c r="BG383" i="2"/>
  <c r="BH38" i="2"/>
  <c r="BL616" i="2"/>
  <c r="BH616" i="2"/>
  <c r="BH325" i="2"/>
  <c r="BF456" i="2"/>
  <c r="BJ456" i="2"/>
  <c r="BG184" i="2"/>
  <c r="BK184" i="2"/>
  <c r="BH48" i="2"/>
  <c r="BH300" i="2"/>
  <c r="BL300" i="2"/>
  <c r="BI354" i="2"/>
  <c r="BG120" i="2"/>
  <c r="BH120" i="2"/>
  <c r="BK120" i="2"/>
  <c r="BH524" i="2"/>
  <c r="BJ359" i="2"/>
  <c r="BF359" i="2"/>
  <c r="BG97" i="2"/>
  <c r="BK434" i="2"/>
  <c r="BG434" i="2"/>
  <c r="BL52" i="2"/>
  <c r="BH52" i="2"/>
  <c r="BH241" i="2"/>
  <c r="BG264" i="2"/>
  <c r="BF180" i="2"/>
  <c r="BJ180" i="2"/>
  <c r="BG378" i="2"/>
  <c r="BK378" i="2"/>
  <c r="BI60" i="2"/>
  <c r="BH298" i="2"/>
  <c r="BI298" i="2"/>
  <c r="BL298" i="2"/>
  <c r="BF542" i="2"/>
  <c r="BJ542" i="2"/>
  <c r="BG542" i="2"/>
  <c r="BH542" i="2"/>
  <c r="BI542" i="2"/>
  <c r="BK542" i="2"/>
  <c r="BL542" i="2"/>
  <c r="BL132" i="2"/>
  <c r="BF132" i="2"/>
  <c r="BJ132" i="2"/>
  <c r="BG132" i="2"/>
  <c r="BH132" i="2"/>
  <c r="BI132" i="2"/>
  <c r="BK132" i="2"/>
  <c r="BG217" i="2"/>
  <c r="BF217" i="2"/>
  <c r="BK217" i="2"/>
  <c r="BH217" i="2"/>
  <c r="BI217" i="2"/>
  <c r="BJ217" i="2"/>
  <c r="BL217" i="2"/>
  <c r="BI430" i="2"/>
  <c r="BF430" i="2"/>
  <c r="BK430" i="2"/>
  <c r="BG430" i="2"/>
  <c r="BH430" i="2"/>
  <c r="BJ430" i="2"/>
  <c r="BL430" i="2"/>
  <c r="BK494" i="2"/>
  <c r="BF494" i="2"/>
  <c r="BJ494" i="2"/>
  <c r="BG494" i="2"/>
  <c r="BH494" i="2"/>
  <c r="BI494" i="2"/>
  <c r="BL494" i="2"/>
  <c r="BF447" i="2"/>
  <c r="BG447" i="2"/>
  <c r="BK447" i="2"/>
  <c r="BH447" i="2"/>
  <c r="BI447" i="2"/>
  <c r="BJ447" i="2"/>
  <c r="BL447" i="2"/>
  <c r="BJ38" i="2"/>
  <c r="BF38" i="2"/>
  <c r="BK325" i="2"/>
  <c r="BG325" i="2"/>
  <c r="BF48" i="2"/>
  <c r="BJ48" i="2"/>
  <c r="BF354" i="2"/>
  <c r="BG354" i="2"/>
  <c r="BJ354" i="2"/>
  <c r="BK524" i="2"/>
  <c r="BL524" i="2"/>
  <c r="BG524" i="2"/>
  <c r="BH19" i="2"/>
  <c r="BH183" i="2"/>
  <c r="BI138" i="2"/>
  <c r="BI31" i="2"/>
  <c r="BI366" i="2"/>
  <c r="BJ404" i="2"/>
  <c r="BJ36" i="2"/>
  <c r="BJ320" i="2"/>
  <c r="BI321" i="2"/>
  <c r="BI370" i="2"/>
  <c r="BI453" i="2"/>
  <c r="BJ469" i="2"/>
  <c r="BJ104" i="2"/>
  <c r="BJ398" i="2"/>
  <c r="BJ311" i="2"/>
  <c r="BI224" i="2"/>
  <c r="BI33" i="2"/>
  <c r="BI219" i="2"/>
  <c r="BJ242" i="2"/>
  <c r="BF242" i="2"/>
  <c r="BK380" i="2"/>
  <c r="BG380" i="2"/>
  <c r="BF297" i="2"/>
  <c r="BK297" i="2"/>
  <c r="BG297" i="2"/>
  <c r="BI297" i="2"/>
  <c r="BJ297" i="2"/>
  <c r="BH297" i="2"/>
  <c r="BH435" i="2"/>
  <c r="BK435" i="2"/>
  <c r="BF435" i="2"/>
  <c r="BI435" i="2"/>
  <c r="BJ435" i="2"/>
  <c r="BL435" i="2"/>
  <c r="BK336" i="2"/>
  <c r="BF336" i="2"/>
  <c r="BI336" i="2"/>
  <c r="BG336" i="2"/>
  <c r="BJ336" i="2"/>
  <c r="BL336" i="2"/>
  <c r="BJ511" i="2"/>
  <c r="BF511" i="2"/>
  <c r="BL99" i="2"/>
  <c r="BF99" i="2"/>
  <c r="BJ99" i="2"/>
  <c r="BI353" i="2"/>
  <c r="BF353" i="2"/>
  <c r="BK353" i="2"/>
  <c r="BF140" i="2"/>
  <c r="BG140" i="2"/>
  <c r="BK140" i="2"/>
  <c r="BJ589" i="2"/>
  <c r="BF589" i="2"/>
  <c r="BK589" i="2"/>
  <c r="BG152" i="2"/>
  <c r="BF152" i="2"/>
  <c r="BK152" i="2"/>
  <c r="BK323" i="2"/>
  <c r="BF323" i="2"/>
  <c r="BJ323" i="2"/>
  <c r="BH564" i="2"/>
  <c r="BF564" i="2"/>
  <c r="BK564" i="2"/>
  <c r="BL496" i="2"/>
  <c r="BF496" i="2"/>
  <c r="BJ496" i="2"/>
  <c r="BI529" i="2"/>
  <c r="BF529" i="2"/>
  <c r="BK529" i="2"/>
  <c r="BJ517" i="2"/>
  <c r="BF517" i="2"/>
  <c r="BK517" i="2"/>
  <c r="BG35" i="2"/>
  <c r="BF35" i="2"/>
  <c r="BK35" i="2"/>
  <c r="BK389" i="2"/>
  <c r="BF389" i="2"/>
  <c r="BJ389" i="2"/>
  <c r="BL213" i="2"/>
  <c r="BF213" i="2"/>
  <c r="BJ213" i="2"/>
  <c r="BI126" i="2"/>
  <c r="BF126" i="2"/>
  <c r="BK126" i="2"/>
  <c r="BF276" i="2"/>
  <c r="BG276" i="2"/>
  <c r="BK276" i="2"/>
  <c r="BJ513" i="2"/>
  <c r="BF513" i="2"/>
  <c r="BK513" i="2"/>
  <c r="BG10" i="2"/>
  <c r="BF10" i="2"/>
  <c r="BK10" i="2"/>
  <c r="BK521" i="2"/>
  <c r="BF521" i="2"/>
  <c r="BJ521" i="2"/>
  <c r="BH210" i="2"/>
  <c r="BF210" i="2"/>
  <c r="BK210" i="2"/>
  <c r="BL368" i="2"/>
  <c r="BF368" i="2"/>
  <c r="BJ368" i="2"/>
  <c r="BL119" i="2"/>
  <c r="BL440" i="2"/>
  <c r="BH440" i="2"/>
  <c r="BK440" i="2"/>
  <c r="BF440" i="2"/>
  <c r="BK387" i="2"/>
  <c r="BG387" i="2"/>
  <c r="BH387" i="2"/>
  <c r="BF387" i="2"/>
  <c r="BJ438" i="2"/>
  <c r="BF438" i="2"/>
  <c r="BH438" i="2"/>
  <c r="BI438" i="2"/>
  <c r="BG438" i="2"/>
  <c r="BJ335" i="2"/>
  <c r="BI335" i="2"/>
  <c r="BF335" i="2"/>
  <c r="BL335" i="2"/>
  <c r="BH335" i="2"/>
  <c r="BK335" i="2"/>
  <c r="BG584" i="2"/>
  <c r="BK584" i="2"/>
  <c r="BH471" i="2"/>
  <c r="BL471" i="2"/>
  <c r="BJ119" i="2"/>
  <c r="BG178" i="2"/>
  <c r="BK178" i="2"/>
  <c r="BF178" i="2"/>
  <c r="BH178" i="2"/>
  <c r="BL178" i="2"/>
  <c r="BI178" i="2"/>
  <c r="BG7" i="2"/>
  <c r="BK7" i="2"/>
  <c r="BH7" i="2"/>
  <c r="BI7" i="2"/>
  <c r="BF7" i="2"/>
  <c r="BF515" i="2"/>
  <c r="BJ515" i="2"/>
  <c r="BL515" i="2"/>
  <c r="BG515" i="2"/>
  <c r="BH515" i="2"/>
  <c r="BI515" i="2"/>
  <c r="BI204" i="2"/>
  <c r="BJ204" i="2"/>
  <c r="BF204" i="2"/>
  <c r="BL204" i="2"/>
  <c r="BG204" i="2"/>
  <c r="BH204" i="2"/>
  <c r="BK607" i="2"/>
  <c r="BF607" i="2"/>
  <c r="BI607" i="2"/>
  <c r="BG607" i="2"/>
  <c r="BH607" i="2"/>
  <c r="BJ607" i="2"/>
  <c r="BG410" i="2"/>
  <c r="BL410" i="2"/>
  <c r="BH410" i="2"/>
  <c r="BK410" i="2"/>
  <c r="BI410" i="2"/>
  <c r="BF410" i="2"/>
  <c r="BJ410" i="2"/>
  <c r="BF159" i="2"/>
  <c r="BJ159" i="2"/>
  <c r="BJ482" i="2"/>
  <c r="BI465" i="2"/>
  <c r="BG582" i="2"/>
  <c r="BK582" i="2"/>
  <c r="BJ318" i="2"/>
  <c r="BK535" i="2"/>
  <c r="BF535" i="2"/>
  <c r="BJ535" i="2"/>
  <c r="BL454" i="2"/>
  <c r="BH560" i="2"/>
  <c r="BF560" i="2"/>
  <c r="BK560" i="2"/>
  <c r="BL17" i="2"/>
  <c r="BL565" i="2"/>
  <c r="BF565" i="2"/>
  <c r="BJ565" i="2"/>
  <c r="BL92" i="2"/>
  <c r="BI117" i="2"/>
  <c r="BF117" i="2"/>
  <c r="BK117" i="2"/>
  <c r="BL57" i="2"/>
  <c r="BF94" i="2"/>
  <c r="BG94" i="2"/>
  <c r="BK94" i="2"/>
  <c r="BL47" i="2"/>
  <c r="BJ233" i="2"/>
  <c r="BF233" i="2"/>
  <c r="BK233" i="2"/>
  <c r="BK422" i="2"/>
  <c r="BG249" i="2"/>
  <c r="BF249" i="2"/>
  <c r="BK249" i="2"/>
  <c r="BL530" i="2"/>
  <c r="BK69" i="2"/>
  <c r="BF69" i="2"/>
  <c r="BJ69" i="2"/>
  <c r="BL519" i="2"/>
  <c r="BH228" i="2"/>
  <c r="BF228" i="2"/>
  <c r="BK228" i="2"/>
  <c r="BL326" i="2"/>
  <c r="BL449" i="2"/>
  <c r="BF449" i="2"/>
  <c r="BJ449" i="2"/>
  <c r="BL90" i="2"/>
  <c r="BI25" i="2"/>
  <c r="BF25" i="2"/>
  <c r="BK25" i="2"/>
  <c r="BL328" i="2"/>
  <c r="BF76" i="2"/>
  <c r="BG76" i="2"/>
  <c r="BK76" i="2"/>
  <c r="BL154" i="2"/>
  <c r="BJ518" i="2"/>
  <c r="BF518" i="2"/>
  <c r="BK518" i="2"/>
  <c r="BK15" i="2"/>
  <c r="BG609" i="2"/>
  <c r="BF609" i="2"/>
  <c r="BK609" i="2"/>
  <c r="BL495" i="2"/>
  <c r="BK467" i="2"/>
  <c r="BF467" i="2"/>
  <c r="BJ467" i="2"/>
  <c r="BL406" i="2"/>
  <c r="BH499" i="2"/>
  <c r="BF499" i="2"/>
  <c r="BK499" i="2"/>
  <c r="BL520" i="2"/>
  <c r="BL50" i="2"/>
  <c r="BF50" i="2"/>
  <c r="BJ50" i="2"/>
  <c r="BL51" i="2"/>
  <c r="BI475" i="2"/>
  <c r="BF475" i="2"/>
  <c r="BK475" i="2"/>
  <c r="BL388" i="2"/>
  <c r="BF214" i="2"/>
  <c r="BG214" i="2"/>
  <c r="BK214" i="2"/>
  <c r="BL483" i="2"/>
  <c r="BJ195" i="2"/>
  <c r="BF195" i="2"/>
  <c r="BK195" i="2"/>
  <c r="BK70" i="2"/>
  <c r="BG237" i="2"/>
  <c r="BF237" i="2"/>
  <c r="BK237" i="2"/>
  <c r="BL192" i="2"/>
  <c r="BK593" i="2"/>
  <c r="BF593" i="2"/>
  <c r="BJ593" i="2"/>
  <c r="BL8" i="2"/>
  <c r="BI119" i="2"/>
  <c r="BH441" i="2"/>
  <c r="BF441" i="2"/>
  <c r="BK441" i="2"/>
  <c r="BL569" i="2"/>
  <c r="BK230" i="2"/>
  <c r="BJ351" i="2"/>
  <c r="BF351" i="2"/>
  <c r="BI351" i="2"/>
  <c r="BG351" i="2"/>
  <c r="BH351" i="2"/>
  <c r="BK351" i="2"/>
  <c r="BK242" i="2"/>
  <c r="BF74" i="2"/>
  <c r="BJ74" i="2"/>
  <c r="BL511" i="2"/>
  <c r="BJ380" i="2"/>
  <c r="BK504" i="2"/>
  <c r="BH504" i="2"/>
  <c r="BG504" i="2"/>
  <c r="BJ583" i="2"/>
  <c r="BF583" i="2"/>
  <c r="BH583" i="2"/>
  <c r="BK583" i="2"/>
  <c r="BL169" i="2"/>
  <c r="BH169" i="2"/>
  <c r="BK169" i="2"/>
  <c r="BF169" i="2"/>
  <c r="BG169" i="2"/>
  <c r="BL537" i="2"/>
  <c r="BH537" i="2"/>
  <c r="BG537" i="2"/>
  <c r="BF537" i="2"/>
  <c r="BI171" i="2"/>
  <c r="BF171" i="2"/>
  <c r="BJ171" i="2"/>
  <c r="BG171" i="2"/>
  <c r="BH171" i="2"/>
  <c r="BK171" i="2"/>
  <c r="BG119" i="2"/>
  <c r="BF119" i="2"/>
  <c r="BK119" i="2"/>
  <c r="BH211" i="2"/>
  <c r="BL211" i="2"/>
  <c r="BF211" i="2"/>
  <c r="BG211" i="2"/>
  <c r="BK211" i="2"/>
  <c r="BI211" i="2"/>
  <c r="BL230" i="2"/>
  <c r="BI230" i="2"/>
  <c r="BG230" i="2"/>
  <c r="BH230" i="2"/>
  <c r="BJ230" i="2"/>
  <c r="BK292" i="2"/>
  <c r="BF292" i="2"/>
  <c r="BI292" i="2"/>
  <c r="BJ292" i="2"/>
  <c r="BH292" i="2"/>
  <c r="BL292" i="2"/>
  <c r="BG292" i="2"/>
  <c r="BK198" i="2"/>
  <c r="BF198" i="2"/>
  <c r="BI198" i="2"/>
  <c r="BJ198" i="2"/>
  <c r="BG198" i="2"/>
  <c r="BH198" i="2"/>
  <c r="BL198" i="2"/>
  <c r="BJ584" i="2"/>
  <c r="BL465" i="2"/>
  <c r="BH465" i="2"/>
  <c r="BJ471" i="2"/>
  <c r="BI511" i="2"/>
  <c r="BI99" i="2"/>
  <c r="BJ353" i="2"/>
  <c r="BJ140" i="2"/>
  <c r="BI589" i="2"/>
  <c r="BJ152" i="2"/>
  <c r="BI323" i="2"/>
  <c r="BJ564" i="2"/>
  <c r="BI496" i="2"/>
  <c r="BJ529" i="2"/>
  <c r="BI517" i="2"/>
  <c r="BJ35" i="2"/>
  <c r="BI389" i="2"/>
  <c r="BI213" i="2"/>
  <c r="BJ126" i="2"/>
  <c r="BJ276" i="2"/>
  <c r="BI513" i="2"/>
  <c r="BJ10" i="2"/>
  <c r="BI521" i="2"/>
  <c r="BJ210" i="2"/>
  <c r="BI368" i="2"/>
  <c r="BJ440" i="2"/>
  <c r="BL387" i="2"/>
  <c r="BG72" i="2"/>
  <c r="BK72" i="2"/>
  <c r="BF72" i="2"/>
  <c r="BI72" i="2"/>
  <c r="BJ72" i="2"/>
  <c r="BJ617" i="2"/>
  <c r="BF617" i="2"/>
  <c r="BI617" i="2"/>
  <c r="BK617" i="2"/>
  <c r="BH617" i="2"/>
  <c r="BL617" i="2"/>
  <c r="BG617" i="2"/>
  <c r="BF598" i="2"/>
  <c r="BG598" i="2"/>
  <c r="BJ598" i="2"/>
  <c r="BH598" i="2"/>
  <c r="BK598" i="2"/>
  <c r="BL598" i="2"/>
  <c r="BI584" i="2"/>
  <c r="BK482" i="2"/>
  <c r="BG482" i="2"/>
  <c r="BI471" i="2"/>
  <c r="BH511" i="2"/>
  <c r="BL318" i="2"/>
  <c r="BH318" i="2"/>
  <c r="BH99" i="2"/>
  <c r="BF454" i="2"/>
  <c r="BG454" i="2"/>
  <c r="BK454" i="2"/>
  <c r="BH353" i="2"/>
  <c r="BJ17" i="2"/>
  <c r="BF17" i="2"/>
  <c r="BK17" i="2"/>
  <c r="BI140" i="2"/>
  <c r="BG92" i="2"/>
  <c r="BF92" i="2"/>
  <c r="BK92" i="2"/>
  <c r="BH589" i="2"/>
  <c r="BK57" i="2"/>
  <c r="BF57" i="2"/>
  <c r="BJ57" i="2"/>
  <c r="BI152" i="2"/>
  <c r="BH47" i="2"/>
  <c r="BF47" i="2"/>
  <c r="BK47" i="2"/>
  <c r="BH323" i="2"/>
  <c r="BL422" i="2"/>
  <c r="BF422" i="2"/>
  <c r="BJ422" i="2"/>
  <c r="BI564" i="2"/>
  <c r="BI530" i="2"/>
  <c r="BF530" i="2"/>
  <c r="BK530" i="2"/>
  <c r="BH496" i="2"/>
  <c r="BF519" i="2"/>
  <c r="BG519" i="2"/>
  <c r="BK519" i="2"/>
  <c r="BH529" i="2"/>
  <c r="BJ326" i="2"/>
  <c r="BF326" i="2"/>
  <c r="BK326" i="2"/>
  <c r="BG90" i="2"/>
  <c r="BF90" i="2"/>
  <c r="BK90" i="2"/>
  <c r="BH517" i="2"/>
  <c r="BK328" i="2"/>
  <c r="BF328" i="2"/>
  <c r="BJ328" i="2"/>
  <c r="BI35" i="2"/>
  <c r="BH154" i="2"/>
  <c r="BF154" i="2"/>
  <c r="BK154" i="2"/>
  <c r="BH389" i="2"/>
  <c r="BL15" i="2"/>
  <c r="BF15" i="2"/>
  <c r="BJ15" i="2"/>
  <c r="BI495" i="2"/>
  <c r="BF495" i="2"/>
  <c r="BK495" i="2"/>
  <c r="BH213" i="2"/>
  <c r="BF406" i="2"/>
  <c r="BG406" i="2"/>
  <c r="BK406" i="2"/>
  <c r="BH126" i="2"/>
  <c r="BJ520" i="2"/>
  <c r="BF520" i="2"/>
  <c r="BK520" i="2"/>
  <c r="BI276" i="2"/>
  <c r="BG51" i="2"/>
  <c r="BF51" i="2"/>
  <c r="BK51" i="2"/>
  <c r="BH513" i="2"/>
  <c r="BK388" i="2"/>
  <c r="BF388" i="2"/>
  <c r="BJ388" i="2"/>
  <c r="BI10" i="2"/>
  <c r="BH483" i="2"/>
  <c r="BF483" i="2"/>
  <c r="BK483" i="2"/>
  <c r="BH521" i="2"/>
  <c r="BL70" i="2"/>
  <c r="BF70" i="2"/>
  <c r="BJ70" i="2"/>
  <c r="BI210" i="2"/>
  <c r="BI192" i="2"/>
  <c r="BF192" i="2"/>
  <c r="BK192" i="2"/>
  <c r="BH368" i="2"/>
  <c r="BF8" i="2"/>
  <c r="BG8" i="2"/>
  <c r="BK8" i="2"/>
  <c r="BJ569" i="2"/>
  <c r="BH569" i="2"/>
  <c r="BI569" i="2"/>
  <c r="BI440" i="2"/>
  <c r="BK98" i="2"/>
  <c r="BG98" i="2"/>
  <c r="BL98" i="2"/>
  <c r="BF98" i="2"/>
  <c r="BJ98" i="2"/>
  <c r="BF396" i="2"/>
  <c r="BJ396" i="2"/>
  <c r="BH396" i="2"/>
  <c r="BI396" i="2"/>
  <c r="BG396" i="2"/>
  <c r="BJ387" i="2"/>
  <c r="BF356" i="2"/>
  <c r="BJ356" i="2"/>
  <c r="BI356" i="2"/>
  <c r="BK356" i="2"/>
  <c r="BG356" i="2"/>
  <c r="BL438" i="2"/>
  <c r="BJ287" i="2"/>
  <c r="BK287" i="2"/>
  <c r="BF287" i="2"/>
  <c r="BH287" i="2"/>
  <c r="BI287" i="2"/>
  <c r="BL287" i="2"/>
  <c r="BL405" i="2"/>
  <c r="BJ405" i="2"/>
  <c r="BF405" i="2"/>
  <c r="BH405" i="2"/>
  <c r="BI405" i="2"/>
  <c r="BL266" i="2"/>
  <c r="BF266" i="2"/>
  <c r="BI266" i="2"/>
  <c r="BG266" i="2"/>
  <c r="BJ266" i="2"/>
  <c r="BK266" i="2"/>
  <c r="BF532" i="2"/>
  <c r="BI532" i="2"/>
  <c r="BH64" i="2"/>
  <c r="BL64" i="2"/>
  <c r="BG64" i="2"/>
  <c r="BI64" i="2"/>
  <c r="BK18" i="2"/>
  <c r="BI18" i="2"/>
  <c r="BH18" i="2"/>
  <c r="BF18" i="2"/>
  <c r="BG18" i="2"/>
  <c r="BH418" i="2"/>
  <c r="BF418" i="2"/>
  <c r="BJ418" i="2"/>
  <c r="BK418" i="2"/>
  <c r="BG418" i="2"/>
  <c r="BI418" i="2"/>
  <c r="BI73" i="2"/>
  <c r="BF73" i="2"/>
  <c r="BJ73" i="2"/>
  <c r="BK73" i="2"/>
  <c r="BG73" i="2"/>
  <c r="BH73" i="2"/>
  <c r="BI512" i="2"/>
  <c r="BH512" i="2"/>
  <c r="BG501" i="2"/>
  <c r="BK501" i="2"/>
  <c r="BI501" i="2"/>
  <c r="BJ501" i="2"/>
  <c r="BJ45" i="2"/>
  <c r="BF45" i="2"/>
  <c r="BG45" i="2"/>
  <c r="BH45" i="2"/>
  <c r="BL45" i="2"/>
  <c r="BI444" i="2"/>
  <c r="BK444" i="2"/>
  <c r="BF444" i="2"/>
  <c r="BH444" i="2"/>
  <c r="BJ444" i="2"/>
  <c r="BI58" i="2"/>
  <c r="BJ58" i="2"/>
  <c r="BG58" i="2"/>
  <c r="BF58" i="2"/>
  <c r="BH58" i="2"/>
  <c r="BL84" i="2"/>
  <c r="BF84" i="2"/>
  <c r="BI84" i="2"/>
  <c r="BJ84" i="2"/>
  <c r="BG84" i="2"/>
  <c r="BH84" i="2"/>
  <c r="BK84" i="2"/>
  <c r="BH314" i="2"/>
  <c r="BL314" i="2"/>
  <c r="BK365" i="2"/>
  <c r="BF365" i="2"/>
  <c r="BI365" i="2"/>
  <c r="BJ365" i="2"/>
  <c r="BF421" i="2"/>
  <c r="BG421" i="2"/>
  <c r="BJ421" i="2"/>
  <c r="BK421" i="2"/>
  <c r="BH257" i="2"/>
  <c r="BH290" i="2"/>
  <c r="BF290" i="2"/>
  <c r="BJ290" i="2"/>
  <c r="BG290" i="2"/>
  <c r="BK572" i="2"/>
  <c r="BH572" i="2"/>
  <c r="BF572" i="2"/>
  <c r="BI572" i="2"/>
  <c r="BJ285" i="2"/>
  <c r="BJ122" i="2"/>
  <c r="BG327" i="2"/>
  <c r="BL327" i="2"/>
  <c r="BI327" i="2"/>
  <c r="BH327" i="2"/>
  <c r="BK160" i="2"/>
  <c r="BI68" i="2"/>
  <c r="BJ580" i="2"/>
  <c r="BG580" i="2"/>
  <c r="BI580" i="2"/>
  <c r="BK580" i="2"/>
  <c r="BF580" i="2"/>
  <c r="BH580" i="2"/>
  <c r="BL580" i="2"/>
  <c r="BG150" i="2"/>
  <c r="BJ150" i="2"/>
  <c r="BH150" i="2"/>
  <c r="BK150" i="2"/>
  <c r="BL150" i="2"/>
  <c r="BI150" i="2"/>
  <c r="BF150" i="2"/>
  <c r="BI426" i="2"/>
  <c r="BI478" i="2"/>
  <c r="BH442" i="2"/>
  <c r="BH339" i="2"/>
  <c r="BH67" i="2"/>
  <c r="BH588" i="2"/>
  <c r="BJ561" i="2"/>
  <c r="BK247" i="2"/>
  <c r="BF503" i="2"/>
  <c r="BJ503" i="2"/>
  <c r="BJ392" i="2"/>
  <c r="BG484" i="2"/>
  <c r="BK484" i="2"/>
  <c r="BG455" i="2"/>
  <c r="BK455" i="2"/>
  <c r="BF455" i="2"/>
  <c r="BK272" i="2"/>
  <c r="BJ272" i="2"/>
  <c r="BF272" i="2"/>
  <c r="BH461" i="2"/>
  <c r="BK461" i="2"/>
  <c r="BF461" i="2"/>
  <c r="BH137" i="2"/>
  <c r="BJ137" i="2"/>
  <c r="BG137" i="2"/>
  <c r="BH375" i="2"/>
  <c r="BJ375" i="2"/>
  <c r="BI375" i="2"/>
  <c r="BF105" i="2"/>
  <c r="BG105" i="2"/>
  <c r="BJ105" i="2"/>
  <c r="BK105" i="2"/>
  <c r="BH452" i="2"/>
  <c r="BF452" i="2"/>
  <c r="BJ452" i="2"/>
  <c r="BG452" i="2"/>
  <c r="BH23" i="2"/>
  <c r="BF23" i="2"/>
  <c r="BJ23" i="2"/>
  <c r="BK23" i="2"/>
  <c r="BJ355" i="2"/>
  <c r="BF355" i="2"/>
  <c r="BI355" i="2"/>
  <c r="BG355" i="2"/>
  <c r="BJ257" i="2"/>
  <c r="BF257" i="2"/>
  <c r="BI257" i="2"/>
  <c r="BK257" i="2"/>
  <c r="BF285" i="2"/>
  <c r="BK285" i="2"/>
  <c r="BI285" i="2"/>
  <c r="BG285" i="2"/>
  <c r="BI122" i="2"/>
  <c r="BF122" i="2"/>
  <c r="BG122" i="2"/>
  <c r="BK122" i="2"/>
  <c r="BL122" i="2"/>
  <c r="BL160" i="2"/>
  <c r="BG160" i="2"/>
  <c r="BI160" i="2"/>
  <c r="BJ160" i="2"/>
  <c r="BH160" i="2"/>
  <c r="BG68" i="2"/>
  <c r="BJ68" i="2"/>
  <c r="BL68" i="2"/>
  <c r="BF68" i="2"/>
  <c r="BK68" i="2"/>
  <c r="BK332" i="2"/>
  <c r="BG332" i="2"/>
  <c r="BI332" i="2"/>
  <c r="BJ332" i="2"/>
  <c r="BF332" i="2"/>
  <c r="BL332" i="2"/>
  <c r="BI240" i="2"/>
  <c r="BL240" i="2"/>
  <c r="BF240" i="2"/>
  <c r="BG240" i="2"/>
  <c r="BK240" i="2"/>
  <c r="BJ240" i="2"/>
  <c r="BJ294" i="2"/>
  <c r="BF294" i="2"/>
  <c r="BK146" i="2"/>
  <c r="BG146" i="2"/>
  <c r="BL528" i="2"/>
  <c r="BH528" i="2"/>
  <c r="BJ314" i="2"/>
  <c r="BG196" i="2"/>
  <c r="BJ196" i="2"/>
  <c r="BI196" i="2"/>
  <c r="BF77" i="2"/>
  <c r="BJ77" i="2"/>
  <c r="BL77" i="2"/>
  <c r="BG77" i="2"/>
  <c r="BL79" i="2"/>
  <c r="BF79" i="2"/>
  <c r="BI79" i="2"/>
  <c r="BG79" i="2"/>
  <c r="BL175" i="2"/>
  <c r="BF175" i="2"/>
  <c r="BI175" i="2"/>
  <c r="BJ175" i="2"/>
  <c r="BG411" i="2"/>
  <c r="BF411" i="2"/>
  <c r="BJ411" i="2"/>
  <c r="BH411" i="2"/>
  <c r="BG96" i="2"/>
  <c r="BF96" i="2"/>
  <c r="BJ96" i="2"/>
  <c r="BK96" i="2"/>
  <c r="BJ551" i="2"/>
  <c r="BG551" i="2"/>
  <c r="BH551" i="2"/>
  <c r="BF551" i="2"/>
  <c r="BK306" i="2"/>
  <c r="BH306" i="2"/>
  <c r="BG306" i="2"/>
  <c r="BJ306" i="2"/>
  <c r="BF429" i="2"/>
  <c r="BK429" i="2"/>
  <c r="BJ429" i="2"/>
  <c r="BG429" i="2"/>
  <c r="BH561" i="2"/>
  <c r="BL561" i="2"/>
  <c r="BJ247" i="2"/>
  <c r="BF247" i="2"/>
  <c r="BK392" i="2"/>
  <c r="BG392" i="2"/>
  <c r="BI314" i="2"/>
  <c r="BL492" i="2"/>
  <c r="BJ492" i="2"/>
  <c r="BF492" i="2"/>
  <c r="BI102" i="2"/>
  <c r="BK102" i="2"/>
  <c r="BF102" i="2"/>
  <c r="BF187" i="2"/>
  <c r="BK187" i="2"/>
  <c r="BG187" i="2"/>
  <c r="BL365" i="2"/>
  <c r="BG202" i="2"/>
  <c r="BF202" i="2"/>
  <c r="BJ202" i="2"/>
  <c r="BH202" i="2"/>
  <c r="BG56" i="2"/>
  <c r="BF56" i="2"/>
  <c r="BJ56" i="2"/>
  <c r="BK56" i="2"/>
  <c r="BL421" i="2"/>
  <c r="BI536" i="2"/>
  <c r="BF536" i="2"/>
  <c r="BJ536" i="2"/>
  <c r="BG536" i="2"/>
  <c r="BL290" i="2"/>
  <c r="BI131" i="2"/>
  <c r="BF131" i="2"/>
  <c r="BJ131" i="2"/>
  <c r="BK131" i="2"/>
  <c r="BL572" i="2"/>
  <c r="BK327" i="2"/>
  <c r="BF352" i="2"/>
  <c r="BH352" i="2"/>
  <c r="BJ352" i="2"/>
  <c r="BK352" i="2"/>
  <c r="BG352" i="2"/>
  <c r="BI352" i="2"/>
  <c r="BL352" i="2"/>
  <c r="BF342" i="2"/>
  <c r="BJ342" i="2"/>
  <c r="BG54" i="2"/>
  <c r="BJ54" i="2"/>
  <c r="BL133" i="2"/>
  <c r="BI133" i="2"/>
  <c r="BF133" i="2"/>
  <c r="BJ44" i="2"/>
  <c r="BG44" i="2"/>
  <c r="BI44" i="2"/>
  <c r="BK44" i="2"/>
  <c r="BG263" i="2"/>
  <c r="BH263" i="2"/>
  <c r="BJ263" i="2"/>
  <c r="BK263" i="2"/>
  <c r="BF263" i="2"/>
  <c r="BG71" i="2"/>
  <c r="BJ71" i="2"/>
  <c r="BF71" i="2"/>
  <c r="BI71" i="2"/>
  <c r="BK71" i="2"/>
  <c r="BH315" i="2"/>
  <c r="BK315" i="2"/>
  <c r="BF315" i="2"/>
  <c r="BI315" i="2"/>
  <c r="BJ315" i="2"/>
  <c r="BG315" i="2"/>
  <c r="BL409" i="2"/>
  <c r="BG409" i="2"/>
  <c r="BI409" i="2"/>
  <c r="BJ409" i="2"/>
  <c r="BF409" i="2"/>
  <c r="BG161" i="2"/>
  <c r="BJ161" i="2"/>
  <c r="BF161" i="2"/>
  <c r="BH161" i="2"/>
  <c r="BK161" i="2"/>
  <c r="BL161" i="2"/>
  <c r="BI161" i="2"/>
  <c r="BH390" i="2"/>
  <c r="BG390" i="2"/>
  <c r="BJ390" i="2"/>
  <c r="BK390" i="2"/>
  <c r="BF390" i="2"/>
  <c r="BJ316" i="2"/>
  <c r="BI316" i="2"/>
  <c r="BI280" i="2"/>
  <c r="BL280" i="2"/>
  <c r="BF280" i="2"/>
  <c r="BK280" i="2"/>
  <c r="BL246" i="2"/>
  <c r="BG246" i="2"/>
  <c r="BI246" i="2"/>
  <c r="BF246" i="2"/>
  <c r="BF21" i="2"/>
  <c r="BH21" i="2"/>
  <c r="BJ21" i="2"/>
  <c r="BK21" i="2"/>
  <c r="BG21" i="2"/>
  <c r="BI245" i="2"/>
  <c r="BG245" i="2"/>
  <c r="BJ245" i="2"/>
  <c r="BK245" i="2"/>
  <c r="BF245" i="2"/>
  <c r="BK618" i="2"/>
  <c r="BF618" i="2"/>
  <c r="BJ618" i="2"/>
  <c r="BL618" i="2"/>
  <c r="BG618" i="2"/>
  <c r="BH618" i="2"/>
  <c r="BL350" i="2"/>
  <c r="BI350" i="2"/>
  <c r="BK144" i="2"/>
  <c r="BF144" i="2"/>
  <c r="BH144" i="2"/>
  <c r="BL282" i="2"/>
  <c r="BG282" i="2"/>
  <c r="BI282" i="2"/>
  <c r="BG62" i="2"/>
  <c r="BH62" i="2"/>
  <c r="BJ62" i="2"/>
  <c r="BK62" i="2"/>
  <c r="BI271" i="2"/>
  <c r="BG271" i="2"/>
  <c r="BJ271" i="2"/>
  <c r="BK271" i="2"/>
  <c r="BK158" i="2"/>
  <c r="BG158" i="2"/>
  <c r="BI158" i="2"/>
  <c r="BJ158" i="2"/>
  <c r="BF65" i="2"/>
  <c r="BH65" i="2"/>
  <c r="BJ65" i="2"/>
  <c r="BK65" i="2"/>
  <c r="BH203" i="2"/>
  <c r="BG203" i="2"/>
  <c r="BJ203" i="2"/>
  <c r="BK203" i="2"/>
  <c r="BJ165" i="2"/>
  <c r="BG165" i="2"/>
  <c r="BI165" i="2"/>
  <c r="BK165" i="2"/>
  <c r="BL385" i="2"/>
  <c r="BG385" i="2"/>
  <c r="BI385" i="2"/>
  <c r="BJ385" i="2"/>
  <c r="BI220" i="2"/>
  <c r="BL220" i="2"/>
  <c r="BJ220" i="2"/>
  <c r="BF220" i="2"/>
  <c r="BG220" i="2"/>
  <c r="BH605" i="2"/>
  <c r="BK605" i="2"/>
  <c r="BF605" i="2"/>
  <c r="BG605" i="2"/>
  <c r="BI605" i="2"/>
  <c r="BJ605" i="2"/>
  <c r="BL605" i="2"/>
  <c r="BI53" i="2"/>
  <c r="BF53" i="2"/>
  <c r="BJ382" i="2"/>
  <c r="BG382" i="2"/>
  <c r="BF221" i="2"/>
  <c r="BI221" i="2"/>
  <c r="BK221" i="2"/>
  <c r="BK149" i="2"/>
  <c r="BF149" i="2"/>
  <c r="BH149" i="2"/>
  <c r="BK291" i="2"/>
  <c r="BG291" i="2"/>
  <c r="BI291" i="2"/>
  <c r="BI550" i="2"/>
  <c r="BL550" i="2"/>
  <c r="BF550" i="2"/>
  <c r="BH550" i="2"/>
  <c r="BJ550" i="2"/>
  <c r="BF174" i="2"/>
  <c r="BI174" i="2"/>
  <c r="BG174" i="2"/>
  <c r="BK174" i="2"/>
  <c r="BL361" i="2"/>
  <c r="BG361" i="2"/>
  <c r="BL83" i="2"/>
  <c r="BF480" i="2"/>
  <c r="BI480" i="2"/>
  <c r="BK215" i="2"/>
  <c r="BH101" i="2"/>
  <c r="BG216" i="2"/>
  <c r="BJ216" i="2"/>
  <c r="BJ611" i="2"/>
  <c r="BH578" i="2"/>
  <c r="BH500" i="2"/>
  <c r="BK500" i="2"/>
  <c r="BL6" i="2"/>
  <c r="BJ201" i="2"/>
  <c r="BH148" i="2"/>
  <c r="BI579" i="2"/>
  <c r="BL579" i="2"/>
  <c r="BK470" i="2"/>
  <c r="BG559" i="2"/>
  <c r="BI9" i="2"/>
  <c r="BJ9" i="2"/>
  <c r="BJ514" i="2"/>
  <c r="BG41" i="2"/>
  <c r="BJ275" i="2"/>
  <c r="BK538" i="2"/>
  <c r="BG428" i="2"/>
  <c r="BL428" i="2"/>
  <c r="BH428" i="2"/>
  <c r="BI428" i="2"/>
  <c r="BJ428" i="2"/>
  <c r="BK428" i="2"/>
  <c r="BG384" i="2"/>
  <c r="BH384" i="2"/>
  <c r="BL384" i="2"/>
  <c r="BF384" i="2"/>
  <c r="BJ384" i="2"/>
  <c r="BK384" i="2"/>
  <c r="BJ156" i="2"/>
  <c r="BK156" i="2"/>
  <c r="BG156" i="2"/>
  <c r="BH156" i="2"/>
  <c r="BL156" i="2"/>
  <c r="BF156" i="2"/>
  <c r="BI156" i="2"/>
  <c r="BL590" i="2"/>
  <c r="BH590" i="2"/>
  <c r="BI590" i="2"/>
  <c r="BJ590" i="2"/>
  <c r="BK590" i="2"/>
  <c r="BF590" i="2"/>
  <c r="BG590" i="2"/>
  <c r="BG205" i="2"/>
  <c r="BK254" i="2"/>
  <c r="BF254" i="2"/>
  <c r="BJ83" i="2"/>
  <c r="BJ215" i="2"/>
  <c r="BF80" i="2"/>
  <c r="BI80" i="2"/>
  <c r="BI611" i="2"/>
  <c r="BG555" i="2"/>
  <c r="BJ555" i="2"/>
  <c r="BJ6" i="2"/>
  <c r="BI201" i="2"/>
  <c r="BH141" i="2"/>
  <c r="BK141" i="2"/>
  <c r="BI470" i="2"/>
  <c r="BH514" i="2"/>
  <c r="BJ597" i="2"/>
  <c r="BH544" i="2"/>
  <c r="BL544" i="2"/>
  <c r="BF544" i="2"/>
  <c r="BJ544" i="2"/>
  <c r="BK243" i="2"/>
  <c r="BG243" i="2"/>
  <c r="BH243" i="2"/>
  <c r="BK381" i="2"/>
  <c r="BL381" i="2"/>
  <c r="BG381" i="2"/>
  <c r="BH381" i="2"/>
  <c r="BI381" i="2"/>
  <c r="BJ381" i="2"/>
  <c r="BL101" i="2"/>
  <c r="BG101" i="2"/>
  <c r="BH611" i="2"/>
  <c r="BF578" i="2"/>
  <c r="BI578" i="2"/>
  <c r="BK395" i="2"/>
  <c r="BH201" i="2"/>
  <c r="BG148" i="2"/>
  <c r="BJ148" i="2"/>
  <c r="BH470" i="2"/>
  <c r="BH559" i="2"/>
  <c r="BJ559" i="2"/>
  <c r="BG514" i="2"/>
  <c r="BL41" i="2"/>
  <c r="BI41" i="2"/>
  <c r="BI597" i="2"/>
  <c r="BG275" i="2"/>
  <c r="BK275" i="2"/>
  <c r="BH275" i="2"/>
  <c r="BI275" i="2"/>
  <c r="BH538" i="2"/>
  <c r="BL538" i="2"/>
  <c r="BG538" i="2"/>
  <c r="BI538" i="2"/>
  <c r="BJ538" i="2"/>
  <c r="BJ155" i="2"/>
  <c r="BH107" i="2"/>
  <c r="BL107" i="2"/>
  <c r="BG107" i="2"/>
  <c r="BI107" i="2"/>
  <c r="BJ107" i="2"/>
  <c r="BK107" i="2"/>
  <c r="BH302" i="2"/>
  <c r="BI302" i="2"/>
  <c r="BK302" i="2"/>
  <c r="BL302" i="2"/>
  <c r="BF302" i="2"/>
  <c r="BG302" i="2"/>
  <c r="BJ302" i="2"/>
  <c r="BH577" i="2"/>
  <c r="BK577" i="2"/>
  <c r="BI270" i="2"/>
  <c r="BL270" i="2"/>
  <c r="BK361" i="2"/>
  <c r="BL480" i="2"/>
  <c r="BK234" i="2"/>
  <c r="BF234" i="2"/>
  <c r="BL216" i="2"/>
  <c r="BL296" i="2"/>
  <c r="BG296" i="2"/>
  <c r="BL500" i="2"/>
  <c r="BJ395" i="2"/>
  <c r="BF286" i="2"/>
  <c r="BI286" i="2"/>
  <c r="BK579" i="2"/>
  <c r="BL9" i="2"/>
  <c r="BL134" i="2"/>
  <c r="BK543" i="2"/>
  <c r="BG543" i="2"/>
  <c r="BF543" i="2"/>
  <c r="BJ127" i="2"/>
  <c r="BL127" i="2"/>
  <c r="BG127" i="2"/>
  <c r="BH127" i="2"/>
  <c r="BL95" i="2"/>
  <c r="BK95" i="2"/>
  <c r="BG95" i="2"/>
  <c r="BH95" i="2"/>
  <c r="BI95" i="2"/>
  <c r="BJ95" i="2"/>
  <c r="BK611" i="2"/>
  <c r="BF611" i="2"/>
  <c r="BH395" i="2"/>
  <c r="BL201" i="2"/>
  <c r="BG201" i="2"/>
  <c r="BG470" i="2"/>
  <c r="BJ470" i="2"/>
  <c r="BK514" i="2"/>
  <c r="BI514" i="2"/>
  <c r="BK134" i="2"/>
  <c r="BG597" i="2"/>
  <c r="BK597" i="2"/>
  <c r="BH597" i="2"/>
  <c r="BL597" i="2"/>
  <c r="BL155" i="2"/>
  <c r="BK155" i="2"/>
  <c r="BG155" i="2"/>
  <c r="BH155" i="2"/>
  <c r="BI155" i="2"/>
  <c r="BJ437" i="2"/>
  <c r="BK437" i="2"/>
  <c r="BF437" i="2"/>
  <c r="BH437" i="2"/>
  <c r="BL437" i="2"/>
  <c r="BI437" i="2"/>
  <c r="BH83" i="2"/>
  <c r="BK83" i="2"/>
  <c r="BI215" i="2"/>
  <c r="BL215" i="2"/>
  <c r="BK101" i="2"/>
  <c r="BL578" i="2"/>
  <c r="BG395" i="2"/>
  <c r="BK6" i="2"/>
  <c r="BF6" i="2"/>
  <c r="BL148" i="2"/>
  <c r="BL559" i="2"/>
  <c r="BK41" i="2"/>
  <c r="BH134" i="2"/>
  <c r="BI248" i="2"/>
  <c r="BL248" i="2"/>
  <c r="BG248" i="2"/>
  <c r="BH248" i="2"/>
  <c r="BJ248" i="2"/>
  <c r="BK248" i="2"/>
  <c r="BL577" i="2"/>
  <c r="BF377" i="2"/>
  <c r="BI377" i="2"/>
  <c r="BK270" i="2"/>
  <c r="BH361" i="2"/>
  <c r="BG330" i="2"/>
  <c r="BJ330" i="2"/>
  <c r="BH480" i="2"/>
  <c r="BH85" i="2"/>
  <c r="BK85" i="2"/>
  <c r="BL234" i="2"/>
  <c r="BJ101" i="2"/>
  <c r="BH216" i="2"/>
  <c r="BI363" i="2"/>
  <c r="BL363" i="2"/>
  <c r="BK296" i="2"/>
  <c r="BK578" i="2"/>
  <c r="BG500" i="2"/>
  <c r="BL286" i="2"/>
  <c r="BK148" i="2"/>
  <c r="BG579" i="2"/>
  <c r="BF349" i="2"/>
  <c r="BJ349" i="2"/>
  <c r="BK559" i="2"/>
  <c r="BG9" i="2"/>
  <c r="BJ522" i="2"/>
  <c r="BI522" i="2"/>
  <c r="BJ41" i="2"/>
  <c r="BJ324" i="2"/>
  <c r="BF324" i="2"/>
  <c r="BH324" i="2"/>
  <c r="BF329" i="2"/>
  <c r="BJ329" i="2"/>
  <c r="BI329" i="2"/>
  <c r="BK329" i="2"/>
  <c r="BH586" i="2"/>
  <c r="BL586" i="2"/>
  <c r="BF586" i="2"/>
  <c r="BG586" i="2"/>
  <c r="BK586" i="2"/>
  <c r="BJ243" i="2"/>
  <c r="BF487" i="2"/>
  <c r="BL487" i="2"/>
  <c r="BH487" i="2"/>
  <c r="BI487" i="2"/>
  <c r="BJ487" i="2"/>
  <c r="BK487" i="2"/>
  <c r="BH367" i="2"/>
  <c r="BI367" i="2"/>
  <c r="BJ367" i="2"/>
  <c r="BL367" i="2"/>
  <c r="BG367" i="2"/>
  <c r="BK367" i="2"/>
  <c r="BI395" i="2"/>
  <c r="BL395" i="2"/>
  <c r="BF134" i="2"/>
  <c r="BJ134" i="2"/>
  <c r="BI134" i="2"/>
  <c r="BJ490" i="2"/>
  <c r="BL490" i="2"/>
  <c r="BG490" i="2"/>
  <c r="BH490" i="2"/>
  <c r="BI490" i="2"/>
  <c r="BK490" i="2"/>
  <c r="BL554" i="2"/>
  <c r="BH554" i="2"/>
  <c r="BG474" i="2"/>
  <c r="BL474" i="2"/>
  <c r="BH474" i="2"/>
  <c r="BK505" i="2"/>
  <c r="BK476" i="2"/>
  <c r="BL476" i="2"/>
  <c r="BG476" i="2"/>
  <c r="BK176" i="2"/>
  <c r="BH416" i="2"/>
  <c r="BL416" i="2"/>
  <c r="BG416" i="2"/>
  <c r="BK566" i="2"/>
  <c r="BL347" i="2"/>
  <c r="BK347" i="2"/>
  <c r="BG347" i="2"/>
  <c r="BK109" i="2"/>
  <c r="BI457" i="2"/>
  <c r="BL457" i="2"/>
  <c r="BG457" i="2"/>
  <c r="BJ281" i="2"/>
  <c r="BF139" i="2"/>
  <c r="BL139" i="2"/>
  <c r="BH139" i="2"/>
  <c r="BK218" i="2"/>
  <c r="BJ394" i="2"/>
  <c r="BL394" i="2"/>
  <c r="BG394" i="2"/>
  <c r="BJ34" i="2"/>
  <c r="BG506" i="2"/>
  <c r="BL506" i="2"/>
  <c r="BH506" i="2"/>
  <c r="BK460" i="2"/>
  <c r="BK181" i="2"/>
  <c r="BL181" i="2"/>
  <c r="BG181" i="2"/>
  <c r="BK591" i="2"/>
  <c r="BI516" i="2"/>
  <c r="BJ516" i="2"/>
  <c r="BH516" i="2"/>
  <c r="BL516" i="2"/>
  <c r="BK604" i="2"/>
  <c r="BL604" i="2"/>
  <c r="BF604" i="2"/>
  <c r="BH604" i="2"/>
  <c r="BJ604" i="2"/>
  <c r="BG509" i="2"/>
  <c r="BL509" i="2"/>
  <c r="BH509" i="2"/>
  <c r="BH498" i="2"/>
  <c r="BL498" i="2"/>
  <c r="BG498" i="2"/>
  <c r="BL227" i="2"/>
  <c r="BK227" i="2"/>
  <c r="BG227" i="2"/>
  <c r="BI439" i="2"/>
  <c r="BL439" i="2"/>
  <c r="BG439" i="2"/>
  <c r="BF432" i="2"/>
  <c r="BL432" i="2"/>
  <c r="BH432" i="2"/>
  <c r="BJ93" i="2"/>
  <c r="BL93" i="2"/>
  <c r="BG93" i="2"/>
  <c r="BG277" i="2"/>
  <c r="BL277" i="2"/>
  <c r="BH277" i="2"/>
  <c r="BK153" i="2"/>
  <c r="BL78" i="2"/>
  <c r="BL28" i="2"/>
  <c r="BK554" i="2"/>
  <c r="BJ534" i="2"/>
  <c r="BF534" i="2"/>
  <c r="BJ153" i="2"/>
  <c r="BI123" i="2"/>
  <c r="BJ123" i="2"/>
  <c r="BG123" i="2"/>
  <c r="BK123" i="2"/>
  <c r="BH78" i="2"/>
  <c r="BK28" i="2"/>
  <c r="BI505" i="2"/>
  <c r="BL505" i="2"/>
  <c r="BG505" i="2"/>
  <c r="BF176" i="2"/>
  <c r="BL176" i="2"/>
  <c r="BH176" i="2"/>
  <c r="BJ566" i="2"/>
  <c r="BL566" i="2"/>
  <c r="BG566" i="2"/>
  <c r="BG109" i="2"/>
  <c r="BL109" i="2"/>
  <c r="BH109" i="2"/>
  <c r="BK281" i="2"/>
  <c r="BL281" i="2"/>
  <c r="BG281" i="2"/>
  <c r="BH218" i="2"/>
  <c r="BL218" i="2"/>
  <c r="BG218" i="2"/>
  <c r="BL34" i="2"/>
  <c r="BK34" i="2"/>
  <c r="BG34" i="2"/>
  <c r="BI460" i="2"/>
  <c r="BL460" i="2"/>
  <c r="BG460" i="2"/>
  <c r="BF591" i="2"/>
  <c r="BL591" i="2"/>
  <c r="BH591" i="2"/>
  <c r="BJ42" i="2"/>
  <c r="BF42" i="2"/>
  <c r="BG42" i="2"/>
  <c r="BH42" i="2"/>
  <c r="BI42" i="2"/>
  <c r="BK42" i="2"/>
  <c r="BL42" i="2"/>
  <c r="BF153" i="2"/>
  <c r="BG153" i="2"/>
  <c r="BL153" i="2"/>
  <c r="BH153" i="2"/>
  <c r="BJ78" i="2"/>
  <c r="BK78" i="2"/>
  <c r="BG78" i="2"/>
  <c r="BI78" i="2"/>
  <c r="BF28" i="2"/>
  <c r="BG28" i="2"/>
  <c r="BH28" i="2"/>
  <c r="BJ28" i="2"/>
  <c r="BG362" i="2"/>
  <c r="BG37" i="2"/>
  <c r="BG225" i="2"/>
  <c r="BG209" i="2"/>
  <c r="BH209" i="2"/>
  <c r="BH125" i="2"/>
  <c r="BI125" i="2"/>
  <c r="BI523" i="2"/>
  <c r="BJ523" i="2"/>
  <c r="BL66" i="2"/>
  <c r="BK163" i="2"/>
  <c r="BH163" i="2"/>
  <c r="BI163" i="2"/>
  <c r="BJ163" i="2"/>
  <c r="BJ489" i="2"/>
  <c r="BK66" i="2"/>
  <c r="BL491" i="2"/>
  <c r="BF26" i="2"/>
  <c r="BG26" i="2"/>
  <c r="BG284" i="2"/>
  <c r="BH284" i="2"/>
  <c r="BI489" i="2"/>
  <c r="BH147" i="2"/>
  <c r="BJ66" i="2"/>
  <c r="BG66" i="2"/>
  <c r="BH66" i="2"/>
  <c r="BI66" i="2"/>
  <c r="BK491" i="2"/>
  <c r="BG491" i="2"/>
  <c r="BH491" i="2"/>
  <c r="BI491" i="2"/>
  <c r="BJ491" i="2"/>
  <c r="BL362" i="2"/>
  <c r="BL37" i="2"/>
  <c r="BK225" i="2"/>
  <c r="BK209" i="2"/>
  <c r="BK608" i="2"/>
  <c r="BL608" i="2"/>
  <c r="BK125" i="2"/>
  <c r="BK523" i="2"/>
  <c r="BG489" i="2"/>
  <c r="BK166" i="2"/>
  <c r="BL147" i="2"/>
  <c r="BI147" i="2"/>
  <c r="BJ147" i="2"/>
  <c r="BK147" i="2"/>
  <c r="BK489" i="2"/>
  <c r="BL489" i="2"/>
  <c r="BI166" i="2"/>
  <c r="BF166" i="2"/>
  <c r="BG166" i="2"/>
  <c r="BH166" i="2"/>
  <c r="BG313" i="2"/>
  <c r="BG372" i="2"/>
  <c r="BH373" i="2"/>
  <c r="BL337" i="2"/>
  <c r="BF313" i="2"/>
  <c r="BF372" i="2"/>
  <c r="BG373" i="2"/>
  <c r="BF373" i="2"/>
  <c r="BH400" i="1"/>
  <c r="BG400" i="1"/>
  <c r="BH633" i="1"/>
  <c r="BI417" i="1"/>
  <c r="BF400" i="1"/>
  <c r="BH417" i="1"/>
  <c r="BL400" i="1"/>
  <c r="BL14" i="1"/>
  <c r="BH14" i="1"/>
  <c r="BF15" i="1"/>
  <c r="BK206" i="1"/>
  <c r="BI206" i="1"/>
  <c r="BH206" i="1"/>
  <c r="BG206" i="1"/>
  <c r="BJ559" i="1"/>
  <c r="BF559" i="1"/>
  <c r="BG559" i="1"/>
  <c r="BI559" i="1"/>
  <c r="BK559" i="1"/>
  <c r="BJ234" i="1"/>
  <c r="BJ476" i="1"/>
  <c r="BK139" i="1"/>
  <c r="BG97" i="1"/>
  <c r="BG228" i="1"/>
  <c r="BJ31" i="1"/>
  <c r="BK31" i="1"/>
  <c r="BF628" i="1"/>
  <c r="BG628" i="1"/>
  <c r="BL627" i="1"/>
  <c r="BK311" i="1"/>
  <c r="BH311" i="1"/>
  <c r="BI362" i="1"/>
  <c r="BH362" i="1"/>
  <c r="BI667" i="1"/>
  <c r="BH667" i="1"/>
  <c r="BL667" i="1"/>
  <c r="BF645" i="1"/>
  <c r="BG165" i="1"/>
  <c r="BH165" i="1"/>
  <c r="BJ239" i="1"/>
  <c r="BF239" i="1"/>
  <c r="BL239" i="1"/>
  <c r="BF203" i="1"/>
  <c r="BG319" i="1"/>
  <c r="BL319" i="1"/>
  <c r="BH116" i="1"/>
  <c r="BF116" i="1"/>
  <c r="BF406" i="1"/>
  <c r="BJ406" i="1"/>
  <c r="BF333" i="1"/>
  <c r="BL333" i="1"/>
  <c r="BH79" i="1"/>
  <c r="BI79" i="1"/>
  <c r="BL153" i="1"/>
  <c r="BH153" i="1"/>
  <c r="BK153" i="1"/>
  <c r="BH655" i="1"/>
  <c r="BK655" i="1"/>
  <c r="BK336" i="1"/>
  <c r="BI336" i="1"/>
  <c r="BL16" i="1"/>
  <c r="BF16" i="1"/>
  <c r="BJ16" i="1"/>
  <c r="BF291" i="1"/>
  <c r="BL291" i="1"/>
  <c r="BG291" i="1"/>
  <c r="BJ560" i="1"/>
  <c r="BK560" i="1"/>
  <c r="BG547" i="1"/>
  <c r="BF547" i="1"/>
  <c r="BF677" i="1"/>
  <c r="BI677" i="1"/>
  <c r="BI576" i="1"/>
  <c r="BF576" i="1"/>
  <c r="BI553" i="1"/>
  <c r="BL553" i="1"/>
  <c r="BI38" i="1"/>
  <c r="BK38" i="1"/>
  <c r="BL38" i="1"/>
  <c r="BG277" i="1"/>
  <c r="BL277" i="1"/>
  <c r="BG285" i="1"/>
  <c r="BK285" i="1"/>
  <c r="BL285" i="1"/>
  <c r="BK352" i="1"/>
  <c r="BI352" i="1"/>
  <c r="BG580" i="1"/>
  <c r="BF580" i="1"/>
  <c r="BK631" i="1"/>
  <c r="BI196" i="1"/>
  <c r="BI604" i="1"/>
  <c r="BK550" i="1"/>
  <c r="BG139" i="1"/>
  <c r="BK566" i="1"/>
  <c r="BK157" i="1"/>
  <c r="BI616" i="1"/>
  <c r="BJ616" i="1"/>
  <c r="BH51" i="1"/>
  <c r="BJ51" i="1"/>
  <c r="BJ117" i="1"/>
  <c r="BF462" i="1"/>
  <c r="BF84" i="1"/>
  <c r="BK529" i="1"/>
  <c r="BH426" i="1"/>
  <c r="BK433" i="1"/>
  <c r="BL433" i="1"/>
  <c r="BF643" i="1"/>
  <c r="BJ627" i="1"/>
  <c r="BI164" i="1"/>
  <c r="BH164" i="1"/>
  <c r="BH358" i="1"/>
  <c r="BK389" i="1"/>
  <c r="BK516" i="1"/>
  <c r="BL404" i="1"/>
  <c r="BJ13" i="1"/>
  <c r="BF118" i="1"/>
  <c r="BL118" i="1"/>
  <c r="BL446" i="1"/>
  <c r="BK446" i="1"/>
  <c r="BG591" i="1"/>
  <c r="BL591" i="1"/>
  <c r="BJ363" i="1"/>
  <c r="BK363" i="1"/>
  <c r="BF263" i="1"/>
  <c r="BJ263" i="1"/>
  <c r="BJ550" i="1"/>
  <c r="BJ249" i="1"/>
  <c r="BH249" i="1"/>
  <c r="BI368" i="1"/>
  <c r="BH368" i="1"/>
  <c r="BF595" i="1"/>
  <c r="BG595" i="1"/>
  <c r="BJ507" i="1"/>
  <c r="BH128" i="1"/>
  <c r="BI128" i="1"/>
  <c r="BL128" i="1"/>
  <c r="BG412" i="1"/>
  <c r="BK412" i="1"/>
  <c r="BL218" i="1"/>
  <c r="BF218" i="1"/>
  <c r="BG587" i="1"/>
  <c r="BJ587" i="1"/>
  <c r="BK473" i="1"/>
  <c r="BL155" i="1"/>
  <c r="BK155" i="1"/>
  <c r="BJ242" i="1"/>
  <c r="BK242" i="1"/>
  <c r="BG242" i="1"/>
  <c r="BK349" i="1"/>
  <c r="BF349" i="1"/>
  <c r="BG349" i="1"/>
  <c r="BI349" i="1"/>
  <c r="BL349" i="1"/>
  <c r="BF40" i="1"/>
  <c r="BH40" i="1"/>
  <c r="BL157" i="1"/>
  <c r="BF157" i="1"/>
  <c r="BI396" i="1"/>
  <c r="BH396" i="1"/>
  <c r="BH215" i="1"/>
  <c r="BL215" i="1"/>
  <c r="BI550" i="1"/>
  <c r="BF382" i="1"/>
  <c r="BF367" i="1"/>
  <c r="BI626" i="1"/>
  <c r="BF626" i="1"/>
  <c r="BI157" i="1"/>
  <c r="BH100" i="1"/>
  <c r="BF100" i="1"/>
  <c r="BJ100" i="1"/>
  <c r="BJ538" i="1"/>
  <c r="BF117" i="1"/>
  <c r="BI513" i="1"/>
  <c r="BF513" i="1"/>
  <c r="BL513" i="1"/>
  <c r="BI205" i="1"/>
  <c r="BJ205" i="1"/>
  <c r="BI36" i="1"/>
  <c r="BK36" i="1"/>
  <c r="BJ162" i="1"/>
  <c r="BI507" i="1"/>
  <c r="BI529" i="1"/>
  <c r="BK519" i="1"/>
  <c r="BJ340" i="1"/>
  <c r="BG173" i="1"/>
  <c r="BK173" i="1"/>
  <c r="BJ235" i="1"/>
  <c r="BH235" i="1"/>
  <c r="BK430" i="1"/>
  <c r="BI430" i="1"/>
  <c r="BK223" i="1"/>
  <c r="BH296" i="1"/>
  <c r="BI470" i="1"/>
  <c r="BF470" i="1"/>
  <c r="BH510" i="1"/>
  <c r="BL510" i="1"/>
  <c r="BI510" i="1"/>
  <c r="BI440" i="1"/>
  <c r="BH440" i="1"/>
  <c r="BK369" i="1"/>
  <c r="BH369" i="1"/>
  <c r="BL369" i="1"/>
  <c r="BF369" i="1"/>
  <c r="BJ120" i="1"/>
  <c r="BJ225" i="1"/>
  <c r="BL225" i="1"/>
  <c r="BH619" i="1"/>
  <c r="BL619" i="1"/>
  <c r="BF619" i="1"/>
  <c r="BK678" i="1"/>
  <c r="BF678" i="1"/>
  <c r="BI678" i="1"/>
  <c r="BK636" i="1"/>
  <c r="BG634" i="1"/>
  <c r="BK391" i="1"/>
  <c r="BJ376" i="1"/>
  <c r="BK568" i="1"/>
  <c r="BH550" i="1"/>
  <c r="BI562" i="1"/>
  <c r="BF19" i="1"/>
  <c r="BG286" i="1"/>
  <c r="BH157" i="1"/>
  <c r="BH258" i="1"/>
  <c r="BL258" i="1"/>
  <c r="BH535" i="1"/>
  <c r="BJ396" i="1"/>
  <c r="BI58" i="1"/>
  <c r="BG507" i="1"/>
  <c r="BF109" i="1"/>
  <c r="BI109" i="1"/>
  <c r="BH340" i="1"/>
  <c r="BJ148" i="1"/>
  <c r="BK148" i="1"/>
  <c r="BF148" i="1"/>
  <c r="BL389" i="1"/>
  <c r="BF389" i="1"/>
  <c r="BH389" i="1"/>
  <c r="BI223" i="1"/>
  <c r="BH214" i="1"/>
  <c r="BF296" i="1"/>
  <c r="BF297" i="1"/>
  <c r="BJ297" i="1"/>
  <c r="BI226" i="1"/>
  <c r="BG353" i="1"/>
  <c r="BK353" i="1"/>
  <c r="BH473" i="1"/>
  <c r="BJ473" i="1"/>
  <c r="BL473" i="1"/>
  <c r="BF473" i="1"/>
  <c r="BL445" i="1"/>
  <c r="BI445" i="1"/>
  <c r="BF252" i="1"/>
  <c r="BI252" i="1"/>
  <c r="BL252" i="1"/>
  <c r="BH248" i="1"/>
  <c r="BF248" i="1"/>
  <c r="BJ248" i="1"/>
  <c r="BF444" i="1"/>
  <c r="BL444" i="1"/>
  <c r="BI444" i="1"/>
  <c r="BL39" i="1"/>
  <c r="BJ39" i="1"/>
  <c r="BK97" i="1"/>
  <c r="BF320" i="1"/>
  <c r="BI320" i="1"/>
  <c r="BI355" i="1"/>
  <c r="BF355" i="1"/>
  <c r="BK355" i="1"/>
  <c r="BK228" i="1"/>
  <c r="BG157" i="1"/>
  <c r="BF563" i="1"/>
  <c r="BL563" i="1"/>
  <c r="BH678" i="1"/>
  <c r="BF396" i="1"/>
  <c r="BJ11" i="1"/>
  <c r="BF11" i="1"/>
  <c r="BK11" i="1"/>
  <c r="BF340" i="1"/>
  <c r="BG224" i="1"/>
  <c r="BI224" i="1"/>
  <c r="BK224" i="1"/>
  <c r="BJ514" i="1"/>
  <c r="BG514" i="1"/>
  <c r="BF378" i="1"/>
  <c r="BJ378" i="1"/>
  <c r="BF39" i="1"/>
  <c r="BJ215" i="1"/>
  <c r="BF226" i="1"/>
  <c r="BK500" i="1"/>
  <c r="BL500" i="1"/>
  <c r="BG500" i="1"/>
  <c r="BH231" i="1"/>
  <c r="BL231" i="1"/>
  <c r="BG72" i="1"/>
  <c r="BF72" i="1"/>
  <c r="BJ72" i="1"/>
  <c r="BK72" i="1"/>
  <c r="BJ352" i="1"/>
  <c r="BL559" i="1"/>
  <c r="BH502" i="1"/>
  <c r="BJ502" i="1"/>
  <c r="BL504" i="1"/>
  <c r="BH392" i="1"/>
  <c r="BG526" i="1"/>
  <c r="BG143" i="1"/>
  <c r="BI29" i="1"/>
  <c r="BG523" i="1"/>
  <c r="BJ629" i="1"/>
  <c r="BI661" i="1"/>
  <c r="BI127" i="1"/>
  <c r="BI56" i="1"/>
  <c r="BG8" i="1"/>
  <c r="BJ598" i="1"/>
  <c r="BJ132" i="1"/>
  <c r="BH260" i="1"/>
  <c r="BL70" i="1"/>
  <c r="BJ270" i="1"/>
  <c r="BK104" i="1"/>
  <c r="BI65" i="1"/>
  <c r="BH119" i="1"/>
  <c r="BH32" i="1"/>
  <c r="BG509" i="1"/>
  <c r="BJ577" i="1"/>
  <c r="BF523" i="1"/>
  <c r="BJ313" i="1"/>
  <c r="BF629" i="1"/>
  <c r="BL217" i="1"/>
  <c r="BG661" i="1"/>
  <c r="BI428" i="1"/>
  <c r="BF127" i="1"/>
  <c r="BL650" i="1"/>
  <c r="BG56" i="1"/>
  <c r="BG414" i="1"/>
  <c r="BL526" i="1"/>
  <c r="BL143" i="1"/>
  <c r="BJ70" i="1"/>
  <c r="BI317" i="1"/>
  <c r="BL638" i="1"/>
  <c r="BI220" i="1"/>
  <c r="BL392" i="1"/>
  <c r="BK526" i="1"/>
  <c r="BJ143" i="1"/>
  <c r="BI631" i="1"/>
  <c r="BF634" i="1"/>
  <c r="BF541" i="1"/>
  <c r="BF536" i="1"/>
  <c r="BG524" i="1"/>
  <c r="BJ367" i="1"/>
  <c r="BF299" i="1"/>
  <c r="BL299" i="1"/>
  <c r="BG659" i="1"/>
  <c r="BK659" i="1"/>
  <c r="BL659" i="1"/>
  <c r="BI659" i="1"/>
  <c r="BL486" i="1"/>
  <c r="BI486" i="1"/>
  <c r="BL28" i="1"/>
  <c r="BH28" i="1"/>
  <c r="BI80" i="1"/>
  <c r="BI335" i="1"/>
  <c r="BK335" i="1"/>
  <c r="BK69" i="1"/>
  <c r="BI69" i="1"/>
  <c r="BF24" i="1"/>
  <c r="BH24" i="1"/>
  <c r="BH9" i="1"/>
  <c r="BF9" i="1"/>
  <c r="BI9" i="1"/>
  <c r="BK9" i="1"/>
  <c r="BL9" i="1"/>
  <c r="BF607" i="1"/>
  <c r="BI607" i="1"/>
  <c r="BI668" i="1"/>
  <c r="BJ668" i="1"/>
  <c r="BK668" i="1"/>
  <c r="BF25" i="1"/>
  <c r="BI25" i="1"/>
  <c r="BK25" i="1"/>
  <c r="BL25" i="1"/>
  <c r="BH520" i="1"/>
  <c r="BG520" i="1"/>
  <c r="BL520" i="1"/>
  <c r="BF520" i="1"/>
  <c r="BL245" i="1"/>
  <c r="BF245" i="1"/>
  <c r="BG245" i="1"/>
  <c r="BK245" i="1"/>
  <c r="BI245" i="1"/>
  <c r="BJ102" i="1"/>
  <c r="BL102" i="1"/>
  <c r="BH102" i="1"/>
  <c r="BF274" i="1"/>
  <c r="BI274" i="1"/>
  <c r="BJ274" i="1"/>
  <c r="BL574" i="1"/>
  <c r="BF574" i="1"/>
  <c r="BI574" i="1"/>
  <c r="BH455" i="1"/>
  <c r="BJ455" i="1"/>
  <c r="BK455" i="1"/>
  <c r="BL455" i="1"/>
  <c r="BF455" i="1"/>
  <c r="BJ663" i="1"/>
  <c r="BH663" i="1"/>
  <c r="BL364" i="1"/>
  <c r="BI364" i="1"/>
  <c r="BF238" i="1"/>
  <c r="BJ238" i="1"/>
  <c r="BF622" i="1"/>
  <c r="BJ622" i="1"/>
  <c r="BL58" i="1"/>
  <c r="BJ58" i="1"/>
  <c r="BK58" i="1"/>
  <c r="BH58" i="1"/>
  <c r="BJ134" i="1"/>
  <c r="BH134" i="1"/>
  <c r="BI134" i="1"/>
  <c r="BL134" i="1"/>
  <c r="BK620" i="1"/>
  <c r="BF620" i="1"/>
  <c r="BI620" i="1"/>
  <c r="BJ620" i="1"/>
  <c r="BL36" i="1"/>
  <c r="BJ36" i="1"/>
  <c r="BF393" i="1"/>
  <c r="BH393" i="1"/>
  <c r="BK393" i="1"/>
  <c r="BL393" i="1"/>
  <c r="BJ77" i="1"/>
  <c r="BH77" i="1"/>
  <c r="BK330" i="1"/>
  <c r="BL330" i="1"/>
  <c r="BF330" i="1"/>
  <c r="BL144" i="1"/>
  <c r="BI144" i="1"/>
  <c r="BH525" i="1"/>
  <c r="BJ525" i="1"/>
  <c r="BH192" i="1"/>
  <c r="BK192" i="1"/>
  <c r="BJ508" i="1"/>
  <c r="BK508" i="1"/>
  <c r="BF508" i="1"/>
  <c r="BK95" i="1"/>
  <c r="BH95" i="1"/>
  <c r="BL95" i="1"/>
  <c r="BF95" i="1"/>
  <c r="BG533" i="1"/>
  <c r="BH533" i="1"/>
  <c r="BI533" i="1"/>
  <c r="BF533" i="1"/>
  <c r="BF253" i="1"/>
  <c r="BL253" i="1"/>
  <c r="BG253" i="1"/>
  <c r="BI253" i="1"/>
  <c r="BG43" i="1"/>
  <c r="BL43" i="1"/>
  <c r="BL221" i="1"/>
  <c r="BF221" i="1"/>
  <c r="BH221" i="1"/>
  <c r="BI259" i="1"/>
  <c r="BK259" i="1"/>
  <c r="BL259" i="1"/>
  <c r="BG259" i="1"/>
  <c r="BI462" i="1"/>
  <c r="BJ462" i="1"/>
  <c r="BI22" i="1"/>
  <c r="BJ22" i="1"/>
  <c r="BK22" i="1"/>
  <c r="BF22" i="1"/>
  <c r="BH75" i="1"/>
  <c r="BI75" i="1"/>
  <c r="BJ75" i="1"/>
  <c r="BF397" i="1"/>
  <c r="BI397" i="1"/>
  <c r="BI174" i="1"/>
  <c r="BH174" i="1"/>
  <c r="BF174" i="1"/>
  <c r="BG174" i="1"/>
  <c r="BL174" i="1"/>
  <c r="BL324" i="1"/>
  <c r="BI324" i="1"/>
  <c r="BH468" i="1"/>
  <c r="BI468" i="1"/>
  <c r="BF468" i="1"/>
  <c r="BF515" i="1"/>
  <c r="BH515" i="1"/>
  <c r="BI413" i="1"/>
  <c r="BF413" i="1"/>
  <c r="BL413" i="1"/>
  <c r="BH257" i="1"/>
  <c r="BJ257" i="1"/>
  <c r="BH124" i="1"/>
  <c r="BI124" i="1"/>
  <c r="BJ124" i="1"/>
  <c r="BL124" i="1"/>
  <c r="BL463" i="1"/>
  <c r="BH463" i="1"/>
  <c r="BL634" i="1"/>
  <c r="BG549" i="1"/>
  <c r="BJ549" i="1"/>
  <c r="BJ583" i="1"/>
  <c r="BG583" i="1"/>
  <c r="BG338" i="1"/>
  <c r="BJ338" i="1"/>
  <c r="BK338" i="1"/>
  <c r="BL338" i="1"/>
  <c r="BH338" i="1"/>
  <c r="BH267" i="1"/>
  <c r="BF267" i="1"/>
  <c r="BI267" i="1"/>
  <c r="BJ267" i="1"/>
  <c r="BK267" i="1"/>
  <c r="BJ590" i="1"/>
  <c r="BH590" i="1"/>
  <c r="BI590" i="1"/>
  <c r="BK590" i="1"/>
  <c r="BL590" i="1"/>
  <c r="BF590" i="1"/>
  <c r="BF558" i="1"/>
  <c r="BI558" i="1"/>
  <c r="BL558" i="1"/>
  <c r="BI532" i="1"/>
  <c r="BG532" i="1"/>
  <c r="BH190" i="1"/>
  <c r="BF190" i="1"/>
  <c r="BI190" i="1"/>
  <c r="BK190" i="1"/>
  <c r="BL190" i="1"/>
  <c r="BI301" i="1"/>
  <c r="BL301" i="1"/>
  <c r="BF301" i="1"/>
  <c r="BH301" i="1"/>
  <c r="BG544" i="1"/>
  <c r="BJ544" i="1"/>
  <c r="BI544" i="1"/>
  <c r="BL544" i="1"/>
  <c r="BF46" i="1"/>
  <c r="BH46" i="1"/>
  <c r="BL46" i="1"/>
  <c r="BI46" i="1"/>
  <c r="BJ46" i="1"/>
  <c r="BG182" i="1"/>
  <c r="BJ182" i="1"/>
  <c r="BL182" i="1"/>
  <c r="BL394" i="1"/>
  <c r="BF394" i="1"/>
  <c r="BI394" i="1"/>
  <c r="BJ394" i="1"/>
  <c r="BG636" i="1"/>
  <c r="BK634" i="1"/>
  <c r="BH234" i="1"/>
  <c r="BL41" i="1"/>
  <c r="BF41" i="1"/>
  <c r="BH647" i="1"/>
  <c r="BI647" i="1"/>
  <c r="BK669" i="1"/>
  <c r="BG669" i="1"/>
  <c r="BK111" i="1"/>
  <c r="BJ111" i="1"/>
  <c r="BL111" i="1"/>
  <c r="BH111" i="1"/>
  <c r="BI419" i="1"/>
  <c r="BJ419" i="1"/>
  <c r="BK419" i="1"/>
  <c r="BL419" i="1"/>
  <c r="BG419" i="1"/>
  <c r="BF387" i="1"/>
  <c r="BI387" i="1"/>
  <c r="BI68" i="1"/>
  <c r="BK68" i="1"/>
  <c r="BJ68" i="1"/>
  <c r="BK85" i="1"/>
  <c r="BL85" i="1"/>
  <c r="BK594" i="1"/>
  <c r="BF594" i="1"/>
  <c r="BK241" i="1"/>
  <c r="BF241" i="1"/>
  <c r="BH241" i="1"/>
  <c r="BG195" i="1"/>
  <c r="BK195" i="1"/>
  <c r="BH195" i="1"/>
  <c r="BJ195" i="1"/>
  <c r="BL195" i="1"/>
  <c r="BI122" i="1"/>
  <c r="BL122" i="1"/>
  <c r="BJ634" i="1"/>
  <c r="BL649" i="1"/>
  <c r="BH649" i="1"/>
  <c r="BI649" i="1"/>
  <c r="BK649" i="1"/>
  <c r="BG566" i="1"/>
  <c r="BF566" i="1"/>
  <c r="BH566" i="1"/>
  <c r="BI566" i="1"/>
  <c r="BF449" i="1"/>
  <c r="BH449" i="1"/>
  <c r="BK449" i="1"/>
  <c r="BL257" i="1"/>
  <c r="BI379" i="1"/>
  <c r="BJ379" i="1"/>
  <c r="BK379" i="1"/>
  <c r="BL379" i="1"/>
  <c r="BF379" i="1"/>
  <c r="BI663" i="1"/>
  <c r="BL519" i="1"/>
  <c r="BJ519" i="1"/>
  <c r="BL318" i="1"/>
  <c r="BH318" i="1"/>
  <c r="BJ635" i="1"/>
  <c r="BK635" i="1"/>
  <c r="BF168" i="1"/>
  <c r="BK168" i="1"/>
  <c r="BH168" i="1"/>
  <c r="BJ158" i="1"/>
  <c r="BK158" i="1"/>
  <c r="BF158" i="1"/>
  <c r="BF564" i="1"/>
  <c r="BH564" i="1"/>
  <c r="BH588" i="1"/>
  <c r="BL588" i="1"/>
  <c r="BI634" i="1"/>
  <c r="BK196" i="1"/>
  <c r="BI541" i="1"/>
  <c r="BH19" i="1"/>
  <c r="BH166" i="1"/>
  <c r="BL272" i="1"/>
  <c r="BJ272" i="1"/>
  <c r="BK272" i="1"/>
  <c r="BJ659" i="1"/>
  <c r="BF257" i="1"/>
  <c r="BI455" i="1"/>
  <c r="BL162" i="1"/>
  <c r="BI162" i="1"/>
  <c r="BF663" i="1"/>
  <c r="BG255" i="1"/>
  <c r="BF255" i="1"/>
  <c r="BI255" i="1"/>
  <c r="BJ255" i="1"/>
  <c r="BK255" i="1"/>
  <c r="BJ486" i="1"/>
  <c r="BJ28" i="1"/>
  <c r="BI501" i="1"/>
  <c r="BK501" i="1"/>
  <c r="BJ364" i="1"/>
  <c r="BH238" i="1"/>
  <c r="BG543" i="1"/>
  <c r="BL543" i="1"/>
  <c r="BH543" i="1"/>
  <c r="BF543" i="1"/>
  <c r="BI543" i="1"/>
  <c r="BK543" i="1"/>
  <c r="BL97" i="1"/>
  <c r="BI8" i="1"/>
  <c r="BL100" i="1"/>
  <c r="BK396" i="1"/>
  <c r="BJ368" i="1"/>
  <c r="BI11" i="1"/>
  <c r="BI260" i="1"/>
  <c r="BI389" i="1"/>
  <c r="BL270" i="1"/>
  <c r="BK235" i="1"/>
  <c r="BL385" i="1"/>
  <c r="BK385" i="1"/>
  <c r="BF385" i="1"/>
  <c r="BG385" i="1"/>
  <c r="BF640" i="1"/>
  <c r="BG640" i="1"/>
  <c r="BH640" i="1"/>
  <c r="BL640" i="1"/>
  <c r="BI360" i="1"/>
  <c r="BH360" i="1"/>
  <c r="BJ185" i="1"/>
  <c r="BL185" i="1"/>
  <c r="BF185" i="1"/>
  <c r="BI185" i="1"/>
  <c r="BF662" i="1"/>
  <c r="BL662" i="1"/>
  <c r="BL429" i="1"/>
  <c r="BJ429" i="1"/>
  <c r="BK429" i="1"/>
  <c r="BK273" i="1"/>
  <c r="BK374" i="1"/>
  <c r="BK275" i="1"/>
  <c r="BL275" i="1"/>
  <c r="BI655" i="1"/>
  <c r="BG250" i="1"/>
  <c r="BI250" i="1"/>
  <c r="BJ554" i="1"/>
  <c r="BJ198" i="1"/>
  <c r="BK198" i="1"/>
  <c r="BI218" i="1"/>
  <c r="BK218" i="1"/>
  <c r="BH480" i="1"/>
  <c r="BI480" i="1"/>
  <c r="BJ480" i="1"/>
  <c r="BK229" i="1"/>
  <c r="BI229" i="1"/>
  <c r="BF229" i="1"/>
  <c r="BH229" i="1"/>
  <c r="BH110" i="1"/>
  <c r="BI110" i="1"/>
  <c r="BL110" i="1"/>
  <c r="BL623" i="1"/>
  <c r="BI623" i="1"/>
  <c r="BJ623" i="1"/>
  <c r="BI644" i="1"/>
  <c r="BJ644" i="1"/>
  <c r="BK644" i="1"/>
  <c r="BL644" i="1"/>
  <c r="BG644" i="1"/>
  <c r="BH644" i="1"/>
  <c r="BH294" i="1"/>
  <c r="BF550" i="1"/>
  <c r="BL205" i="1"/>
  <c r="BH333" i="1"/>
  <c r="BH109" i="1"/>
  <c r="BI565" i="1"/>
  <c r="BL164" i="1"/>
  <c r="BK298" i="1"/>
  <c r="BG70" i="1"/>
  <c r="BI412" i="1"/>
  <c r="BL514" i="1"/>
  <c r="BG270" i="1"/>
  <c r="BF411" i="1"/>
  <c r="BI374" i="1"/>
  <c r="BL430" i="1"/>
  <c r="BK674" i="1"/>
  <c r="BF674" i="1"/>
  <c r="BI674" i="1"/>
  <c r="BH645" i="1"/>
  <c r="BK645" i="1"/>
  <c r="BL645" i="1"/>
  <c r="BG645" i="1"/>
  <c r="BJ552" i="1"/>
  <c r="BH552" i="1"/>
  <c r="BI552" i="1"/>
  <c r="BI160" i="1"/>
  <c r="BF160" i="1"/>
  <c r="BH160" i="1"/>
  <c r="BK422" i="1"/>
  <c r="BH422" i="1"/>
  <c r="BL422" i="1"/>
  <c r="BF422" i="1"/>
  <c r="BG422" i="1"/>
  <c r="BF163" i="1"/>
  <c r="BH163" i="1"/>
  <c r="BK172" i="1"/>
  <c r="BJ33" i="1"/>
  <c r="BH33" i="1"/>
  <c r="BL488" i="1"/>
  <c r="BF488" i="1"/>
  <c r="BJ488" i="1"/>
  <c r="BI197" i="1"/>
  <c r="BL197" i="1"/>
  <c r="BI12" i="1"/>
  <c r="BJ12" i="1"/>
  <c r="BK12" i="1"/>
  <c r="BL12" i="1"/>
  <c r="BG12" i="1"/>
  <c r="BH12" i="1"/>
  <c r="BL8" i="1"/>
  <c r="BK164" i="1"/>
  <c r="BF70" i="1"/>
  <c r="BF412" i="1"/>
  <c r="BK514" i="1"/>
  <c r="BL655" i="1"/>
  <c r="BF655" i="1"/>
  <c r="BI589" i="1"/>
  <c r="BK589" i="1"/>
  <c r="BI493" i="1"/>
  <c r="BK562" i="1"/>
  <c r="BJ334" i="1"/>
  <c r="BH139" i="1"/>
  <c r="BK626" i="1"/>
  <c r="BJ535" i="1"/>
  <c r="BH117" i="1"/>
  <c r="BI465" i="1"/>
  <c r="BL368" i="1"/>
  <c r="BI598" i="1"/>
  <c r="BL11" i="1"/>
  <c r="BI343" i="1"/>
  <c r="BK260" i="1"/>
  <c r="BH514" i="1"/>
  <c r="BJ374" i="1"/>
  <c r="BL374" i="1"/>
  <c r="BG374" i="1"/>
  <c r="BF323" i="1"/>
  <c r="BK323" i="1"/>
  <c r="BF556" i="1"/>
  <c r="BK556" i="1"/>
  <c r="BK288" i="1"/>
  <c r="BJ288" i="1"/>
  <c r="BL288" i="1"/>
  <c r="BF593" i="1"/>
  <c r="BG593" i="1"/>
  <c r="BI593" i="1"/>
  <c r="BJ88" i="1"/>
  <c r="BH88" i="1"/>
  <c r="BL88" i="1"/>
  <c r="BF308" i="1"/>
  <c r="BH308" i="1"/>
  <c r="BK308" i="1"/>
  <c r="BG172" i="1"/>
  <c r="BI172" i="1"/>
  <c r="BF186" i="1"/>
  <c r="BG186" i="1"/>
  <c r="BF269" i="1"/>
  <c r="BH269" i="1"/>
  <c r="BL269" i="1"/>
  <c r="BL425" i="1"/>
  <c r="BF327" i="1"/>
  <c r="BF500" i="1"/>
  <c r="BF440" i="1"/>
  <c r="BG220" i="1"/>
  <c r="BL82" i="1"/>
  <c r="BI369" i="1"/>
  <c r="BG120" i="1"/>
  <c r="BJ509" i="1"/>
  <c r="BI242" i="1"/>
  <c r="BF319" i="1"/>
  <c r="BI423" i="1"/>
  <c r="BG289" i="1"/>
  <c r="BF322" i="1"/>
  <c r="BF445" i="1"/>
  <c r="BK523" i="1"/>
  <c r="BI392" i="1"/>
  <c r="BF313" i="1"/>
  <c r="BL629" i="1"/>
  <c r="BJ349" i="1"/>
  <c r="BF277" i="1"/>
  <c r="BF511" i="1"/>
  <c r="BL230" i="1"/>
  <c r="BG263" i="1"/>
  <c r="BK230" i="1"/>
  <c r="BL29" i="1"/>
  <c r="BK291" i="1"/>
  <c r="BF560" i="1"/>
  <c r="BL142" i="1"/>
  <c r="BJ500" i="1"/>
  <c r="BJ547" i="1"/>
  <c r="BF510" i="1"/>
  <c r="BF231" i="1"/>
  <c r="BI446" i="1"/>
  <c r="BI473" i="1"/>
  <c r="BL440" i="1"/>
  <c r="BH65" i="1"/>
  <c r="BL220" i="1"/>
  <c r="BI427" i="1"/>
  <c r="BJ119" i="1"/>
  <c r="BJ48" i="1"/>
  <c r="BK319" i="1"/>
  <c r="BJ38" i="1"/>
  <c r="BK121" i="1"/>
  <c r="BG352" i="1"/>
  <c r="BG161" i="1"/>
  <c r="BJ619" i="1"/>
  <c r="BI641" i="1"/>
  <c r="BL511" i="1"/>
  <c r="BL26" i="1"/>
  <c r="BL227" i="1"/>
  <c r="BG230" i="1"/>
  <c r="BI285" i="1"/>
  <c r="BL414" i="1"/>
  <c r="BJ291" i="1"/>
  <c r="BI500" i="1"/>
  <c r="BI547" i="1"/>
  <c r="BH446" i="1"/>
  <c r="BJ440" i="1"/>
  <c r="BG65" i="1"/>
  <c r="BJ220" i="1"/>
  <c r="BH427" i="1"/>
  <c r="BI119" i="1"/>
  <c r="BJ105" i="1"/>
  <c r="BI48" i="1"/>
  <c r="BJ319" i="1"/>
  <c r="BG38" i="1"/>
  <c r="BH121" i="1"/>
  <c r="BF352" i="1"/>
  <c r="BF161" i="1"/>
  <c r="BJ445" i="1"/>
  <c r="BH559" i="1"/>
  <c r="BI187" i="1"/>
  <c r="BK313" i="1"/>
  <c r="BL580" i="1"/>
  <c r="BF641" i="1"/>
  <c r="BK511" i="1"/>
  <c r="BI526" i="1"/>
  <c r="BI227" i="1"/>
  <c r="BF230" i="1"/>
  <c r="BH494" i="1"/>
  <c r="BH437" i="1"/>
  <c r="BH67" i="1"/>
  <c r="BH285" i="1"/>
  <c r="BH319" i="1"/>
  <c r="BL423" i="1"/>
  <c r="BK289" i="1"/>
  <c r="BK322" i="1"/>
  <c r="BG445" i="1"/>
  <c r="BJ277" i="1"/>
  <c r="BF388" i="13"/>
  <c r="BH331" i="13"/>
  <c r="BI230" i="13"/>
  <c r="BJ332" i="13"/>
  <c r="BK271" i="13"/>
  <c r="BL388" i="13"/>
  <c r="BG230" i="13"/>
  <c r="BH332" i="13"/>
  <c r="BI271" i="13"/>
  <c r="BK388" i="13"/>
  <c r="BF230" i="13"/>
  <c r="BH271" i="13"/>
  <c r="BJ388" i="13"/>
  <c r="BG271" i="13"/>
  <c r="BI388" i="13"/>
  <c r="BL230" i="13"/>
  <c r="BF88" i="13"/>
  <c r="BG88" i="13"/>
  <c r="BH180" i="13"/>
  <c r="BL180" i="13"/>
  <c r="BH262" i="13"/>
  <c r="BG262" i="13"/>
  <c r="BJ262" i="13"/>
  <c r="BH152" i="13"/>
  <c r="BF152" i="13"/>
  <c r="BK152" i="13"/>
  <c r="BH164" i="13"/>
  <c r="BG164" i="13"/>
  <c r="BF383" i="13"/>
  <c r="BH383" i="13"/>
  <c r="BJ383" i="13"/>
  <c r="BK383" i="13"/>
  <c r="BF203" i="13"/>
  <c r="BJ203" i="13"/>
  <c r="BK440" i="13"/>
  <c r="BH440" i="13"/>
  <c r="BJ89" i="13"/>
  <c r="BF89" i="13"/>
  <c r="BG89" i="13"/>
  <c r="BI89" i="13"/>
  <c r="BK89" i="13"/>
  <c r="BG385" i="13"/>
  <c r="BF385" i="13"/>
  <c r="BI348" i="13"/>
  <c r="BH348" i="13"/>
  <c r="BK348" i="13"/>
  <c r="BJ48" i="13"/>
  <c r="BL197" i="13"/>
  <c r="BL13" i="13"/>
  <c r="BI349" i="13"/>
  <c r="BF12" i="13"/>
  <c r="BF306" i="13"/>
  <c r="BG306" i="13"/>
  <c r="BL402" i="13"/>
  <c r="BJ402" i="13"/>
  <c r="BK169" i="13"/>
  <c r="BG219" i="13"/>
  <c r="BL265" i="13"/>
  <c r="BJ8" i="13"/>
  <c r="BL50" i="13"/>
  <c r="BF240" i="13"/>
  <c r="BK292" i="13"/>
  <c r="BK431" i="13"/>
  <c r="BF431" i="13"/>
  <c r="BF351" i="13"/>
  <c r="BI307" i="13"/>
  <c r="BG147" i="13"/>
  <c r="BL371" i="13"/>
  <c r="BF371" i="13"/>
  <c r="BI46" i="13"/>
  <c r="BG251" i="13"/>
  <c r="BL378" i="13"/>
  <c r="BJ373" i="13"/>
  <c r="BJ216" i="13"/>
  <c r="BF216" i="13"/>
  <c r="BL216" i="13"/>
  <c r="BF316" i="13"/>
  <c r="BH316" i="13"/>
  <c r="BJ316" i="13"/>
  <c r="BK146" i="13"/>
  <c r="BI146" i="13"/>
  <c r="BK182" i="13"/>
  <c r="BF182" i="13"/>
  <c r="BG182" i="13"/>
  <c r="BI182" i="13"/>
  <c r="BJ182" i="13"/>
  <c r="BL7" i="13"/>
  <c r="BK7" i="13"/>
  <c r="BG386" i="13"/>
  <c r="BH386" i="13"/>
  <c r="BG206" i="13"/>
  <c r="BH206" i="13"/>
  <c r="BL334" i="13"/>
  <c r="BI48" i="13"/>
  <c r="BI197" i="13"/>
  <c r="BK13" i="13"/>
  <c r="BJ220" i="13"/>
  <c r="BH349" i="13"/>
  <c r="BK211" i="13"/>
  <c r="BJ199" i="13"/>
  <c r="BF199" i="13"/>
  <c r="BL158" i="13"/>
  <c r="BK265" i="13"/>
  <c r="BH8" i="13"/>
  <c r="BJ50" i="13"/>
  <c r="BI292" i="13"/>
  <c r="BL276" i="13"/>
  <c r="BK186" i="13"/>
  <c r="BH307" i="13"/>
  <c r="BK254" i="13"/>
  <c r="BL350" i="13"/>
  <c r="BH46" i="13"/>
  <c r="BG160" i="13"/>
  <c r="BL160" i="13"/>
  <c r="BK378" i="13"/>
  <c r="BI373" i="13"/>
  <c r="BJ241" i="13"/>
  <c r="BF326" i="13"/>
  <c r="BI326" i="13"/>
  <c r="BK326" i="13"/>
  <c r="BK377" i="13"/>
  <c r="BG377" i="13"/>
  <c r="BI377" i="13"/>
  <c r="BF103" i="13"/>
  <c r="BL103" i="13"/>
  <c r="BJ356" i="13"/>
  <c r="BI356" i="13"/>
  <c r="BL356" i="13"/>
  <c r="BF36" i="13"/>
  <c r="BG36" i="13"/>
  <c r="BL321" i="13"/>
  <c r="BF321" i="13"/>
  <c r="BG321" i="13"/>
  <c r="BI321" i="13"/>
  <c r="BJ321" i="13"/>
  <c r="BJ340" i="13"/>
  <c r="BF340" i="13"/>
  <c r="BG340" i="13"/>
  <c r="BI340" i="13"/>
  <c r="BK340" i="13"/>
  <c r="BH278" i="13"/>
  <c r="BG278" i="13"/>
  <c r="BJ76" i="13"/>
  <c r="BF76" i="13"/>
  <c r="BI84" i="13"/>
  <c r="BK334" i="13"/>
  <c r="BF197" i="13"/>
  <c r="BI13" i="13"/>
  <c r="BF211" i="13"/>
  <c r="BL347" i="13"/>
  <c r="BL52" i="13"/>
  <c r="BL206" i="13"/>
  <c r="BH390" i="13"/>
  <c r="BK158" i="13"/>
  <c r="BJ303" i="13"/>
  <c r="BJ39" i="13"/>
  <c r="BG39" i="13"/>
  <c r="BF55" i="13"/>
  <c r="BL55" i="13"/>
  <c r="BI265" i="13"/>
  <c r="BG8" i="13"/>
  <c r="BG50" i="13"/>
  <c r="BJ7" i="13"/>
  <c r="BH292" i="13"/>
  <c r="BF276" i="13"/>
  <c r="BG186" i="13"/>
  <c r="BK419" i="13"/>
  <c r="BF307" i="13"/>
  <c r="BI254" i="13"/>
  <c r="BK159" i="13"/>
  <c r="BK350" i="13"/>
  <c r="BG46" i="13"/>
  <c r="BL263" i="13"/>
  <c r="BK235" i="13"/>
  <c r="BF312" i="13"/>
  <c r="BH312" i="13"/>
  <c r="BJ312" i="13"/>
  <c r="BH378" i="13"/>
  <c r="BJ325" i="13"/>
  <c r="BG74" i="13"/>
  <c r="BI74" i="13"/>
  <c r="BK204" i="13"/>
  <c r="BK403" i="13"/>
  <c r="BH403" i="13"/>
  <c r="BG92" i="13"/>
  <c r="BK92" i="13"/>
  <c r="BG96" i="13"/>
  <c r="BJ96" i="13"/>
  <c r="BI334" i="13"/>
  <c r="BH13" i="13"/>
  <c r="BF349" i="13"/>
  <c r="BL349" i="13"/>
  <c r="BF75" i="13"/>
  <c r="BG75" i="13"/>
  <c r="BK52" i="13"/>
  <c r="BK206" i="13"/>
  <c r="BL76" i="13"/>
  <c r="BK180" i="13"/>
  <c r="BH7" i="13"/>
  <c r="BJ350" i="13"/>
  <c r="BK263" i="13"/>
  <c r="BH373" i="13"/>
  <c r="BF373" i="13"/>
  <c r="BG241" i="13"/>
  <c r="BH241" i="13"/>
  <c r="BL241" i="13"/>
  <c r="BL262" i="13"/>
  <c r="BF209" i="13"/>
  <c r="BL209" i="13"/>
  <c r="BG270" i="13"/>
  <c r="BF270" i="13"/>
  <c r="BJ270" i="13"/>
  <c r="BK270" i="13"/>
  <c r="BH439" i="13"/>
  <c r="BF439" i="13"/>
  <c r="BJ439" i="13"/>
  <c r="BK439" i="13"/>
  <c r="BL51" i="13"/>
  <c r="BF51" i="13"/>
  <c r="BG51" i="13"/>
  <c r="BI51" i="13"/>
  <c r="BK425" i="13"/>
  <c r="BH425" i="13"/>
  <c r="BG140" i="13"/>
  <c r="BK140" i="13"/>
  <c r="BJ418" i="13"/>
  <c r="BF418" i="13"/>
  <c r="BK418" i="13"/>
  <c r="BJ421" i="13"/>
  <c r="BL421" i="13"/>
  <c r="BH334" i="13"/>
  <c r="BL81" i="13"/>
  <c r="BK430" i="13"/>
  <c r="BG13" i="13"/>
  <c r="BH58" i="13"/>
  <c r="BK427" i="13"/>
  <c r="BL425" i="13"/>
  <c r="BH237" i="13"/>
  <c r="BF237" i="13"/>
  <c r="BI131" i="13"/>
  <c r="BF399" i="13"/>
  <c r="BF215" i="13"/>
  <c r="BI368" i="13"/>
  <c r="BI52" i="13"/>
  <c r="BJ206" i="13"/>
  <c r="BF44" i="13"/>
  <c r="BH44" i="13"/>
  <c r="BF401" i="13"/>
  <c r="BF265" i="13"/>
  <c r="BK76" i="13"/>
  <c r="BI180" i="13"/>
  <c r="BG7" i="13"/>
  <c r="BF292" i="13"/>
  <c r="BF177" i="13"/>
  <c r="BG177" i="13"/>
  <c r="BL410" i="13"/>
  <c r="BI350" i="13"/>
  <c r="BF288" i="13"/>
  <c r="BH263" i="13"/>
  <c r="BH122" i="13"/>
  <c r="BL348" i="13"/>
  <c r="BH357" i="13"/>
  <c r="BG325" i="13"/>
  <c r="BK262" i="13"/>
  <c r="BG315" i="13"/>
  <c r="BL315" i="13"/>
  <c r="BI323" i="13"/>
  <c r="BF323" i="13"/>
  <c r="BK323" i="13"/>
  <c r="BL323" i="13"/>
  <c r="BH268" i="13"/>
  <c r="BJ268" i="13"/>
  <c r="BK42" i="13"/>
  <c r="BI42" i="13"/>
  <c r="BG231" i="13"/>
  <c r="BK231" i="13"/>
  <c r="BI259" i="13"/>
  <c r="BF259" i="13"/>
  <c r="BJ259" i="13"/>
  <c r="BK259" i="13"/>
  <c r="BI24" i="13"/>
  <c r="BG24" i="13"/>
  <c r="BF275" i="13"/>
  <c r="BG275" i="13"/>
  <c r="BH275" i="13"/>
  <c r="BI275" i="13"/>
  <c r="BK275" i="13"/>
  <c r="BG11" i="13"/>
  <c r="BF334" i="13"/>
  <c r="BJ23" i="13"/>
  <c r="BJ81" i="13"/>
  <c r="BF13" i="13"/>
  <c r="BG425" i="13"/>
  <c r="BF52" i="13"/>
  <c r="BI206" i="13"/>
  <c r="BF184" i="13"/>
  <c r="BI184" i="13"/>
  <c r="BJ158" i="13"/>
  <c r="BI158" i="13"/>
  <c r="BI9" i="13"/>
  <c r="BL303" i="13"/>
  <c r="BK303" i="13"/>
  <c r="BH76" i="13"/>
  <c r="BG364" i="13"/>
  <c r="BI183" i="13"/>
  <c r="BL183" i="13"/>
  <c r="BG180" i="13"/>
  <c r="BF7" i="13"/>
  <c r="BJ100" i="13"/>
  <c r="BK100" i="13"/>
  <c r="BG410" i="13"/>
  <c r="BH159" i="13"/>
  <c r="BL159" i="13"/>
  <c r="BH350" i="13"/>
  <c r="BF263" i="13"/>
  <c r="BF235" i="13"/>
  <c r="BJ235" i="13"/>
  <c r="BL235" i="13"/>
  <c r="BJ348" i="13"/>
  <c r="BG357" i="13"/>
  <c r="BI262" i="13"/>
  <c r="BL329" i="13"/>
  <c r="BH329" i="13"/>
  <c r="BJ329" i="13"/>
  <c r="BI264" i="13"/>
  <c r="BF264" i="13"/>
  <c r="BI168" i="13"/>
  <c r="BK168" i="13"/>
  <c r="BL386" i="13"/>
  <c r="BJ242" i="13"/>
  <c r="BG242" i="13"/>
  <c r="BK242" i="13"/>
  <c r="BK393" i="13"/>
  <c r="BG393" i="13"/>
  <c r="BH393" i="13"/>
  <c r="BL393" i="13"/>
  <c r="BL275" i="13"/>
  <c r="BG207" i="13"/>
  <c r="BH116" i="13"/>
  <c r="BH118" i="13"/>
  <c r="BF65" i="13"/>
  <c r="BK322" i="13"/>
  <c r="BF137" i="13"/>
  <c r="BH291" i="13"/>
  <c r="BH248" i="13"/>
  <c r="BJ73" i="13"/>
  <c r="BF405" i="13"/>
  <c r="BJ68" i="13"/>
  <c r="BF437" i="13"/>
  <c r="BH415" i="13"/>
  <c r="BK41" i="13"/>
  <c r="BH408" i="13"/>
  <c r="BI426" i="13"/>
  <c r="BJ41" i="13"/>
  <c r="BG327" i="13"/>
  <c r="BF208" i="13"/>
  <c r="BF116" i="13"/>
  <c r="BL65" i="13"/>
  <c r="BK274" i="13"/>
  <c r="BG181" i="13"/>
  <c r="BK107" i="13"/>
  <c r="BI117" i="13"/>
  <c r="BF291" i="13"/>
  <c r="BF248" i="13"/>
  <c r="BF73" i="13"/>
  <c r="BJ54" i="13"/>
  <c r="BF68" i="13"/>
  <c r="BH426" i="13"/>
  <c r="BH41" i="13"/>
  <c r="BL354" i="13"/>
  <c r="BK65" i="13"/>
  <c r="BG426" i="13"/>
  <c r="BG41" i="13"/>
  <c r="BJ354" i="13"/>
  <c r="BK287" i="13"/>
  <c r="BL244" i="13"/>
  <c r="BJ16" i="13"/>
  <c r="BL116" i="13"/>
  <c r="BK296" i="13"/>
  <c r="BJ328" i="13"/>
  <c r="BL291" i="13"/>
  <c r="BL248" i="13"/>
  <c r="BI223" i="13"/>
  <c r="BJ407" i="13"/>
  <c r="BL408" i="13"/>
  <c r="BL362" i="13"/>
  <c r="BG362" i="13"/>
  <c r="BF34" i="13"/>
  <c r="BL34" i="13"/>
  <c r="BL191" i="13"/>
  <c r="BH191" i="13"/>
  <c r="BJ179" i="13"/>
  <c r="BL318" i="13"/>
  <c r="BH318" i="13"/>
  <c r="BL238" i="13"/>
  <c r="BG370" i="13"/>
  <c r="BJ93" i="13"/>
  <c r="BF93" i="13"/>
  <c r="BH93" i="13"/>
  <c r="BL93" i="13"/>
  <c r="BG336" i="13"/>
  <c r="BG400" i="13"/>
  <c r="BH404" i="13"/>
  <c r="BL212" i="13"/>
  <c r="BI205" i="13"/>
  <c r="BK205" i="13"/>
  <c r="BF205" i="13"/>
  <c r="BG205" i="13"/>
  <c r="BH205" i="13"/>
  <c r="BL205" i="13"/>
  <c r="BL61" i="13"/>
  <c r="BG341" i="13"/>
  <c r="BF341" i="13"/>
  <c r="BH341" i="13"/>
  <c r="BI341" i="13"/>
  <c r="BJ341" i="13"/>
  <c r="BK341" i="13"/>
  <c r="BL341" i="13"/>
  <c r="BF178" i="13"/>
  <c r="BJ178" i="13"/>
  <c r="BG178" i="13"/>
  <c r="BK81" i="13"/>
  <c r="BL430" i="13"/>
  <c r="BF430" i="13"/>
  <c r="BL154" i="13"/>
  <c r="BI58" i="13"/>
  <c r="BJ359" i="13"/>
  <c r="BI234" i="13"/>
  <c r="BJ75" i="13"/>
  <c r="BH179" i="13"/>
  <c r="BJ412" i="13"/>
  <c r="BJ211" i="13"/>
  <c r="BG211" i="13"/>
  <c r="BG199" i="13"/>
  <c r="BI402" i="13"/>
  <c r="BI219" i="13"/>
  <c r="BK55" i="13"/>
  <c r="BL88" i="13"/>
  <c r="BI113" i="13"/>
  <c r="BG113" i="13"/>
  <c r="BK113" i="13"/>
  <c r="BL364" i="13"/>
  <c r="BJ364" i="13"/>
  <c r="BL186" i="13"/>
  <c r="BF345" i="13"/>
  <c r="BI345" i="13"/>
  <c r="BG345" i="13"/>
  <c r="BH345" i="13"/>
  <c r="BK345" i="13"/>
  <c r="BK177" i="13"/>
  <c r="BK252" i="13"/>
  <c r="BH252" i="13"/>
  <c r="BL252" i="13"/>
  <c r="BF252" i="13"/>
  <c r="BG56" i="13"/>
  <c r="BJ56" i="13"/>
  <c r="BF56" i="13"/>
  <c r="BH56" i="13"/>
  <c r="BL56" i="13"/>
  <c r="BL282" i="13"/>
  <c r="BG282" i="13"/>
  <c r="BJ282" i="13"/>
  <c r="BK20" i="13"/>
  <c r="BI20" i="13"/>
  <c r="BL336" i="13"/>
  <c r="BK336" i="13"/>
  <c r="BH400" i="13"/>
  <c r="BK400" i="13"/>
  <c r="BL400" i="13"/>
  <c r="BF404" i="13"/>
  <c r="BL404" i="13"/>
  <c r="BJ61" i="13"/>
  <c r="BK61" i="13"/>
  <c r="BG61" i="13"/>
  <c r="BH61" i="13"/>
  <c r="BI61" i="13"/>
  <c r="BL175" i="13"/>
  <c r="BG175" i="13"/>
  <c r="BH175" i="13"/>
  <c r="BI175" i="13"/>
  <c r="BH81" i="13"/>
  <c r="BG58" i="13"/>
  <c r="BJ427" i="13"/>
  <c r="BH256" i="13"/>
  <c r="BF256" i="13"/>
  <c r="BL237" i="13"/>
  <c r="BG237" i="13"/>
  <c r="BG234" i="13"/>
  <c r="BG412" i="13"/>
  <c r="BL372" i="13"/>
  <c r="BH372" i="13"/>
  <c r="BG193" i="13"/>
  <c r="BI193" i="13"/>
  <c r="BK401" i="13"/>
  <c r="BJ401" i="13"/>
  <c r="BF183" i="13"/>
  <c r="BH183" i="13"/>
  <c r="BK183" i="13"/>
  <c r="BI71" i="13"/>
  <c r="BK71" i="13"/>
  <c r="BG276" i="13"/>
  <c r="BH276" i="13"/>
  <c r="BK276" i="13"/>
  <c r="BF410" i="13"/>
  <c r="BI410" i="13"/>
  <c r="BJ410" i="13"/>
  <c r="BK410" i="13"/>
  <c r="BG288" i="13"/>
  <c r="BL288" i="13"/>
  <c r="BH288" i="13"/>
  <c r="BI288" i="13"/>
  <c r="BJ288" i="13"/>
  <c r="BG122" i="13"/>
  <c r="BK122" i="13"/>
  <c r="BL122" i="13"/>
  <c r="BF122" i="13"/>
  <c r="BJ370" i="13"/>
  <c r="BH370" i="13"/>
  <c r="BI212" i="13"/>
  <c r="BH212" i="13"/>
  <c r="BG212" i="13"/>
  <c r="BJ212" i="13"/>
  <c r="BK212" i="13"/>
  <c r="BK99" i="13"/>
  <c r="BG334" i="13"/>
  <c r="BK433" i="13"/>
  <c r="BF58" i="13"/>
  <c r="BK362" i="13"/>
  <c r="BI427" i="13"/>
  <c r="BF234" i="13"/>
  <c r="BK191" i="13"/>
  <c r="BI399" i="13"/>
  <c r="BF412" i="13"/>
  <c r="BI215" i="13"/>
  <c r="BL211" i="13"/>
  <c r="BK318" i="13"/>
  <c r="BI333" i="13"/>
  <c r="BL25" i="13"/>
  <c r="BJ25" i="13"/>
  <c r="BK184" i="13"/>
  <c r="BF219" i="13"/>
  <c r="BK302" i="13"/>
  <c r="BH50" i="13"/>
  <c r="BL151" i="13"/>
  <c r="BI35" i="13"/>
  <c r="BH419" i="13"/>
  <c r="BI138" i="13"/>
  <c r="BL138" i="13"/>
  <c r="BF138" i="13"/>
  <c r="BG138" i="13"/>
  <c r="BH138" i="13"/>
  <c r="BK369" i="13"/>
  <c r="BF369" i="13"/>
  <c r="BJ369" i="13"/>
  <c r="BL369" i="13"/>
  <c r="BG253" i="13"/>
  <c r="BI253" i="13"/>
  <c r="BH253" i="13"/>
  <c r="BK253" i="13"/>
  <c r="BL253" i="13"/>
  <c r="BJ60" i="13"/>
  <c r="BL363" i="13"/>
  <c r="BG363" i="13"/>
  <c r="BI363" i="13"/>
  <c r="BJ363" i="13"/>
  <c r="BK363" i="13"/>
  <c r="BF232" i="13"/>
  <c r="BH232" i="13"/>
  <c r="BH342" i="13"/>
  <c r="BJ342" i="13"/>
  <c r="BL342" i="13"/>
  <c r="BK301" i="13"/>
  <c r="BG301" i="13"/>
  <c r="BJ362" i="13"/>
  <c r="BJ191" i="13"/>
  <c r="BJ318" i="13"/>
  <c r="BI434" i="13"/>
  <c r="BJ434" i="13"/>
  <c r="BL370" i="13"/>
  <c r="BH281" i="13"/>
  <c r="BK281" i="13"/>
  <c r="BG55" i="13"/>
  <c r="BI55" i="13"/>
  <c r="BH88" i="13"/>
  <c r="BK88" i="13"/>
  <c r="BI186" i="13"/>
  <c r="BH186" i="13"/>
  <c r="BI177" i="13"/>
  <c r="BL177" i="13"/>
  <c r="BK381" i="13"/>
  <c r="BG381" i="13"/>
  <c r="BH381" i="13"/>
  <c r="BI381" i="13"/>
  <c r="BJ381" i="13"/>
  <c r="BK361" i="13"/>
  <c r="BL84" i="13"/>
  <c r="BH23" i="13"/>
  <c r="BK376" i="13"/>
  <c r="BJ430" i="13"/>
  <c r="BH362" i="13"/>
  <c r="BJ414" i="13"/>
  <c r="BF414" i="13"/>
  <c r="BG191" i="13"/>
  <c r="BJ12" i="13"/>
  <c r="BG12" i="13"/>
  <c r="BK18" i="13"/>
  <c r="BI211" i="13"/>
  <c r="BK199" i="13"/>
  <c r="BG318" i="13"/>
  <c r="BJ52" i="13"/>
  <c r="BG52" i="13"/>
  <c r="BK370" i="13"/>
  <c r="BL123" i="13"/>
  <c r="BF123" i="13"/>
  <c r="BH123" i="13"/>
  <c r="BH105" i="13"/>
  <c r="BL9" i="13"/>
  <c r="BL113" i="13"/>
  <c r="BH364" i="13"/>
  <c r="BK93" i="13"/>
  <c r="BJ336" i="13"/>
  <c r="BK404" i="13"/>
  <c r="BF6" i="13"/>
  <c r="BG6" i="13"/>
  <c r="BH6" i="13"/>
  <c r="BI6" i="13"/>
  <c r="BH385" i="13"/>
  <c r="BL385" i="13"/>
  <c r="BI385" i="13"/>
  <c r="BJ385" i="13"/>
  <c r="BK385" i="13"/>
  <c r="BJ252" i="13"/>
  <c r="BH238" i="13"/>
  <c r="BF238" i="13"/>
  <c r="BH376" i="13"/>
  <c r="BL58" i="13"/>
  <c r="BF362" i="13"/>
  <c r="BK237" i="13"/>
  <c r="BL234" i="13"/>
  <c r="BH34" i="13"/>
  <c r="BF191" i="13"/>
  <c r="BL179" i="13"/>
  <c r="BL412" i="13"/>
  <c r="BG18" i="13"/>
  <c r="BK372" i="13"/>
  <c r="BI199" i="13"/>
  <c r="BF318" i="13"/>
  <c r="BI370" i="13"/>
  <c r="BK219" i="13"/>
  <c r="BL401" i="13"/>
  <c r="BL302" i="13"/>
  <c r="BG302" i="13"/>
  <c r="BJ302" i="13"/>
  <c r="BI50" i="13"/>
  <c r="BK50" i="13"/>
  <c r="BL71" i="13"/>
  <c r="BJ151" i="13"/>
  <c r="BG151" i="13"/>
  <c r="BK151" i="13"/>
  <c r="BF35" i="13"/>
  <c r="BK35" i="13"/>
  <c r="BG93" i="13"/>
  <c r="BH336" i="13"/>
  <c r="BJ419" i="13"/>
  <c r="BI419" i="13"/>
  <c r="BL419" i="13"/>
  <c r="BI400" i="13"/>
  <c r="BL100" i="13"/>
  <c r="BF100" i="13"/>
  <c r="BG100" i="13"/>
  <c r="BH100" i="13"/>
  <c r="BI404" i="13"/>
  <c r="BJ289" i="13"/>
  <c r="BL289" i="13"/>
  <c r="BG289" i="13"/>
  <c r="BH289" i="13"/>
  <c r="BK289" i="13"/>
  <c r="BL60" i="13"/>
  <c r="BF60" i="13"/>
  <c r="BK60" i="13"/>
  <c r="BJ205" i="13"/>
  <c r="BG361" i="13"/>
  <c r="BH361" i="13"/>
  <c r="BI361" i="13"/>
  <c r="BJ361" i="13"/>
  <c r="BL361" i="13"/>
  <c r="BJ398" i="13"/>
  <c r="BH398" i="13"/>
  <c r="BL398" i="13"/>
  <c r="BF14" i="13"/>
  <c r="BG14" i="13"/>
  <c r="BJ14" i="13"/>
  <c r="BK14" i="13"/>
  <c r="BL14" i="13"/>
  <c r="BH14" i="13"/>
  <c r="BG420" i="13"/>
  <c r="BH420" i="13"/>
  <c r="BK420" i="13"/>
  <c r="BJ420" i="13"/>
  <c r="BL420" i="13"/>
  <c r="BF420" i="13"/>
  <c r="BF424" i="13"/>
  <c r="BK424" i="13"/>
  <c r="BH424" i="13"/>
  <c r="BG424" i="13"/>
  <c r="BJ424" i="13"/>
  <c r="BH360" i="13"/>
  <c r="BH209" i="13"/>
  <c r="BI166" i="13"/>
  <c r="BJ285" i="13"/>
  <c r="BF285" i="13"/>
  <c r="BL285" i="13"/>
  <c r="BG285" i="13"/>
  <c r="BI285" i="13"/>
  <c r="BG26" i="13"/>
  <c r="BJ26" i="13"/>
  <c r="BK26" i="13"/>
  <c r="BF26" i="13"/>
  <c r="BK317" i="13"/>
  <c r="BG317" i="13"/>
  <c r="BI317" i="13"/>
  <c r="BJ317" i="13"/>
  <c r="BF317" i="13"/>
  <c r="BH30" i="13"/>
  <c r="BK30" i="13"/>
  <c r="BL30" i="13"/>
  <c r="BG30" i="13"/>
  <c r="BG284" i="13"/>
  <c r="BI284" i="13"/>
  <c r="BK284" i="13"/>
  <c r="BG28" i="13"/>
  <c r="BL28" i="13"/>
  <c r="BI28" i="13"/>
  <c r="BH104" i="13"/>
  <c r="BF104" i="13"/>
  <c r="BG104" i="13"/>
  <c r="BJ104" i="13"/>
  <c r="BH195" i="13"/>
  <c r="BJ195" i="13"/>
  <c r="BJ355" i="13"/>
  <c r="BH355" i="13"/>
  <c r="BI357" i="13"/>
  <c r="BL357" i="13"/>
  <c r="BF325" i="13"/>
  <c r="BF360" i="13"/>
  <c r="BF134" i="13"/>
  <c r="BL134" i="13"/>
  <c r="BK103" i="13"/>
  <c r="BH311" i="13"/>
  <c r="BG311" i="13"/>
  <c r="BJ311" i="13"/>
  <c r="BK311" i="13"/>
  <c r="BG170" i="13"/>
  <c r="BK170" i="13"/>
  <c r="BF170" i="13"/>
  <c r="BH170" i="13"/>
  <c r="BG338" i="13"/>
  <c r="BF338" i="13"/>
  <c r="BK338" i="13"/>
  <c r="BH210" i="13"/>
  <c r="BG210" i="13"/>
  <c r="BJ210" i="13"/>
  <c r="BL210" i="13"/>
  <c r="BG279" i="13"/>
  <c r="BH279" i="13"/>
  <c r="BK279" i="13"/>
  <c r="BF40" i="13"/>
  <c r="BG40" i="13"/>
  <c r="BJ40" i="13"/>
  <c r="BH40" i="13"/>
  <c r="BI40" i="13"/>
  <c r="BL40" i="13"/>
  <c r="BK165" i="13"/>
  <c r="BH165" i="13"/>
  <c r="BF314" i="13"/>
  <c r="BI314" i="13"/>
  <c r="BH295" i="13"/>
  <c r="BL295" i="13"/>
  <c r="BG295" i="13"/>
  <c r="BK295" i="13"/>
  <c r="BG209" i="13"/>
  <c r="BK209" i="13"/>
  <c r="BI209" i="13"/>
  <c r="BG166" i="13"/>
  <c r="BF166" i="13"/>
  <c r="BI218" i="13"/>
  <c r="BH218" i="13"/>
  <c r="BK218" i="13"/>
  <c r="BL218" i="13"/>
  <c r="BL390" i="13"/>
  <c r="BG158" i="13"/>
  <c r="BG303" i="13"/>
  <c r="BH27" i="13"/>
  <c r="BG76" i="13"/>
  <c r="BH429" i="13"/>
  <c r="BG240" i="13"/>
  <c r="BG344" i="13"/>
  <c r="BG431" i="13"/>
  <c r="BG149" i="13"/>
  <c r="BF149" i="13"/>
  <c r="BJ351" i="13"/>
  <c r="BH351" i="13"/>
  <c r="BG307" i="13"/>
  <c r="BG254" i="13"/>
  <c r="BL254" i="13"/>
  <c r="BL46" i="13"/>
  <c r="BI263" i="13"/>
  <c r="BJ263" i="13"/>
  <c r="BG235" i="13"/>
  <c r="BL213" i="13"/>
  <c r="BH213" i="13"/>
  <c r="BI283" i="13"/>
  <c r="BK283" i="13"/>
  <c r="BH377" i="13"/>
  <c r="BG103" i="13"/>
  <c r="BK36" i="13"/>
  <c r="BG173" i="13"/>
  <c r="BH185" i="13"/>
  <c r="BG185" i="13"/>
  <c r="BL185" i="13"/>
  <c r="BK31" i="13"/>
  <c r="BG31" i="13"/>
  <c r="BF31" i="13"/>
  <c r="BH31" i="13"/>
  <c r="BL31" i="13"/>
  <c r="BJ221" i="13"/>
  <c r="BH221" i="13"/>
  <c r="BK221" i="13"/>
  <c r="BG221" i="13"/>
  <c r="BJ389" i="13"/>
  <c r="BH389" i="13"/>
  <c r="BI389" i="13"/>
  <c r="BK389" i="13"/>
  <c r="BL389" i="13"/>
  <c r="BF389" i="13"/>
  <c r="BH387" i="13"/>
  <c r="BF387" i="13"/>
  <c r="BK147" i="13"/>
  <c r="BH147" i="13"/>
  <c r="BL195" i="13"/>
  <c r="BK46" i="13"/>
  <c r="BL355" i="13"/>
  <c r="BJ378" i="13"/>
  <c r="BI378" i="13"/>
  <c r="BL325" i="13"/>
  <c r="BK272" i="13"/>
  <c r="BG272" i="13"/>
  <c r="BH257" i="13"/>
  <c r="BG257" i="13"/>
  <c r="BK257" i="13"/>
  <c r="BH409" i="13"/>
  <c r="BG409" i="13"/>
  <c r="BJ409" i="13"/>
  <c r="BK195" i="13"/>
  <c r="BJ159" i="13"/>
  <c r="BG159" i="13"/>
  <c r="BJ46" i="13"/>
  <c r="BH160" i="13"/>
  <c r="BK160" i="13"/>
  <c r="BK355" i="13"/>
  <c r="BL251" i="13"/>
  <c r="BF251" i="13"/>
  <c r="BF348" i="13"/>
  <c r="BG348" i="13"/>
  <c r="BJ357" i="13"/>
  <c r="BK241" i="13"/>
  <c r="BI241" i="13"/>
  <c r="BK325" i="13"/>
  <c r="BF108" i="13"/>
  <c r="BH108" i="13"/>
  <c r="BH19" i="13"/>
  <c r="BJ19" i="13"/>
  <c r="BG19" i="13"/>
  <c r="BK19" i="13"/>
  <c r="BG126" i="13"/>
  <c r="BJ126" i="13"/>
  <c r="BI114" i="13"/>
  <c r="BF114" i="13"/>
  <c r="BG114" i="13"/>
  <c r="BK114" i="13"/>
  <c r="BG161" i="13"/>
  <c r="BJ161" i="13"/>
  <c r="BK161" i="13"/>
  <c r="BG367" i="13"/>
  <c r="BH367" i="13"/>
  <c r="BK367" i="13"/>
  <c r="BH432" i="13"/>
  <c r="BG432" i="13"/>
  <c r="BJ432" i="13"/>
  <c r="BI247" i="13"/>
  <c r="BG247" i="13"/>
  <c r="BJ247" i="13"/>
  <c r="BF63" i="13"/>
  <c r="BG63" i="13"/>
  <c r="BH63" i="13"/>
  <c r="BJ63" i="13"/>
  <c r="BL228" i="13"/>
  <c r="BF228" i="13"/>
  <c r="BG228" i="13"/>
  <c r="BH228" i="13"/>
  <c r="BJ228" i="13"/>
  <c r="BF78" i="13"/>
  <c r="BJ78" i="13"/>
  <c r="BG216" i="13"/>
  <c r="BI365" i="13"/>
  <c r="BH327" i="13"/>
  <c r="BL346" i="13"/>
  <c r="BH346" i="13"/>
  <c r="BK62" i="13"/>
  <c r="BH155" i="13"/>
  <c r="BJ155" i="13"/>
  <c r="BH309" i="13"/>
  <c r="BG309" i="13"/>
  <c r="BK309" i="13"/>
  <c r="BK203" i="13"/>
  <c r="BL203" i="13"/>
  <c r="BG203" i="13"/>
  <c r="BF236" i="13"/>
  <c r="BK236" i="13"/>
  <c r="BI273" i="13"/>
  <c r="BK273" i="13"/>
  <c r="BI53" i="13"/>
  <c r="BG53" i="13"/>
  <c r="BJ53" i="13"/>
  <c r="BG29" i="13"/>
  <c r="BI29" i="13"/>
  <c r="BJ29" i="13"/>
  <c r="BI278" i="13"/>
  <c r="BL117" i="13"/>
  <c r="BF117" i="13"/>
  <c r="BG117" i="13"/>
  <c r="BK15" i="13"/>
  <c r="BG15" i="13"/>
  <c r="BF313" i="13"/>
  <c r="BI313" i="13"/>
  <c r="BL313" i="13"/>
  <c r="BG313" i="13"/>
  <c r="BF194" i="13"/>
  <c r="BH194" i="13"/>
  <c r="BL194" i="13"/>
  <c r="BH323" i="13"/>
  <c r="BF201" i="13"/>
  <c r="BL201" i="13"/>
  <c r="BH308" i="13"/>
  <c r="BK308" i="13"/>
  <c r="BI90" i="13"/>
  <c r="BH90" i="13"/>
  <c r="BL367" i="13"/>
  <c r="BI37" i="13"/>
  <c r="BG37" i="13"/>
  <c r="BJ366" i="13"/>
  <c r="BK366" i="13"/>
  <c r="BG98" i="13"/>
  <c r="BF98" i="13"/>
  <c r="BJ98" i="13"/>
  <c r="BK98" i="13"/>
  <c r="BH69" i="13"/>
  <c r="BF69" i="13"/>
  <c r="BJ69" i="13"/>
  <c r="BK69" i="13"/>
  <c r="BF21" i="13"/>
  <c r="BI21" i="13"/>
  <c r="BJ21" i="13"/>
  <c r="BJ156" i="13"/>
  <c r="BF156" i="13"/>
  <c r="BH156" i="13"/>
  <c r="BI156" i="13"/>
  <c r="BG329" i="13"/>
  <c r="BK329" i="13"/>
  <c r="BK216" i="13"/>
  <c r="BH435" i="13"/>
  <c r="BL435" i="13"/>
  <c r="BF124" i="13"/>
  <c r="BI124" i="13"/>
  <c r="BG353" i="13"/>
  <c r="BK353" i="13"/>
  <c r="BI367" i="13"/>
  <c r="BJ278" i="13"/>
  <c r="BK278" i="13"/>
  <c r="BF278" i="13"/>
  <c r="BK247" i="13"/>
  <c r="BK228" i="13"/>
  <c r="BH326" i="13"/>
  <c r="BK249" i="13"/>
  <c r="BH315" i="13"/>
  <c r="BI216" i="13"/>
  <c r="BH339" i="13"/>
  <c r="BI339" i="13"/>
  <c r="BG346" i="13"/>
  <c r="BI152" i="13"/>
  <c r="BG264" i="13"/>
  <c r="BI204" i="13"/>
  <c r="BG204" i="13"/>
  <c r="BK155" i="13"/>
  <c r="BG208" i="13"/>
  <c r="BK208" i="13"/>
  <c r="BG17" i="13"/>
  <c r="BK17" i="13"/>
  <c r="BI120" i="13"/>
  <c r="BK120" i="13"/>
  <c r="BL120" i="13"/>
  <c r="BG127" i="13"/>
  <c r="BH127" i="13"/>
  <c r="BJ207" i="13"/>
  <c r="BK207" i="13"/>
  <c r="BF207" i="13"/>
  <c r="BK258" i="13"/>
  <c r="BL258" i="13"/>
  <c r="BG258" i="13"/>
  <c r="BI386" i="13"/>
  <c r="BI87" i="13"/>
  <c r="BF367" i="13"/>
  <c r="BI181" i="13"/>
  <c r="BK432" i="13"/>
  <c r="BH203" i="13"/>
  <c r="BF247" i="13"/>
  <c r="BL440" i="13"/>
  <c r="BF440" i="13"/>
  <c r="BG440" i="13"/>
  <c r="BJ440" i="13"/>
  <c r="BK63" i="13"/>
  <c r="BK330" i="13"/>
  <c r="BI330" i="13"/>
  <c r="BF330" i="13"/>
  <c r="BI112" i="13"/>
  <c r="BG112" i="13"/>
  <c r="BH112" i="13"/>
  <c r="BK112" i="13"/>
  <c r="BI228" i="13"/>
  <c r="BI384" i="13"/>
  <c r="BF384" i="13"/>
  <c r="BG384" i="13"/>
  <c r="BH384" i="13"/>
  <c r="BK384" i="13"/>
  <c r="BH239" i="13"/>
  <c r="BG239" i="13"/>
  <c r="BL239" i="13"/>
  <c r="BK164" i="13"/>
  <c r="BH321" i="13"/>
  <c r="BH340" i="13"/>
  <c r="BI107" i="13"/>
  <c r="BI82" i="13"/>
  <c r="BH96" i="13"/>
  <c r="BL259" i="13"/>
  <c r="BG73" i="13"/>
  <c r="BH68" i="13"/>
  <c r="BG101" i="13"/>
  <c r="BG129" i="13"/>
  <c r="BG415" i="13"/>
  <c r="BK407" i="13"/>
  <c r="BI407" i="13"/>
  <c r="BI418" i="13"/>
  <c r="BH259" i="13"/>
  <c r="BL73" i="13"/>
  <c r="BL101" i="13"/>
  <c r="BL426" i="13"/>
  <c r="BL415" i="13"/>
  <c r="BG407" i="13"/>
  <c r="BI354" i="13"/>
  <c r="BJ137" i="13"/>
  <c r="BG418" i="13"/>
  <c r="BJ51" i="13"/>
  <c r="BG259" i="13"/>
  <c r="BJ441" i="13"/>
  <c r="BK73" i="13"/>
  <c r="BK101" i="13"/>
  <c r="BL129" i="13"/>
  <c r="BK426" i="13"/>
  <c r="BK415" i="13"/>
  <c r="BF407" i="13"/>
  <c r="BK96" i="13"/>
  <c r="BJ129" i="13"/>
  <c r="BK239" i="12"/>
  <c r="BH410" i="12"/>
  <c r="BF171" i="12"/>
  <c r="BG478" i="12"/>
  <c r="BF495" i="12"/>
  <c r="BK407" i="12"/>
  <c r="BI144" i="12"/>
  <c r="BH287" i="12"/>
  <c r="BL310" i="12"/>
  <c r="BK297" i="12"/>
  <c r="BK215" i="12"/>
  <c r="BH407" i="12"/>
  <c r="BL51" i="12"/>
  <c r="BK217" i="12"/>
  <c r="BI60" i="12"/>
  <c r="BG287" i="12"/>
  <c r="BJ310" i="12"/>
  <c r="BK133" i="12"/>
  <c r="BJ224" i="12"/>
  <c r="BL152" i="12"/>
  <c r="BK391" i="12"/>
  <c r="BH297" i="12"/>
  <c r="BJ562" i="12"/>
  <c r="BF215" i="12"/>
  <c r="BF10" i="12"/>
  <c r="BF407" i="12"/>
  <c r="BI422" i="12"/>
  <c r="BJ232" i="12"/>
  <c r="BK51" i="12"/>
  <c r="BJ51" i="12"/>
  <c r="BH89" i="12"/>
  <c r="BI318" i="12"/>
  <c r="BF117" i="12"/>
  <c r="BH354" i="12"/>
  <c r="BG89" i="12"/>
  <c r="BK292" i="12"/>
  <c r="BJ214" i="12"/>
  <c r="BI86" i="12"/>
  <c r="BG318" i="12"/>
  <c r="BH266" i="12"/>
  <c r="BF51" i="12"/>
  <c r="BH339" i="12"/>
  <c r="BF357" i="12"/>
  <c r="BI444" i="12"/>
  <c r="BH444" i="12"/>
  <c r="BG444" i="12"/>
  <c r="BG51" i="12"/>
  <c r="BL444" i="12"/>
  <c r="BK444" i="12"/>
  <c r="BG339" i="12"/>
  <c r="BJ444" i="12"/>
  <c r="BJ357" i="12"/>
  <c r="BL339" i="12"/>
  <c r="BI357" i="12"/>
  <c r="BK339" i="12"/>
  <c r="BH357" i="12"/>
  <c r="BI51" i="12"/>
  <c r="BJ339" i="12"/>
  <c r="BG357" i="12"/>
  <c r="BI339" i="12"/>
  <c r="BL357" i="12"/>
  <c r="BF539" i="1"/>
  <c r="BG539" i="1"/>
  <c r="BH539" i="1"/>
  <c r="BI539" i="1"/>
  <c r="BJ539" i="1"/>
  <c r="BK539" i="1"/>
  <c r="BJ397" i="13"/>
  <c r="BK397" i="13"/>
  <c r="BG397" i="13"/>
  <c r="BI299" i="13"/>
  <c r="BJ299" i="13"/>
  <c r="BF299" i="13"/>
  <c r="BG64" i="13"/>
  <c r="BH64" i="13"/>
  <c r="BL64" i="13"/>
  <c r="BF188" i="13"/>
  <c r="BG188" i="13"/>
  <c r="BK188" i="13"/>
  <c r="BK157" i="13"/>
  <c r="BL157" i="13"/>
  <c r="BH157" i="13"/>
  <c r="BL91" i="13"/>
  <c r="BF91" i="13"/>
  <c r="BI91" i="13"/>
  <c r="BJ91" i="13"/>
  <c r="BK91" i="13"/>
  <c r="BG91" i="13"/>
  <c r="BK190" i="13"/>
  <c r="BF190" i="13"/>
  <c r="BI190" i="13"/>
  <c r="BH190" i="13"/>
  <c r="BL190" i="13"/>
  <c r="BG190" i="13"/>
  <c r="BF11" i="13"/>
  <c r="BL99" i="13"/>
  <c r="BI99" i="13"/>
  <c r="BK23" i="13"/>
  <c r="BI376" i="13"/>
  <c r="BJ433" i="13"/>
  <c r="BF220" i="13"/>
  <c r="BG220" i="13"/>
  <c r="BK220" i="13"/>
  <c r="BK436" i="13"/>
  <c r="BL436" i="13"/>
  <c r="BH436" i="13"/>
  <c r="BJ94" i="13"/>
  <c r="BF131" i="13"/>
  <c r="BI75" i="13"/>
  <c r="BH368" i="13"/>
  <c r="BI169" i="13"/>
  <c r="BJ169" i="13"/>
  <c r="BF169" i="13"/>
  <c r="BK390" i="13"/>
  <c r="BG83" i="13"/>
  <c r="BH83" i="13"/>
  <c r="BL83" i="13"/>
  <c r="BF305" i="13"/>
  <c r="BH305" i="13"/>
  <c r="BG305" i="13"/>
  <c r="BI305" i="13"/>
  <c r="BJ305" i="13"/>
  <c r="BK305" i="13"/>
  <c r="BL305" i="13"/>
  <c r="BJ84" i="13"/>
  <c r="BG84" i="13"/>
  <c r="BI23" i="13"/>
  <c r="BK197" i="13"/>
  <c r="BH197" i="13"/>
  <c r="BJ154" i="13"/>
  <c r="BI359" i="13"/>
  <c r="BJ256" i="13"/>
  <c r="BK256" i="13"/>
  <c r="BG256" i="13"/>
  <c r="BI34" i="13"/>
  <c r="BI18" i="13"/>
  <c r="BJ18" i="13"/>
  <c r="BF18" i="13"/>
  <c r="BK347" i="13"/>
  <c r="BG434" i="13"/>
  <c r="BH434" i="13"/>
  <c r="BL434" i="13"/>
  <c r="BJ184" i="13"/>
  <c r="BF105" i="13"/>
  <c r="BG105" i="13"/>
  <c r="BK105" i="13"/>
  <c r="BK193" i="13"/>
  <c r="BL193" i="13"/>
  <c r="BH193" i="13"/>
  <c r="BI22" i="13"/>
  <c r="BJ22" i="13"/>
  <c r="BG22" i="13"/>
  <c r="BK22" i="13"/>
  <c r="BF22" i="13"/>
  <c r="BH22" i="13"/>
  <c r="BL22" i="13"/>
  <c r="BJ162" i="13"/>
  <c r="BF162" i="13"/>
  <c r="BI162" i="13"/>
  <c r="BH162" i="13"/>
  <c r="BL162" i="13"/>
  <c r="BG162" i="13"/>
  <c r="BK306" i="13"/>
  <c r="BL306" i="13"/>
  <c r="BH306" i="13"/>
  <c r="BJ44" i="13"/>
  <c r="BK44" i="13"/>
  <c r="BG44" i="13"/>
  <c r="BJ376" i="13"/>
  <c r="BG376" i="13"/>
  <c r="BG433" i="13"/>
  <c r="BH433" i="13"/>
  <c r="BL433" i="13"/>
  <c r="BL397" i="13"/>
  <c r="BF94" i="13"/>
  <c r="BG94" i="13"/>
  <c r="BK94" i="13"/>
  <c r="BL299" i="13"/>
  <c r="BK75" i="13"/>
  <c r="BL75" i="13"/>
  <c r="BH75" i="13"/>
  <c r="BK64" i="13"/>
  <c r="BL188" i="13"/>
  <c r="BI390" i="13"/>
  <c r="BJ390" i="13"/>
  <c r="BF390" i="13"/>
  <c r="BJ157" i="13"/>
  <c r="BF153" i="13"/>
  <c r="BJ153" i="13"/>
  <c r="BK153" i="13"/>
  <c r="BI153" i="13"/>
  <c r="BL153" i="13"/>
  <c r="BG153" i="13"/>
  <c r="BL11" i="13"/>
  <c r="BJ99" i="13"/>
  <c r="BI81" i="13"/>
  <c r="BF81" i="13"/>
  <c r="BI397" i="13"/>
  <c r="BL220" i="13"/>
  <c r="BI425" i="13"/>
  <c r="BJ425" i="13"/>
  <c r="BF425" i="13"/>
  <c r="BJ436" i="13"/>
  <c r="BK299" i="13"/>
  <c r="BG399" i="13"/>
  <c r="BH399" i="13"/>
  <c r="BL399" i="13"/>
  <c r="BJ64" i="13"/>
  <c r="BF402" i="13"/>
  <c r="BG402" i="13"/>
  <c r="BK402" i="13"/>
  <c r="BL169" i="13"/>
  <c r="BK333" i="13"/>
  <c r="BL333" i="13"/>
  <c r="BH333" i="13"/>
  <c r="BJ188" i="13"/>
  <c r="BI157" i="13"/>
  <c r="BK83" i="13"/>
  <c r="BJ9" i="13"/>
  <c r="BK9" i="13"/>
  <c r="BG9" i="13"/>
  <c r="BJ337" i="13"/>
  <c r="BL337" i="13"/>
  <c r="BH337" i="13"/>
  <c r="BI337" i="13"/>
  <c r="BK337" i="13"/>
  <c r="BF337" i="13"/>
  <c r="BI394" i="13"/>
  <c r="BJ394" i="13"/>
  <c r="BF394" i="13"/>
  <c r="BG23" i="13"/>
  <c r="BL23" i="13"/>
  <c r="BF154" i="13"/>
  <c r="BG154" i="13"/>
  <c r="BK154" i="13"/>
  <c r="BL394" i="13"/>
  <c r="BH397" i="13"/>
  <c r="BK359" i="13"/>
  <c r="BL359" i="13"/>
  <c r="BH359" i="13"/>
  <c r="BH299" i="13"/>
  <c r="BJ34" i="13"/>
  <c r="BK34" i="13"/>
  <c r="BG34" i="13"/>
  <c r="BI64" i="13"/>
  <c r="BI347" i="13"/>
  <c r="BJ347" i="13"/>
  <c r="BF347" i="13"/>
  <c r="BJ306" i="13"/>
  <c r="BI188" i="13"/>
  <c r="BG184" i="13"/>
  <c r="BH184" i="13"/>
  <c r="BL184" i="13"/>
  <c r="BL44" i="13"/>
  <c r="BG157" i="13"/>
  <c r="BH255" i="13"/>
  <c r="BJ255" i="13"/>
  <c r="BK255" i="13"/>
  <c r="BI255" i="13"/>
  <c r="BL255" i="13"/>
  <c r="BF255" i="13"/>
  <c r="BK132" i="13"/>
  <c r="BH132" i="13"/>
  <c r="BG132" i="13"/>
  <c r="BL132" i="13"/>
  <c r="BF132" i="13"/>
  <c r="BI132" i="13"/>
  <c r="BJ132" i="13"/>
  <c r="BK11" i="13"/>
  <c r="BH11" i="13"/>
  <c r="BG131" i="13"/>
  <c r="BH131" i="13"/>
  <c r="BL131" i="13"/>
  <c r="BF368" i="13"/>
  <c r="BG368" i="13"/>
  <c r="BK368" i="13"/>
  <c r="BK84" i="13"/>
  <c r="BI11" i="13"/>
  <c r="BG99" i="13"/>
  <c r="BF48" i="13"/>
  <c r="BK48" i="13"/>
  <c r="BL376" i="13"/>
  <c r="BJ197" i="13"/>
  <c r="BK394" i="13"/>
  <c r="BF397" i="13"/>
  <c r="BI220" i="13"/>
  <c r="BG427" i="13"/>
  <c r="BH427" i="13"/>
  <c r="BL427" i="13"/>
  <c r="BL256" i="13"/>
  <c r="BG436" i="13"/>
  <c r="BJ131" i="13"/>
  <c r="BG299" i="13"/>
  <c r="BF179" i="13"/>
  <c r="BG179" i="13"/>
  <c r="BK179" i="13"/>
  <c r="BL18" i="13"/>
  <c r="BK215" i="13"/>
  <c r="BL215" i="13"/>
  <c r="BH215" i="13"/>
  <c r="BJ368" i="13"/>
  <c r="BF64" i="13"/>
  <c r="BI306" i="13"/>
  <c r="BK434" i="13"/>
  <c r="BH169" i="13"/>
  <c r="BJ238" i="13"/>
  <c r="BK238" i="13"/>
  <c r="BG238" i="13"/>
  <c r="BH188" i="13"/>
  <c r="BI44" i="13"/>
  <c r="BF157" i="13"/>
  <c r="BL105" i="13"/>
  <c r="BI83" i="13"/>
  <c r="BI281" i="13"/>
  <c r="BJ281" i="13"/>
  <c r="BF281" i="13"/>
  <c r="BJ193" i="13"/>
  <c r="BH91" i="13"/>
  <c r="BF226" i="13"/>
  <c r="BG226" i="13"/>
  <c r="BJ226" i="13"/>
  <c r="BL226" i="13"/>
  <c r="BK226" i="13"/>
  <c r="BH226" i="13"/>
  <c r="BJ190" i="13"/>
  <c r="BI430" i="13"/>
  <c r="BI362" i="13"/>
  <c r="BI237" i="13"/>
  <c r="BI191" i="13"/>
  <c r="BI372" i="13"/>
  <c r="BI318" i="13"/>
  <c r="BI25" i="13"/>
  <c r="BI123" i="13"/>
  <c r="BI303" i="13"/>
  <c r="BI39" i="13"/>
  <c r="BI401" i="13"/>
  <c r="BI302" i="13"/>
  <c r="BJ27" i="13"/>
  <c r="BJ265" i="13"/>
  <c r="BJ88" i="13"/>
  <c r="BJ113" i="13"/>
  <c r="BI76" i="13"/>
  <c r="BI8" i="13"/>
  <c r="BI364" i="13"/>
  <c r="BJ183" i="13"/>
  <c r="BJ429" i="13"/>
  <c r="BJ180" i="13"/>
  <c r="BJ71" i="13"/>
  <c r="BI151" i="13"/>
  <c r="BI240" i="13"/>
  <c r="BI7" i="13"/>
  <c r="BJ35" i="13"/>
  <c r="BJ276" i="13"/>
  <c r="BJ344" i="13"/>
  <c r="BJ186" i="13"/>
  <c r="BI93" i="13"/>
  <c r="BI431" i="13"/>
  <c r="BI336" i="13"/>
  <c r="BJ345" i="13"/>
  <c r="BJ149" i="13"/>
  <c r="BJ400" i="13"/>
  <c r="BJ138" i="13"/>
  <c r="BI351" i="13"/>
  <c r="BI369" i="13"/>
  <c r="BI100" i="13"/>
  <c r="BJ404" i="13"/>
  <c r="BJ253" i="13"/>
  <c r="BJ387" i="13"/>
  <c r="BJ177" i="13"/>
  <c r="BI289" i="13"/>
  <c r="BI147" i="13"/>
  <c r="BI60" i="13"/>
  <c r="BJ6" i="13"/>
  <c r="BJ254" i="13"/>
  <c r="BI249" i="13"/>
  <c r="BL377" i="13"/>
  <c r="BF377" i="13"/>
  <c r="BL232" i="13"/>
  <c r="BH178" i="13"/>
  <c r="BL36" i="13"/>
  <c r="BH173" i="13"/>
  <c r="BF342" i="13"/>
  <c r="BG342" i="13"/>
  <c r="BJ185" i="13"/>
  <c r="BF185" i="13"/>
  <c r="BL85" i="13"/>
  <c r="BI301" i="13"/>
  <c r="BJ301" i="13"/>
  <c r="BF301" i="13"/>
  <c r="BH301" i="13"/>
  <c r="BF365" i="13"/>
  <c r="BJ365" i="13"/>
  <c r="BL365" i="13"/>
  <c r="BL327" i="13"/>
  <c r="BI327" i="13"/>
  <c r="BF327" i="13"/>
  <c r="BL108" i="13"/>
  <c r="BK282" i="13"/>
  <c r="BI282" i="13"/>
  <c r="BF282" i="13"/>
  <c r="BH282" i="13"/>
  <c r="BH264" i="13"/>
  <c r="BJ264" i="13"/>
  <c r="BL264" i="13"/>
  <c r="BG20" i="13"/>
  <c r="BF20" i="13"/>
  <c r="BJ20" i="13"/>
  <c r="BL20" i="13"/>
  <c r="BH20" i="13"/>
  <c r="BJ47" i="13"/>
  <c r="BG47" i="13"/>
  <c r="BF47" i="13"/>
  <c r="BK47" i="13"/>
  <c r="BI47" i="13"/>
  <c r="BL47" i="13"/>
  <c r="BF86" i="13"/>
  <c r="BG86" i="13"/>
  <c r="BK86" i="13"/>
  <c r="BI86" i="13"/>
  <c r="BL86" i="13"/>
  <c r="BH86" i="13"/>
  <c r="BJ86" i="13"/>
  <c r="BG128" i="13"/>
  <c r="BL128" i="13"/>
  <c r="BI128" i="13"/>
  <c r="BH128" i="13"/>
  <c r="BK128" i="13"/>
  <c r="BF128" i="13"/>
  <c r="BJ128" i="13"/>
  <c r="BI360" i="13"/>
  <c r="BK360" i="13"/>
  <c r="BK106" i="13"/>
  <c r="BJ232" i="13"/>
  <c r="BJ166" i="13"/>
  <c r="BL166" i="13"/>
  <c r="BK78" i="13"/>
  <c r="BI36" i="13"/>
  <c r="BL339" i="13"/>
  <c r="BF339" i="13"/>
  <c r="BK435" i="13"/>
  <c r="BI311" i="13"/>
  <c r="BF311" i="13"/>
  <c r="BH338" i="13"/>
  <c r="BJ338" i="13"/>
  <c r="BI338" i="13"/>
  <c r="BL338" i="13"/>
  <c r="BK59" i="13"/>
  <c r="BF59" i="13"/>
  <c r="BI59" i="13"/>
  <c r="BL59" i="13"/>
  <c r="BG59" i="13"/>
  <c r="BH249" i="13"/>
  <c r="BJ249" i="13"/>
  <c r="BI178" i="13"/>
  <c r="BK178" i="13"/>
  <c r="BJ173" i="13"/>
  <c r="BL173" i="13"/>
  <c r="BH85" i="13"/>
  <c r="BJ85" i="13"/>
  <c r="BG85" i="13"/>
  <c r="BK85" i="13"/>
  <c r="BJ108" i="13"/>
  <c r="BI108" i="13"/>
  <c r="BG108" i="13"/>
  <c r="BK108" i="13"/>
  <c r="BK300" i="13"/>
  <c r="BL300" i="13"/>
  <c r="BH300" i="13"/>
  <c r="BG300" i="13"/>
  <c r="BJ300" i="13"/>
  <c r="BI300" i="13"/>
  <c r="BJ377" i="13"/>
  <c r="BI106" i="13"/>
  <c r="BH103" i="13"/>
  <c r="BJ103" i="13"/>
  <c r="BH78" i="13"/>
  <c r="BI315" i="13"/>
  <c r="BK315" i="13"/>
  <c r="BK342" i="13"/>
  <c r="BI435" i="13"/>
  <c r="BH74" i="13"/>
  <c r="BF74" i="13"/>
  <c r="BK185" i="13"/>
  <c r="BL428" i="13"/>
  <c r="BI428" i="13"/>
  <c r="BK428" i="13"/>
  <c r="BH222" i="13"/>
  <c r="BK130" i="13"/>
  <c r="BI130" i="13"/>
  <c r="BF130" i="13"/>
  <c r="BK365" i="13"/>
  <c r="BJ272" i="13"/>
  <c r="BI272" i="13"/>
  <c r="BF272" i="13"/>
  <c r="BH272" i="13"/>
  <c r="BK327" i="13"/>
  <c r="BG152" i="13"/>
  <c r="BJ152" i="13"/>
  <c r="BL152" i="13"/>
  <c r="BG236" i="13"/>
  <c r="BK264" i="13"/>
  <c r="BH119" i="13"/>
  <c r="BF119" i="13"/>
  <c r="BJ119" i="13"/>
  <c r="BI119" i="13"/>
  <c r="BL119" i="13"/>
  <c r="BJ294" i="13"/>
  <c r="BL438" i="13"/>
  <c r="BF438" i="13"/>
  <c r="BI438" i="13"/>
  <c r="BK438" i="13"/>
  <c r="BG438" i="13"/>
  <c r="BH438" i="13"/>
  <c r="BG310" i="13"/>
  <c r="BK310" i="13"/>
  <c r="BJ310" i="13"/>
  <c r="BL310" i="13"/>
  <c r="BF310" i="13"/>
  <c r="BH310" i="13"/>
  <c r="BI310" i="13"/>
  <c r="BG232" i="13"/>
  <c r="BI232" i="13"/>
  <c r="BH36" i="13"/>
  <c r="BJ36" i="13"/>
  <c r="BG124" i="13"/>
  <c r="BJ124" i="13"/>
  <c r="BK124" i="13"/>
  <c r="BI201" i="13"/>
  <c r="BJ201" i="13"/>
  <c r="BK201" i="13"/>
  <c r="BG308" i="13"/>
  <c r="BF308" i="13"/>
  <c r="BJ308" i="13"/>
  <c r="BI308" i="13"/>
  <c r="BL308" i="13"/>
  <c r="BJ279" i="13"/>
  <c r="BF279" i="13"/>
  <c r="BI279" i="13"/>
  <c r="BL279" i="13"/>
  <c r="BI246" i="13"/>
  <c r="BF246" i="13"/>
  <c r="BJ246" i="13"/>
  <c r="BL246" i="13"/>
  <c r="BG246" i="13"/>
  <c r="BH246" i="13"/>
  <c r="BL249" i="13"/>
  <c r="BF106" i="13"/>
  <c r="BH106" i="13"/>
  <c r="BL178" i="13"/>
  <c r="BG78" i="13"/>
  <c r="BI78" i="13"/>
  <c r="BK173" i="13"/>
  <c r="BG435" i="13"/>
  <c r="BF435" i="13"/>
  <c r="BG222" i="13"/>
  <c r="BJ222" i="13"/>
  <c r="BI222" i="13"/>
  <c r="BL222" i="13"/>
  <c r="BI236" i="13"/>
  <c r="BJ236" i="13"/>
  <c r="BH236" i="13"/>
  <c r="BL236" i="13"/>
  <c r="BL294" i="13"/>
  <c r="BF294" i="13"/>
  <c r="BI294" i="13"/>
  <c r="BH294" i="13"/>
  <c r="BK294" i="13"/>
  <c r="BF136" i="13"/>
  <c r="BG136" i="13"/>
  <c r="BJ136" i="13"/>
  <c r="BL136" i="13"/>
  <c r="BH136" i="13"/>
  <c r="BI136" i="13"/>
  <c r="BJ411" i="13"/>
  <c r="BF411" i="13"/>
  <c r="BI411" i="13"/>
  <c r="BL411" i="13"/>
  <c r="BG411" i="13"/>
  <c r="BH411" i="13"/>
  <c r="BG171" i="13"/>
  <c r="BF171" i="13"/>
  <c r="BJ171" i="13"/>
  <c r="BL171" i="13"/>
  <c r="BH171" i="13"/>
  <c r="BI171" i="13"/>
  <c r="BK260" i="13"/>
  <c r="BF260" i="13"/>
  <c r="BI260" i="13"/>
  <c r="BL260" i="13"/>
  <c r="BG260" i="13"/>
  <c r="BH260" i="13"/>
  <c r="BF145" i="13"/>
  <c r="BG145" i="13"/>
  <c r="BJ145" i="13"/>
  <c r="BJ17" i="13"/>
  <c r="BF17" i="13"/>
  <c r="BI17" i="13"/>
  <c r="BG165" i="13"/>
  <c r="BF165" i="13"/>
  <c r="BJ165" i="13"/>
  <c r="BK406" i="13"/>
  <c r="BF406" i="13"/>
  <c r="BI406" i="13"/>
  <c r="BH140" i="13"/>
  <c r="BF140" i="13"/>
  <c r="BJ140" i="13"/>
  <c r="BL126" i="13"/>
  <c r="BF126" i="13"/>
  <c r="BI126" i="13"/>
  <c r="BG49" i="13"/>
  <c r="BL49" i="13"/>
  <c r="BI49" i="13"/>
  <c r="BH49" i="13"/>
  <c r="BK49" i="13"/>
  <c r="BI133" i="13"/>
  <c r="BL133" i="13"/>
  <c r="BH133" i="13"/>
  <c r="BF133" i="13"/>
  <c r="BK133" i="13"/>
  <c r="BK28" i="13"/>
  <c r="BH28" i="13"/>
  <c r="BF28" i="13"/>
  <c r="BG314" i="13"/>
  <c r="BL314" i="13"/>
  <c r="BH314" i="13"/>
  <c r="BK314" i="13"/>
  <c r="BG118" i="13"/>
  <c r="BL118" i="13"/>
  <c r="BI118" i="13"/>
  <c r="BH70" i="13"/>
  <c r="BL70" i="13"/>
  <c r="BI70" i="13"/>
  <c r="BK70" i="13"/>
  <c r="BF70" i="13"/>
  <c r="BJ92" i="13"/>
  <c r="BL92" i="13"/>
  <c r="BH92" i="13"/>
  <c r="BF92" i="13"/>
  <c r="BI92" i="13"/>
  <c r="BJ243" i="13"/>
  <c r="BL243" i="13"/>
  <c r="BH243" i="13"/>
  <c r="BK243" i="13"/>
  <c r="BF243" i="13"/>
  <c r="BJ115" i="13"/>
  <c r="BF115" i="13"/>
  <c r="BH115" i="13"/>
  <c r="BI115" i="13"/>
  <c r="BK115" i="13"/>
  <c r="BG115" i="13"/>
  <c r="BK316" i="13"/>
  <c r="BI316" i="13"/>
  <c r="BL26" i="13"/>
  <c r="BI26" i="13"/>
  <c r="BF175" i="13"/>
  <c r="BJ175" i="13"/>
  <c r="BG323" i="13"/>
  <c r="BJ323" i="13"/>
  <c r="BL268" i="13"/>
  <c r="BF268" i="13"/>
  <c r="BI268" i="13"/>
  <c r="BI62" i="13"/>
  <c r="BF62" i="13"/>
  <c r="BJ62" i="13"/>
  <c r="BF146" i="13"/>
  <c r="BG146" i="13"/>
  <c r="BJ146" i="13"/>
  <c r="BJ257" i="13"/>
  <c r="BF257" i="13"/>
  <c r="BI257" i="13"/>
  <c r="BG273" i="13"/>
  <c r="BF273" i="13"/>
  <c r="BJ273" i="13"/>
  <c r="BK32" i="13"/>
  <c r="BF32" i="13"/>
  <c r="BI32" i="13"/>
  <c r="BL145" i="13"/>
  <c r="BH284" i="13"/>
  <c r="BF284" i="13"/>
  <c r="BJ284" i="13"/>
  <c r="BL17" i="13"/>
  <c r="BL19" i="13"/>
  <c r="BF19" i="13"/>
  <c r="BI19" i="13"/>
  <c r="BL165" i="13"/>
  <c r="BI403" i="13"/>
  <c r="BF403" i="13"/>
  <c r="BJ403" i="13"/>
  <c r="BL406" i="13"/>
  <c r="BF287" i="13"/>
  <c r="BG287" i="13"/>
  <c r="BJ287" i="13"/>
  <c r="BL140" i="13"/>
  <c r="BJ127" i="13"/>
  <c r="BF127" i="13"/>
  <c r="BI127" i="13"/>
  <c r="BK126" i="13"/>
  <c r="BJ42" i="13"/>
  <c r="BG42" i="13"/>
  <c r="BH42" i="13"/>
  <c r="BF16" i="13"/>
  <c r="BK16" i="13"/>
  <c r="BI16" i="13"/>
  <c r="BJ353" i="13"/>
  <c r="BF386" i="13"/>
  <c r="BK386" i="13"/>
  <c r="BJ386" i="13"/>
  <c r="BJ322" i="13"/>
  <c r="BI231" i="13"/>
  <c r="BL231" i="13"/>
  <c r="BH231" i="13"/>
  <c r="BF231" i="13"/>
  <c r="BJ231" i="13"/>
  <c r="BH353" i="13"/>
  <c r="BH322" i="13"/>
  <c r="BI148" i="13"/>
  <c r="BF161" i="13"/>
  <c r="BL161" i="13"/>
  <c r="BI161" i="13"/>
  <c r="BH161" i="13"/>
  <c r="BH192" i="13"/>
  <c r="BL192" i="13"/>
  <c r="BI192" i="13"/>
  <c r="BG192" i="13"/>
  <c r="BK192" i="13"/>
  <c r="BJ170" i="13"/>
  <c r="BI170" i="13"/>
  <c r="BK56" i="13"/>
  <c r="BI56" i="13"/>
  <c r="BL280" i="13"/>
  <c r="BI280" i="13"/>
  <c r="BK210" i="13"/>
  <c r="BF210" i="13"/>
  <c r="BI210" i="13"/>
  <c r="BH204" i="13"/>
  <c r="BF204" i="13"/>
  <c r="BJ204" i="13"/>
  <c r="BL155" i="13"/>
  <c r="BF155" i="13"/>
  <c r="BI155" i="13"/>
  <c r="BI309" i="13"/>
  <c r="BF309" i="13"/>
  <c r="BJ309" i="13"/>
  <c r="BF218" i="13"/>
  <c r="BG218" i="13"/>
  <c r="BJ218" i="13"/>
  <c r="BJ30" i="13"/>
  <c r="BF30" i="13"/>
  <c r="BI30" i="13"/>
  <c r="BI145" i="13"/>
  <c r="BG168" i="13"/>
  <c r="BF168" i="13"/>
  <c r="BJ168" i="13"/>
  <c r="BH17" i="13"/>
  <c r="BK409" i="13"/>
  <c r="BF409" i="13"/>
  <c r="BI409" i="13"/>
  <c r="BI165" i="13"/>
  <c r="BH120" i="13"/>
  <c r="BF120" i="13"/>
  <c r="BJ120" i="13"/>
  <c r="BH406" i="13"/>
  <c r="BL164" i="13"/>
  <c r="BF164" i="13"/>
  <c r="BI164" i="13"/>
  <c r="BI140" i="13"/>
  <c r="BI244" i="13"/>
  <c r="BF244" i="13"/>
  <c r="BJ244" i="13"/>
  <c r="BH126" i="13"/>
  <c r="BJ28" i="13"/>
  <c r="BJ314" i="13"/>
  <c r="BI398" i="13"/>
  <c r="BF398" i="13"/>
  <c r="BG398" i="13"/>
  <c r="BK398" i="13"/>
  <c r="BJ118" i="13"/>
  <c r="BI242" i="13"/>
  <c r="BF242" i="13"/>
  <c r="BH242" i="13"/>
  <c r="BL242" i="13"/>
  <c r="BG297" i="13"/>
  <c r="BL297" i="13"/>
  <c r="BI297" i="13"/>
  <c r="BF297" i="13"/>
  <c r="BK297" i="13"/>
  <c r="BJ49" i="13"/>
  <c r="BI189" i="13"/>
  <c r="BL189" i="13"/>
  <c r="BH189" i="13"/>
  <c r="BK189" i="13"/>
  <c r="BF189" i="13"/>
  <c r="BJ133" i="13"/>
  <c r="BK174" i="13"/>
  <c r="BL174" i="13"/>
  <c r="BH174" i="13"/>
  <c r="BF174" i="13"/>
  <c r="BI174" i="13"/>
  <c r="BL353" i="13"/>
  <c r="BI353" i="13"/>
  <c r="BF353" i="13"/>
  <c r="BL322" i="13"/>
  <c r="BI322" i="13"/>
  <c r="BG322" i="13"/>
  <c r="BJ148" i="13"/>
  <c r="BK148" i="13"/>
  <c r="BG148" i="13"/>
  <c r="BL148" i="13"/>
  <c r="BF148" i="13"/>
  <c r="BJ144" i="13"/>
  <c r="BK144" i="13"/>
  <c r="BL144" i="13"/>
  <c r="BG144" i="13"/>
  <c r="BF144" i="13"/>
  <c r="BH144" i="13"/>
  <c r="BI144" i="13"/>
  <c r="BL383" i="13"/>
  <c r="BI383" i="13"/>
  <c r="BK87" i="13"/>
  <c r="BL87" i="13"/>
  <c r="BH87" i="13"/>
  <c r="BL181" i="13"/>
  <c r="BK181" i="13"/>
  <c r="BH181" i="13"/>
  <c r="BF366" i="13"/>
  <c r="BL366" i="13"/>
  <c r="BI366" i="13"/>
  <c r="BI77" i="13"/>
  <c r="BJ77" i="13"/>
  <c r="BF77" i="13"/>
  <c r="BH77" i="13"/>
  <c r="BK77" i="13"/>
  <c r="BL77" i="13"/>
  <c r="BG97" i="13"/>
  <c r="BK97" i="13"/>
  <c r="BL97" i="13"/>
  <c r="BH97" i="13"/>
  <c r="BI221" i="13"/>
  <c r="BF221" i="13"/>
  <c r="BJ90" i="13"/>
  <c r="BG90" i="13"/>
  <c r="BK53" i="13"/>
  <c r="BH53" i="13"/>
  <c r="BI393" i="13"/>
  <c r="BJ393" i="13"/>
  <c r="BF393" i="13"/>
  <c r="BJ114" i="13"/>
  <c r="BL114" i="13"/>
  <c r="BH114" i="13"/>
  <c r="BK328" i="13"/>
  <c r="BL328" i="13"/>
  <c r="BH328" i="13"/>
  <c r="BL37" i="13"/>
  <c r="BK37" i="13"/>
  <c r="BH37" i="13"/>
  <c r="BF15" i="13"/>
  <c r="BJ15" i="13"/>
  <c r="BL15" i="13"/>
  <c r="BH15" i="13"/>
  <c r="BK421" i="13"/>
  <c r="BG421" i="13"/>
  <c r="BF421" i="13"/>
  <c r="BH421" i="13"/>
  <c r="BI421" i="13"/>
  <c r="BG269" i="13"/>
  <c r="BH269" i="13"/>
  <c r="BI269" i="13"/>
  <c r="BJ269" i="13"/>
  <c r="BL269" i="13"/>
  <c r="BF269" i="13"/>
  <c r="BG296" i="13"/>
  <c r="BH296" i="13"/>
  <c r="BL296" i="13"/>
  <c r="BL29" i="13"/>
  <c r="BK29" i="13"/>
  <c r="BH29" i="13"/>
  <c r="BF432" i="13"/>
  <c r="BL432" i="13"/>
  <c r="BI432" i="13"/>
  <c r="BH24" i="13"/>
  <c r="BL24" i="13"/>
  <c r="BJ24" i="13"/>
  <c r="BK24" i="13"/>
  <c r="BF24" i="13"/>
  <c r="BI270" i="13"/>
  <c r="BI104" i="13"/>
  <c r="BH247" i="13"/>
  <c r="BH107" i="13"/>
  <c r="BH137" i="13"/>
  <c r="BH117" i="13"/>
  <c r="BI424" i="13"/>
  <c r="BI98" i="13"/>
  <c r="BI439" i="13"/>
  <c r="BH418" i="13"/>
  <c r="BH82" i="13"/>
  <c r="BH51" i="13"/>
  <c r="BI63" i="13"/>
  <c r="BI96" i="13"/>
  <c r="BI69" i="13"/>
  <c r="BH89" i="13"/>
  <c r="BL89" i="13"/>
  <c r="BK21" i="13"/>
  <c r="BJ194" i="13"/>
  <c r="BK194" i="13"/>
  <c r="BG194" i="13"/>
  <c r="BF223" i="13"/>
  <c r="BG223" i="13"/>
  <c r="BH223" i="13"/>
  <c r="BK223" i="13"/>
  <c r="BL38" i="13"/>
  <c r="BI295" i="13"/>
  <c r="BJ295" i="13"/>
  <c r="BF295" i="13"/>
  <c r="BJ229" i="13"/>
  <c r="BI239" i="13"/>
  <c r="BJ239" i="13"/>
  <c r="BK239" i="13"/>
  <c r="BF239" i="13"/>
  <c r="BF112" i="13"/>
  <c r="BJ112" i="13"/>
  <c r="BK54" i="13"/>
  <c r="BL54" i="13"/>
  <c r="BH54" i="13"/>
  <c r="BJ38" i="13"/>
  <c r="BI229" i="13"/>
  <c r="BL417" i="13"/>
  <c r="BH245" i="13"/>
  <c r="BI38" i="13"/>
  <c r="BG21" i="13"/>
  <c r="BH21" i="13"/>
  <c r="BL21" i="13"/>
  <c r="BG229" i="13"/>
  <c r="BL270" i="13"/>
  <c r="BL104" i="13"/>
  <c r="BL247" i="13"/>
  <c r="BL107" i="13"/>
  <c r="BL137" i="13"/>
  <c r="BK117" i="13"/>
  <c r="BL424" i="13"/>
  <c r="BL98" i="13"/>
  <c r="BL439" i="13"/>
  <c r="BL418" i="13"/>
  <c r="BL82" i="13"/>
  <c r="BK51" i="13"/>
  <c r="BL63" i="13"/>
  <c r="BL96" i="13"/>
  <c r="BL69" i="13"/>
  <c r="BL330" i="13"/>
  <c r="BH330" i="13"/>
  <c r="BJ405" i="13"/>
  <c r="BK405" i="13"/>
  <c r="BG405" i="13"/>
  <c r="BI194" i="13"/>
  <c r="BL223" i="13"/>
  <c r="BG437" i="13"/>
  <c r="BH437" i="13"/>
  <c r="BI437" i="13"/>
  <c r="BL437" i="13"/>
  <c r="BF417" i="13"/>
  <c r="BG417" i="13"/>
  <c r="BH417" i="13"/>
  <c r="BI417" i="13"/>
  <c r="BK417" i="13"/>
  <c r="BI245" i="13"/>
  <c r="BJ245" i="13"/>
  <c r="BK245" i="13"/>
  <c r="BL245" i="13"/>
  <c r="BF245" i="13"/>
  <c r="BF38" i="13"/>
  <c r="BG38" i="13"/>
  <c r="BK38" i="13"/>
  <c r="BK229" i="13"/>
  <c r="BL229" i="13"/>
  <c r="BH229" i="13"/>
  <c r="BJ313" i="13"/>
  <c r="BJ275" i="13"/>
  <c r="BH182" i="13"/>
  <c r="BJ426" i="13"/>
  <c r="BG156" i="13"/>
  <c r="BH407" i="13"/>
  <c r="BI41" i="13"/>
  <c r="BJ408" i="13"/>
  <c r="BK354" i="13"/>
  <c r="BL156" i="13"/>
  <c r="BG408" i="13"/>
  <c r="BH354" i="13"/>
  <c r="BL182" i="13"/>
  <c r="BK156" i="13"/>
  <c r="BG354" i="13"/>
  <c r="BH384" i="12"/>
  <c r="BF505" i="12"/>
  <c r="BI304" i="12"/>
  <c r="BL265" i="12"/>
  <c r="BG328" i="12"/>
  <c r="BF479" i="12"/>
  <c r="BH129" i="12"/>
  <c r="BG102" i="12"/>
  <c r="BG402" i="12"/>
  <c r="BJ316" i="12"/>
  <c r="BF255" i="12"/>
  <c r="BF133" i="12"/>
  <c r="BJ484" i="12"/>
  <c r="BL466" i="12"/>
  <c r="BF430" i="12"/>
  <c r="BG292" i="12"/>
  <c r="BF307" i="12"/>
  <c r="BJ420" i="12"/>
  <c r="BF59" i="12"/>
  <c r="BG144" i="12"/>
  <c r="BH41" i="12"/>
  <c r="BH304" i="12"/>
  <c r="BI189" i="12"/>
  <c r="BF129" i="12"/>
  <c r="BK429" i="12"/>
  <c r="BF316" i="12"/>
  <c r="BH484" i="12"/>
  <c r="BK17" i="12"/>
  <c r="BF466" i="12"/>
  <c r="BG512" i="12"/>
  <c r="BF146" i="12"/>
  <c r="BF420" i="12"/>
  <c r="BF144" i="12"/>
  <c r="BG41" i="12"/>
  <c r="BL364" i="12"/>
  <c r="BI366" i="12"/>
  <c r="BK174" i="12"/>
  <c r="BH42" i="12"/>
  <c r="BJ368" i="12"/>
  <c r="BL121" i="12"/>
  <c r="BL377" i="12"/>
  <c r="BH434" i="12"/>
  <c r="BK287" i="12"/>
  <c r="BF354" i="12"/>
  <c r="BK518" i="12"/>
  <c r="BJ490" i="12"/>
  <c r="BF77" i="12"/>
  <c r="BH178" i="12"/>
  <c r="BI152" i="12"/>
  <c r="BG334" i="12"/>
  <c r="BK278" i="12"/>
  <c r="BJ174" i="12"/>
  <c r="BK524" i="12"/>
  <c r="BJ407" i="12"/>
  <c r="BK401" i="12"/>
  <c r="BK252" i="12"/>
  <c r="BJ153" i="12"/>
  <c r="BH372" i="12"/>
  <c r="BF42" i="12"/>
  <c r="BH570" i="12"/>
  <c r="BI92" i="12"/>
  <c r="BH573" i="12"/>
  <c r="BI32" i="12"/>
  <c r="BH368" i="12"/>
  <c r="BH11" i="12"/>
  <c r="BG377" i="12"/>
  <c r="BJ328" i="12"/>
  <c r="BI155" i="12"/>
  <c r="BI287" i="12"/>
  <c r="BK559" i="12"/>
  <c r="BJ518" i="12"/>
  <c r="BI49" i="12"/>
  <c r="BG381" i="12"/>
  <c r="BI490" i="12"/>
  <c r="BJ577" i="12"/>
  <c r="BJ520" i="12"/>
  <c r="BK299" i="12"/>
  <c r="BH174" i="12"/>
  <c r="BJ64" i="12"/>
  <c r="BI407" i="12"/>
  <c r="BK228" i="12"/>
  <c r="BI252" i="12"/>
  <c r="BG153" i="12"/>
  <c r="BG455" i="12"/>
  <c r="BK144" i="12"/>
  <c r="BG573" i="12"/>
  <c r="BI191" i="12"/>
  <c r="BF11" i="12"/>
  <c r="BF518" i="12"/>
  <c r="BH49" i="12"/>
  <c r="BF490" i="12"/>
  <c r="BK488" i="12"/>
  <c r="BH56" i="12"/>
  <c r="BK288" i="12"/>
  <c r="BI520" i="12"/>
  <c r="BF177" i="12"/>
  <c r="BI299" i="12"/>
  <c r="BF174" i="12"/>
  <c r="BJ168" i="12"/>
  <c r="BI7" i="12"/>
  <c r="BG252" i="12"/>
  <c r="BF376" i="12"/>
  <c r="BJ144" i="12"/>
  <c r="BG531" i="12"/>
  <c r="BG310" i="12"/>
  <c r="BK293" i="12"/>
  <c r="BL156" i="12"/>
  <c r="BK82" i="12"/>
  <c r="BH428" i="12"/>
  <c r="BJ488" i="12"/>
  <c r="BG218" i="12"/>
  <c r="BI288" i="12"/>
  <c r="BJ133" i="12"/>
  <c r="BG567" i="12"/>
  <c r="BG491" i="12"/>
  <c r="BK67" i="12"/>
  <c r="BJ466" i="12"/>
  <c r="BH576" i="12"/>
  <c r="BL28" i="12"/>
  <c r="BJ278" i="12"/>
  <c r="BJ90" i="12"/>
  <c r="BL164" i="12"/>
  <c r="BI524" i="12"/>
  <c r="BK558" i="12"/>
  <c r="BI420" i="12"/>
  <c r="BL86" i="12"/>
  <c r="BI401" i="12"/>
  <c r="BH232" i="12"/>
  <c r="BF531" i="12"/>
  <c r="BH32" i="12"/>
  <c r="BL502" i="12"/>
  <c r="BI80" i="12"/>
  <c r="BG19" i="12"/>
  <c r="BG496" i="12"/>
  <c r="BH239" i="12"/>
  <c r="BH248" i="12"/>
  <c r="BI243" i="12"/>
  <c r="BF434" i="12"/>
  <c r="BH492" i="12"/>
  <c r="BF60" i="12"/>
  <c r="BG112" i="12"/>
  <c r="BJ197" i="12"/>
  <c r="BK471" i="12"/>
  <c r="BF310" i="12"/>
  <c r="BJ225" i="12"/>
  <c r="BJ293" i="12"/>
  <c r="BL85" i="12"/>
  <c r="BJ156" i="12"/>
  <c r="BH362" i="12"/>
  <c r="BJ229" i="12"/>
  <c r="BK478" i="12"/>
  <c r="BG488" i="12"/>
  <c r="BK139" i="12"/>
  <c r="BF218" i="12"/>
  <c r="BI133" i="12"/>
  <c r="BF285" i="12"/>
  <c r="BK224" i="12"/>
  <c r="BJ501" i="12"/>
  <c r="BJ324" i="12"/>
  <c r="BH334" i="12"/>
  <c r="BL562" i="12"/>
  <c r="BI278" i="12"/>
  <c r="BF90" i="12"/>
  <c r="BK164" i="12"/>
  <c r="BH524" i="12"/>
  <c r="BJ558" i="12"/>
  <c r="BH420" i="12"/>
  <c r="BK86" i="12"/>
  <c r="BH401" i="12"/>
  <c r="BL12" i="12"/>
  <c r="BH461" i="12"/>
  <c r="BF232" i="12"/>
  <c r="BG183" i="12"/>
  <c r="BF32" i="12"/>
  <c r="BG80" i="12"/>
  <c r="BF19" i="12"/>
  <c r="BF496" i="12"/>
  <c r="BK384" i="12"/>
  <c r="BI321" i="12"/>
  <c r="BG248" i="12"/>
  <c r="BH243" i="12"/>
  <c r="BH170" i="12"/>
  <c r="BG492" i="12"/>
  <c r="BL514" i="12"/>
  <c r="BL98" i="12"/>
  <c r="BI197" i="12"/>
  <c r="BJ418" i="12"/>
  <c r="BJ242" i="12"/>
  <c r="BI225" i="12"/>
  <c r="BI85" i="12"/>
  <c r="BJ489" i="12"/>
  <c r="BI36" i="12"/>
  <c r="BF156" i="12"/>
  <c r="BF362" i="12"/>
  <c r="BI134" i="12"/>
  <c r="BJ478" i="12"/>
  <c r="BH220" i="12"/>
  <c r="BL432" i="12"/>
  <c r="BL508" i="12"/>
  <c r="BK196" i="12"/>
  <c r="BH278" i="12"/>
  <c r="BG524" i="12"/>
  <c r="BH558" i="12"/>
  <c r="BG401" i="12"/>
  <c r="BI12" i="12"/>
  <c r="BK186" i="12"/>
  <c r="BI384" i="12"/>
  <c r="BH321" i="12"/>
  <c r="BG170" i="12"/>
  <c r="BF25" i="12"/>
  <c r="BH204" i="12"/>
  <c r="BF173" i="12"/>
  <c r="BI18" i="12"/>
  <c r="BI410" i="12"/>
  <c r="BG514" i="12"/>
  <c r="BK98" i="12"/>
  <c r="BH117" i="12"/>
  <c r="BI418" i="12"/>
  <c r="BG85" i="12"/>
  <c r="BF36" i="12"/>
  <c r="BG134" i="12"/>
  <c r="BH478" i="12"/>
  <c r="BK56" i="12"/>
  <c r="BH255" i="12"/>
  <c r="BH458" i="12"/>
  <c r="BG220" i="12"/>
  <c r="BG163" i="12"/>
  <c r="BF545" i="12"/>
  <c r="BH180" i="12"/>
  <c r="BI160" i="12"/>
  <c r="BL263" i="12"/>
  <c r="BG302" i="12"/>
  <c r="BL569" i="12"/>
  <c r="BK432" i="12"/>
  <c r="BK508" i="12"/>
  <c r="BI196" i="12"/>
  <c r="BF278" i="12"/>
  <c r="BK195" i="12"/>
  <c r="BF524" i="12"/>
  <c r="BJ537" i="12"/>
  <c r="BH318" i="12"/>
  <c r="BF401" i="12"/>
  <c r="BG12" i="12"/>
  <c r="BI186" i="12"/>
  <c r="BL166" i="12"/>
  <c r="BJ245" i="12"/>
  <c r="BH18" i="12"/>
  <c r="BI98" i="12"/>
  <c r="BK369" i="12"/>
  <c r="BL474" i="12"/>
  <c r="BJ195" i="12"/>
  <c r="BI537" i="12"/>
  <c r="BH186" i="12"/>
  <c r="BI153" i="12"/>
  <c r="BF459" i="12"/>
  <c r="BJ284" i="12"/>
  <c r="BH376" i="12"/>
  <c r="BG201" i="12"/>
  <c r="BJ166" i="12"/>
  <c r="BH92" i="12"/>
  <c r="BL96" i="12"/>
  <c r="BI245" i="12"/>
  <c r="BG366" i="12"/>
  <c r="BH222" i="12"/>
  <c r="BJ504" i="12"/>
  <c r="BJ500" i="12"/>
  <c r="BK263" i="12"/>
  <c r="BK569" i="12"/>
  <c r="BI84" i="12"/>
  <c r="BH256" i="12"/>
  <c r="BG18" i="12"/>
  <c r="BH98" i="12"/>
  <c r="BI135" i="12"/>
  <c r="BJ515" i="12"/>
  <c r="BJ301" i="12"/>
  <c r="BI504" i="12"/>
  <c r="BI500" i="12"/>
  <c r="BJ263" i="12"/>
  <c r="BJ421" i="12"/>
  <c r="BI569" i="12"/>
  <c r="BG369" i="12"/>
  <c r="BK474" i="12"/>
  <c r="BG195" i="12"/>
  <c r="BK385" i="12"/>
  <c r="BI487" i="12"/>
  <c r="BH537" i="12"/>
  <c r="BG186" i="12"/>
  <c r="BH284" i="12"/>
  <c r="BH144" i="12"/>
  <c r="BG92" i="12"/>
  <c r="BH96" i="12"/>
  <c r="BH245" i="12"/>
  <c r="BF366" i="12"/>
  <c r="BF222" i="12"/>
  <c r="BK301" i="12"/>
  <c r="BL239" i="12"/>
  <c r="BH377" i="12"/>
  <c r="BH84" i="12"/>
  <c r="BG256" i="12"/>
  <c r="BF18" i="12"/>
  <c r="BL63" i="12"/>
  <c r="BG98" i="12"/>
  <c r="BI267" i="12"/>
  <c r="BG479" i="12"/>
  <c r="BK310" i="12"/>
  <c r="BI442" i="12"/>
  <c r="BG518" i="12"/>
  <c r="BF135" i="12"/>
  <c r="BH515" i="12"/>
  <c r="BI187" i="12"/>
  <c r="BH490" i="12"/>
  <c r="BI429" i="12"/>
  <c r="BJ511" i="12"/>
  <c r="BH504" i="12"/>
  <c r="BG202" i="12"/>
  <c r="BF263" i="12"/>
  <c r="BF421" i="12"/>
  <c r="BF453" i="12"/>
  <c r="BF569" i="12"/>
  <c r="BL367" i="12"/>
  <c r="BF369" i="12"/>
  <c r="BJ46" i="12"/>
  <c r="BL90" i="12"/>
  <c r="BF195" i="12"/>
  <c r="BG236" i="12"/>
  <c r="BL524" i="12"/>
  <c r="BL62" i="12"/>
  <c r="BG106" i="12"/>
  <c r="BL401" i="12"/>
  <c r="BF186" i="12"/>
  <c r="BG284" i="12"/>
  <c r="BL232" i="12"/>
  <c r="BL32" i="12"/>
  <c r="BG245" i="12"/>
  <c r="BJ618" i="1"/>
  <c r="BH618" i="1"/>
  <c r="BG126" i="1"/>
  <c r="BF126" i="1"/>
  <c r="BI126" i="1"/>
  <c r="BJ126" i="1"/>
  <c r="BK126" i="1"/>
  <c r="BL126" i="1"/>
  <c r="BI578" i="1"/>
  <c r="BF578" i="1"/>
  <c r="BK578" i="1"/>
  <c r="BL578" i="1"/>
  <c r="BF596" i="1"/>
  <c r="BG596" i="1"/>
  <c r="BI596" i="1"/>
  <c r="BJ596" i="1"/>
  <c r="BK596" i="1"/>
  <c r="BL596" i="1"/>
  <c r="BG676" i="1"/>
  <c r="BJ676" i="1"/>
  <c r="BK676" i="1"/>
  <c r="BI676" i="1"/>
  <c r="BL676" i="1"/>
  <c r="BI636" i="1"/>
  <c r="BJ631" i="1"/>
  <c r="BG541" i="1"/>
  <c r="BJ604" i="1"/>
  <c r="BL169" i="1"/>
  <c r="BK222" i="1"/>
  <c r="BH549" i="1"/>
  <c r="BL615" i="1"/>
  <c r="BL451" i="1"/>
  <c r="BL265" i="1"/>
  <c r="BJ380" i="1"/>
  <c r="BL435" i="1"/>
  <c r="BL212" i="1"/>
  <c r="BF334" i="1"/>
  <c r="BJ649" i="1"/>
  <c r="BL286" i="1"/>
  <c r="BI139" i="1"/>
  <c r="BJ97" i="1"/>
  <c r="BH272" i="1"/>
  <c r="BK647" i="1"/>
  <c r="BH669" i="1"/>
  <c r="BF669" i="1"/>
  <c r="BL449" i="1"/>
  <c r="BI449" i="1"/>
  <c r="BJ258" i="1"/>
  <c r="BJ259" i="1"/>
  <c r="BL51" i="1"/>
  <c r="BG678" i="1"/>
  <c r="BL622" i="1"/>
  <c r="BH179" i="1"/>
  <c r="BI179" i="1"/>
  <c r="BK134" i="1"/>
  <c r="BK408" i="1"/>
  <c r="BJ408" i="1"/>
  <c r="BL408" i="1"/>
  <c r="BH620" i="1"/>
  <c r="BH483" i="1"/>
  <c r="BL483" i="1"/>
  <c r="BI483" i="1"/>
  <c r="BJ483" i="1"/>
  <c r="BK483" i="1"/>
  <c r="BJ426" i="1"/>
  <c r="BK426" i="1"/>
  <c r="BJ243" i="1"/>
  <c r="BI243" i="1"/>
  <c r="BF243" i="1"/>
  <c r="BH243" i="1"/>
  <c r="BK243" i="1"/>
  <c r="BL243" i="1"/>
  <c r="BH254" i="1"/>
  <c r="BF254" i="1"/>
  <c r="BJ254" i="1"/>
  <c r="BK254" i="1"/>
  <c r="BL254" i="1"/>
  <c r="BJ660" i="1"/>
  <c r="BK660" i="1"/>
  <c r="BI660" i="1"/>
  <c r="BL660" i="1"/>
  <c r="BF660" i="1"/>
  <c r="BH660" i="1"/>
  <c r="BH149" i="1"/>
  <c r="BL149" i="1"/>
  <c r="BF149" i="1"/>
  <c r="BJ149" i="1"/>
  <c r="BI149" i="1"/>
  <c r="BK149" i="1"/>
  <c r="BG54" i="1"/>
  <c r="BL54" i="1"/>
  <c r="BF54" i="1"/>
  <c r="BI54" i="1"/>
  <c r="BJ54" i="1"/>
  <c r="BK54" i="1"/>
  <c r="BJ222" i="1"/>
  <c r="BK615" i="1"/>
  <c r="BK451" i="1"/>
  <c r="BK265" i="1"/>
  <c r="BK435" i="1"/>
  <c r="BL416" i="1"/>
  <c r="BF538" i="1"/>
  <c r="BI538" i="1"/>
  <c r="BL434" i="1"/>
  <c r="BL522" i="1"/>
  <c r="BH459" i="1"/>
  <c r="BL459" i="1"/>
  <c r="BJ459" i="1"/>
  <c r="BK459" i="1"/>
  <c r="BI132" i="1"/>
  <c r="BL132" i="1"/>
  <c r="BK132" i="1"/>
  <c r="BJ131" i="1"/>
  <c r="BF131" i="1"/>
  <c r="BH131" i="1"/>
  <c r="BI131" i="1"/>
  <c r="BK131" i="1"/>
  <c r="BL474" i="1"/>
  <c r="BI474" i="1"/>
  <c r="BJ474" i="1"/>
  <c r="BK474" i="1"/>
  <c r="BJ199" i="1"/>
  <c r="BI199" i="1"/>
  <c r="BH199" i="1"/>
  <c r="BK199" i="1"/>
  <c r="BL199" i="1"/>
  <c r="BL361" i="1"/>
  <c r="BF361" i="1"/>
  <c r="BG361" i="1"/>
  <c r="BH361" i="1"/>
  <c r="BI361" i="1"/>
  <c r="BJ361" i="1"/>
  <c r="BI339" i="1"/>
  <c r="BH339" i="1"/>
  <c r="BJ339" i="1"/>
  <c r="BK359" i="1"/>
  <c r="BI359" i="1"/>
  <c r="BJ359" i="1"/>
  <c r="BL359" i="1"/>
  <c r="BF348" i="1"/>
  <c r="BK348" i="1"/>
  <c r="BL348" i="1"/>
  <c r="BH573" i="1"/>
  <c r="BL573" i="1"/>
  <c r="BF573" i="1"/>
  <c r="BJ573" i="1"/>
  <c r="BK573" i="1"/>
  <c r="BJ548" i="1"/>
  <c r="BL548" i="1"/>
  <c r="BF548" i="1"/>
  <c r="BI548" i="1"/>
  <c r="BK548" i="1"/>
  <c r="BG202" i="1"/>
  <c r="BL202" i="1"/>
  <c r="BH202" i="1"/>
  <c r="BI202" i="1"/>
  <c r="BF202" i="1"/>
  <c r="BI222" i="1"/>
  <c r="BK41" i="1"/>
  <c r="BJ615" i="1"/>
  <c r="BK536" i="1"/>
  <c r="BJ451" i="1"/>
  <c r="BJ265" i="1"/>
  <c r="BK382" i="1"/>
  <c r="BJ435" i="1"/>
  <c r="BL115" i="1"/>
  <c r="BL355" i="1"/>
  <c r="BH355" i="1"/>
  <c r="BK416" i="1"/>
  <c r="BI257" i="1"/>
  <c r="BK257" i="1"/>
  <c r="BK513" i="1"/>
  <c r="BH513" i="1"/>
  <c r="BK434" i="1"/>
  <c r="BG462" i="1"/>
  <c r="BH462" i="1"/>
  <c r="BK522" i="1"/>
  <c r="BH84" i="1"/>
  <c r="BK84" i="1"/>
  <c r="BL84" i="1"/>
  <c r="BJ183" i="1"/>
  <c r="BI183" i="1"/>
  <c r="BF183" i="1"/>
  <c r="BH183" i="1"/>
  <c r="BK183" i="1"/>
  <c r="BL183" i="1"/>
  <c r="BH506" i="1"/>
  <c r="BF506" i="1"/>
  <c r="BJ506" i="1"/>
  <c r="BK506" i="1"/>
  <c r="BL506" i="1"/>
  <c r="BL112" i="1"/>
  <c r="BG341" i="1"/>
  <c r="BF341" i="1"/>
  <c r="BL341" i="1"/>
  <c r="BI341" i="1"/>
  <c r="BF354" i="1"/>
  <c r="BJ354" i="1"/>
  <c r="BG354" i="1"/>
  <c r="BI354" i="1"/>
  <c r="BK354" i="1"/>
  <c r="BL354" i="1"/>
  <c r="BJ460" i="1"/>
  <c r="BL460" i="1"/>
  <c r="BF460" i="1"/>
  <c r="BH460" i="1"/>
  <c r="BI460" i="1"/>
  <c r="BK460" i="1"/>
  <c r="BF457" i="1"/>
  <c r="BJ457" i="1"/>
  <c r="BL457" i="1"/>
  <c r="BK283" i="1"/>
  <c r="BI283" i="1"/>
  <c r="BJ283" i="1"/>
  <c r="BL283" i="1"/>
  <c r="BH283" i="1"/>
  <c r="BG671" i="1"/>
  <c r="BF636" i="1"/>
  <c r="BF631" i="1"/>
  <c r="BL541" i="1"/>
  <c r="BJ191" i="1"/>
  <c r="BF604" i="1"/>
  <c r="BG476" i="1"/>
  <c r="BH222" i="1"/>
  <c r="BJ41" i="1"/>
  <c r="BI615" i="1"/>
  <c r="BJ536" i="1"/>
  <c r="BI451" i="1"/>
  <c r="BI265" i="1"/>
  <c r="BJ382" i="1"/>
  <c r="BI435" i="1"/>
  <c r="BF649" i="1"/>
  <c r="BK642" i="1"/>
  <c r="BF139" i="1"/>
  <c r="BH394" i="1"/>
  <c r="BF97" i="1"/>
  <c r="BK115" i="1"/>
  <c r="BL669" i="1"/>
  <c r="BG100" i="1"/>
  <c r="BF259" i="1"/>
  <c r="BI51" i="1"/>
  <c r="BL618" i="1"/>
  <c r="BL396" i="1"/>
  <c r="BJ434" i="1"/>
  <c r="BG205" i="1"/>
  <c r="BK205" i="1"/>
  <c r="BF134" i="1"/>
  <c r="BJ522" i="1"/>
  <c r="BL339" i="1"/>
  <c r="BH595" i="1"/>
  <c r="BI595" i="1"/>
  <c r="BJ595" i="1"/>
  <c r="BJ512" i="1"/>
  <c r="BF512" i="1"/>
  <c r="BK457" i="1"/>
  <c r="BJ348" i="1"/>
  <c r="BH592" i="1"/>
  <c r="BL592" i="1"/>
  <c r="BF592" i="1"/>
  <c r="BI592" i="1"/>
  <c r="BJ592" i="1"/>
  <c r="BK592" i="1"/>
  <c r="BJ146" i="1"/>
  <c r="BH146" i="1"/>
  <c r="BL146" i="1"/>
  <c r="BK146" i="1"/>
  <c r="BI146" i="1"/>
  <c r="BH416" i="1"/>
  <c r="BG416" i="1"/>
  <c r="BL345" i="1"/>
  <c r="BJ345" i="1"/>
  <c r="BK345" i="1"/>
  <c r="BL572" i="1"/>
  <c r="BH572" i="1"/>
  <c r="BI572" i="1"/>
  <c r="BJ572" i="1"/>
  <c r="BK572" i="1"/>
  <c r="BH472" i="1"/>
  <c r="BJ472" i="1"/>
  <c r="BK472" i="1"/>
  <c r="BL472" i="1"/>
  <c r="BL222" i="1"/>
  <c r="BL264" i="1"/>
  <c r="BI264" i="1"/>
  <c r="BH264" i="1"/>
  <c r="BK264" i="1"/>
  <c r="BJ264" i="1"/>
  <c r="BF264" i="1"/>
  <c r="BK541" i="1"/>
  <c r="BI191" i="1"/>
  <c r="BG222" i="1"/>
  <c r="BI41" i="1"/>
  <c r="BG615" i="1"/>
  <c r="BI536" i="1"/>
  <c r="BG451" i="1"/>
  <c r="BH265" i="1"/>
  <c r="BI382" i="1"/>
  <c r="BG435" i="1"/>
  <c r="BK521" i="1"/>
  <c r="BI115" i="1"/>
  <c r="BJ496" i="1"/>
  <c r="BL647" i="1"/>
  <c r="BF647" i="1"/>
  <c r="BF597" i="1"/>
  <c r="BH597" i="1"/>
  <c r="BI416" i="1"/>
  <c r="BK618" i="1"/>
  <c r="BL678" i="1"/>
  <c r="BG622" i="1"/>
  <c r="BI622" i="1"/>
  <c r="BI434" i="1"/>
  <c r="BL406" i="1"/>
  <c r="BH406" i="1"/>
  <c r="BI406" i="1"/>
  <c r="BI522" i="1"/>
  <c r="BK339" i="1"/>
  <c r="BH345" i="1"/>
  <c r="BH359" i="1"/>
  <c r="BI457" i="1"/>
  <c r="BG572" i="1"/>
  <c r="BI348" i="1"/>
  <c r="BH112" i="1"/>
  <c r="BG112" i="1"/>
  <c r="BI112" i="1"/>
  <c r="BJ112" i="1"/>
  <c r="BK112" i="1"/>
  <c r="BG472" i="1"/>
  <c r="BL456" i="1"/>
  <c r="BF456" i="1"/>
  <c r="BI456" i="1"/>
  <c r="BJ456" i="1"/>
  <c r="BK456" i="1"/>
  <c r="BH344" i="1"/>
  <c r="BF344" i="1"/>
  <c r="BL344" i="1"/>
  <c r="BI344" i="1"/>
  <c r="BJ344" i="1"/>
  <c r="BJ540" i="1"/>
  <c r="BF540" i="1"/>
  <c r="BK540" i="1"/>
  <c r="BL540" i="1"/>
  <c r="BF672" i="1"/>
  <c r="BL672" i="1"/>
  <c r="BG672" i="1"/>
  <c r="BI672" i="1"/>
  <c r="BJ672" i="1"/>
  <c r="BK672" i="1"/>
  <c r="BK441" i="1"/>
  <c r="BI441" i="1"/>
  <c r="BH441" i="1"/>
  <c r="BJ441" i="1"/>
  <c r="BL441" i="1"/>
  <c r="BL376" i="1"/>
  <c r="BH41" i="1"/>
  <c r="BF615" i="1"/>
  <c r="BH536" i="1"/>
  <c r="BF451" i="1"/>
  <c r="BK524" i="1"/>
  <c r="BH382" i="1"/>
  <c r="BF435" i="1"/>
  <c r="BJ521" i="1"/>
  <c r="BI166" i="1"/>
  <c r="BH496" i="1"/>
  <c r="BJ669" i="1"/>
  <c r="BJ449" i="1"/>
  <c r="BF416" i="1"/>
  <c r="BF167" i="1"/>
  <c r="BJ167" i="1"/>
  <c r="BL116" i="1"/>
  <c r="BJ116" i="1"/>
  <c r="BL538" i="1"/>
  <c r="BI618" i="1"/>
  <c r="BJ678" i="1"/>
  <c r="BJ465" i="1"/>
  <c r="BK465" i="1"/>
  <c r="BG434" i="1"/>
  <c r="BL462" i="1"/>
  <c r="BF522" i="1"/>
  <c r="BF339" i="1"/>
  <c r="BL620" i="1"/>
  <c r="BF345" i="1"/>
  <c r="BF359" i="1"/>
  <c r="BG457" i="1"/>
  <c r="BF572" i="1"/>
  <c r="BG348" i="1"/>
  <c r="BJ578" i="1"/>
  <c r="BF472" i="1"/>
  <c r="BI573" i="1"/>
  <c r="BH540" i="1"/>
  <c r="BF283" i="1"/>
  <c r="BG498" i="1"/>
  <c r="BL498" i="1"/>
  <c r="BI498" i="1"/>
  <c r="BJ498" i="1"/>
  <c r="BK498" i="1"/>
  <c r="BH548" i="1"/>
  <c r="BJ628" i="1"/>
  <c r="BK628" i="1"/>
  <c r="BL643" i="1"/>
  <c r="BH643" i="1"/>
  <c r="BH80" i="1"/>
  <c r="BJ80" i="1"/>
  <c r="BL80" i="1"/>
  <c r="BF80" i="1"/>
  <c r="BL525" i="1"/>
  <c r="BI525" i="1"/>
  <c r="BF525" i="1"/>
  <c r="BI635" i="1"/>
  <c r="BL635" i="1"/>
  <c r="BF635" i="1"/>
  <c r="BH635" i="1"/>
  <c r="BK24" i="1"/>
  <c r="BI24" i="1"/>
  <c r="BJ24" i="1"/>
  <c r="BH268" i="1"/>
  <c r="BJ268" i="1"/>
  <c r="BI268" i="1"/>
  <c r="BH207" i="1"/>
  <c r="BF207" i="1"/>
  <c r="BI207" i="1"/>
  <c r="BK207" i="1"/>
  <c r="BL207" i="1"/>
  <c r="BF173" i="1"/>
  <c r="BI173" i="1"/>
  <c r="BG21" i="1"/>
  <c r="BF21" i="1"/>
  <c r="BJ21" i="1"/>
  <c r="BK21" i="1"/>
  <c r="BI192" i="1"/>
  <c r="BL192" i="1"/>
  <c r="BF192" i="1"/>
  <c r="BG275" i="1"/>
  <c r="BF275" i="1"/>
  <c r="BI275" i="1"/>
  <c r="BJ275" i="1"/>
  <c r="BH323" i="1"/>
  <c r="BL323" i="1"/>
  <c r="BG323" i="1"/>
  <c r="BI323" i="1"/>
  <c r="BG668" i="1"/>
  <c r="BF668" i="1"/>
  <c r="BL668" i="1"/>
  <c r="BJ136" i="1"/>
  <c r="BF136" i="1"/>
  <c r="BG136" i="1"/>
  <c r="BL136" i="1"/>
  <c r="BL564" i="1"/>
  <c r="BI564" i="1"/>
  <c r="BJ564" i="1"/>
  <c r="BG330" i="1"/>
  <c r="BJ330" i="1"/>
  <c r="BJ53" i="1"/>
  <c r="BL53" i="1"/>
  <c r="BL31" i="1"/>
  <c r="BI31" i="1"/>
  <c r="BL340" i="1"/>
  <c r="BK340" i="1"/>
  <c r="BH411" i="1"/>
  <c r="BI411" i="1"/>
  <c r="BJ411" i="1"/>
  <c r="BG39" i="1"/>
  <c r="BI39" i="1"/>
  <c r="BK215" i="1"/>
  <c r="BF215" i="1"/>
  <c r="BI215" i="1"/>
  <c r="BK404" i="1"/>
  <c r="BI404" i="1"/>
  <c r="BH404" i="1"/>
  <c r="BJ404" i="1"/>
  <c r="BK607" i="1"/>
  <c r="BL607" i="1"/>
  <c r="BH607" i="1"/>
  <c r="BG59" i="1"/>
  <c r="BH59" i="1"/>
  <c r="BJ59" i="1"/>
  <c r="BL59" i="1"/>
  <c r="BF59" i="1"/>
  <c r="BI59" i="1"/>
  <c r="BK59" i="1"/>
  <c r="BK162" i="1"/>
  <c r="BF162" i="1"/>
  <c r="BH144" i="1"/>
  <c r="BJ144" i="1"/>
  <c r="BK663" i="1"/>
  <c r="BL663" i="1"/>
  <c r="BG486" i="1"/>
  <c r="BK486" i="1"/>
  <c r="BL628" i="1"/>
  <c r="BK565" i="1"/>
  <c r="BF565" i="1"/>
  <c r="BL565" i="1"/>
  <c r="BF224" i="1"/>
  <c r="BL224" i="1"/>
  <c r="BF335" i="1"/>
  <c r="BG335" i="1"/>
  <c r="BJ335" i="1"/>
  <c r="BF336" i="1"/>
  <c r="BH336" i="1"/>
  <c r="BL336" i="1"/>
  <c r="BI554" i="1"/>
  <c r="BF554" i="1"/>
  <c r="BK554" i="1"/>
  <c r="BL554" i="1"/>
  <c r="BH198" i="1"/>
  <c r="BF198" i="1"/>
  <c r="BI198" i="1"/>
  <c r="BI85" i="1"/>
  <c r="BF85" i="1"/>
  <c r="BH85" i="1"/>
  <c r="BJ85" i="1"/>
  <c r="BJ282" i="1"/>
  <c r="BL282" i="1"/>
  <c r="BK282" i="1"/>
  <c r="BF282" i="1"/>
  <c r="BH282" i="1"/>
  <c r="BI282" i="1"/>
  <c r="BH594" i="1"/>
  <c r="BJ594" i="1"/>
  <c r="BI594" i="1"/>
  <c r="BL594" i="1"/>
  <c r="BL529" i="1"/>
  <c r="BF529" i="1"/>
  <c r="BF519" i="1"/>
  <c r="BG519" i="1"/>
  <c r="BI333" i="1"/>
  <c r="BJ333" i="1"/>
  <c r="BI14" i="1"/>
  <c r="BJ14" i="1"/>
  <c r="BI628" i="1"/>
  <c r="BF433" i="1"/>
  <c r="BJ433" i="1"/>
  <c r="BI433" i="1"/>
  <c r="BK643" i="1"/>
  <c r="BF164" i="1"/>
  <c r="BJ164" i="1"/>
  <c r="BG164" i="1"/>
  <c r="BI298" i="1"/>
  <c r="BF298" i="1"/>
  <c r="BH298" i="1"/>
  <c r="BK358" i="1"/>
  <c r="BL358" i="1"/>
  <c r="BJ358" i="1"/>
  <c r="BF358" i="1"/>
  <c r="BJ311" i="1"/>
  <c r="BF311" i="1"/>
  <c r="BI311" i="1"/>
  <c r="BJ390" i="1"/>
  <c r="BI390" i="1"/>
  <c r="BH390" i="1"/>
  <c r="BK390" i="1"/>
  <c r="BL79" i="1"/>
  <c r="BF79" i="1"/>
  <c r="BK79" i="1"/>
  <c r="BJ317" i="1"/>
  <c r="BL317" i="1"/>
  <c r="BH317" i="1"/>
  <c r="BF69" i="1"/>
  <c r="BG69" i="1"/>
  <c r="BL69" i="1"/>
  <c r="BJ516" i="1"/>
  <c r="BH516" i="1"/>
  <c r="BI516" i="1"/>
  <c r="BJ273" i="1"/>
  <c r="BF273" i="1"/>
  <c r="BH273" i="1"/>
  <c r="BG430" i="1"/>
  <c r="BJ430" i="1"/>
  <c r="BF430" i="1"/>
  <c r="BG99" i="1"/>
  <c r="BL99" i="1"/>
  <c r="BF99" i="1"/>
  <c r="BI99" i="1"/>
  <c r="BF532" i="1"/>
  <c r="BJ532" i="1"/>
  <c r="BK532" i="1"/>
  <c r="BL532" i="1"/>
  <c r="BL42" i="1"/>
  <c r="BJ42" i="1"/>
  <c r="BK42" i="1"/>
  <c r="BG42" i="1"/>
  <c r="BH42" i="1"/>
  <c r="BG213" i="1"/>
  <c r="BI213" i="1"/>
  <c r="BK213" i="1"/>
  <c r="BL213" i="1"/>
  <c r="BL200" i="1"/>
  <c r="BG200" i="1"/>
  <c r="BH200" i="1"/>
  <c r="BI200" i="1"/>
  <c r="BJ200" i="1"/>
  <c r="BH567" i="1"/>
  <c r="BG567" i="1"/>
  <c r="BF567" i="1"/>
  <c r="BL567" i="1"/>
  <c r="BF36" i="1"/>
  <c r="BG36" i="1"/>
  <c r="BI393" i="1"/>
  <c r="BJ393" i="1"/>
  <c r="BL77" i="1"/>
  <c r="BK77" i="1"/>
  <c r="BF507" i="1"/>
  <c r="BL507" i="1"/>
  <c r="BL260" i="1"/>
  <c r="BL255" i="1"/>
  <c r="BK109" i="1"/>
  <c r="BL109" i="1"/>
  <c r="BK128" i="1"/>
  <c r="BF128" i="1"/>
  <c r="BH628" i="1"/>
  <c r="BJ643" i="1"/>
  <c r="BL22" i="1"/>
  <c r="BL173" i="1"/>
  <c r="BK525" i="1"/>
  <c r="BL271" i="1"/>
  <c r="BK271" i="1"/>
  <c r="BF271" i="1"/>
  <c r="BH271" i="1"/>
  <c r="BH292" i="1"/>
  <c r="BF292" i="1"/>
  <c r="BK292" i="1"/>
  <c r="BL292" i="1"/>
  <c r="BH387" i="1"/>
  <c r="BL387" i="1"/>
  <c r="BJ387" i="1"/>
  <c r="BK387" i="1"/>
  <c r="BL24" i="1"/>
  <c r="BL158" i="1"/>
  <c r="BH158" i="1"/>
  <c r="BI158" i="1"/>
  <c r="BL268" i="1"/>
  <c r="BL214" i="1"/>
  <c r="BI214" i="1"/>
  <c r="BJ214" i="1"/>
  <c r="BK214" i="1"/>
  <c r="BF514" i="1"/>
  <c r="BF124" i="1"/>
  <c r="BK318" i="1"/>
  <c r="BF318" i="1"/>
  <c r="BH558" i="1"/>
  <c r="BJ558" i="1"/>
  <c r="BK378" i="1"/>
  <c r="BL378" i="1"/>
  <c r="BF362" i="1"/>
  <c r="BL223" i="1"/>
  <c r="BF223" i="1"/>
  <c r="BF364" i="1"/>
  <c r="BG364" i="1"/>
  <c r="BI296" i="1"/>
  <c r="BJ296" i="1"/>
  <c r="BL238" i="1"/>
  <c r="BK238" i="1"/>
  <c r="BF141" i="1"/>
  <c r="BL141" i="1"/>
  <c r="BF13" i="1"/>
  <c r="BK13" i="1"/>
  <c r="BG13" i="1"/>
  <c r="BG482" i="1"/>
  <c r="BK482" i="1"/>
  <c r="BF482" i="1"/>
  <c r="BK15" i="1"/>
  <c r="BL15" i="1"/>
  <c r="BH15" i="1"/>
  <c r="BL165" i="1"/>
  <c r="BI165" i="1"/>
  <c r="BJ165" i="1"/>
  <c r="BK165" i="1"/>
  <c r="BF165" i="1"/>
  <c r="BF442" i="1"/>
  <c r="BK442" i="1"/>
  <c r="BF244" i="1"/>
  <c r="BI244" i="1"/>
  <c r="BH244" i="1"/>
  <c r="BJ398" i="1"/>
  <c r="BF398" i="1"/>
  <c r="BL398" i="1"/>
  <c r="BI420" i="1"/>
  <c r="BF420" i="1"/>
  <c r="BL420" i="1"/>
  <c r="BL75" i="1"/>
  <c r="BF75" i="1"/>
  <c r="BF104" i="1"/>
  <c r="BG104" i="1"/>
  <c r="BI168" i="1"/>
  <c r="BJ168" i="1"/>
  <c r="BL397" i="1"/>
  <c r="BK397" i="1"/>
  <c r="BF250" i="1"/>
  <c r="BL250" i="1"/>
  <c r="BG68" i="1"/>
  <c r="BF68" i="1"/>
  <c r="BJ556" i="1"/>
  <c r="BI556" i="1"/>
  <c r="BF587" i="1"/>
  <c r="BK587" i="1"/>
  <c r="BJ638" i="1"/>
  <c r="BK638" i="1"/>
  <c r="BF638" i="1"/>
  <c r="BK466" i="1"/>
  <c r="BL466" i="1"/>
  <c r="BF466" i="1"/>
  <c r="BH466" i="1"/>
  <c r="BJ466" i="1"/>
  <c r="BG466" i="1"/>
  <c r="BH216" i="1"/>
  <c r="BK216" i="1"/>
  <c r="BG216" i="1"/>
  <c r="BJ216" i="1"/>
  <c r="BL216" i="1"/>
  <c r="BF216" i="1"/>
  <c r="BI216" i="1"/>
  <c r="BG152" i="1"/>
  <c r="BF152" i="1"/>
  <c r="BL152" i="1"/>
  <c r="BF295" i="1"/>
  <c r="BK295" i="1"/>
  <c r="BK171" i="1"/>
  <c r="BG171" i="1"/>
  <c r="BF171" i="1"/>
  <c r="BI171" i="1"/>
  <c r="BJ171" i="1"/>
  <c r="BL171" i="1"/>
  <c r="BJ101" i="1"/>
  <c r="BG101" i="1"/>
  <c r="BF101" i="1"/>
  <c r="BH101" i="1"/>
  <c r="BI101" i="1"/>
  <c r="BK101" i="1"/>
  <c r="BL101" i="1"/>
  <c r="BH627" i="1"/>
  <c r="BF627" i="1"/>
  <c r="BK28" i="1"/>
  <c r="BI28" i="1"/>
  <c r="BJ412" i="1"/>
  <c r="BH148" i="1"/>
  <c r="BL148" i="1"/>
  <c r="BI514" i="1"/>
  <c r="BK124" i="1"/>
  <c r="BJ318" i="1"/>
  <c r="BK75" i="1"/>
  <c r="BI270" i="1"/>
  <c r="BK558" i="1"/>
  <c r="BI153" i="1"/>
  <c r="BF153" i="1"/>
  <c r="BI378" i="1"/>
  <c r="BL508" i="1"/>
  <c r="BI508" i="1"/>
  <c r="BL104" i="1"/>
  <c r="BL168" i="1"/>
  <c r="BJ397" i="1"/>
  <c r="BH374" i="1"/>
  <c r="BF501" i="1"/>
  <c r="BJ501" i="1"/>
  <c r="BJ9" i="1"/>
  <c r="BI235" i="1"/>
  <c r="BL235" i="1"/>
  <c r="BK250" i="1"/>
  <c r="BK362" i="1"/>
  <c r="BJ223" i="1"/>
  <c r="BK364" i="1"/>
  <c r="BK296" i="1"/>
  <c r="BJ667" i="1"/>
  <c r="BF667" i="1"/>
  <c r="BI238" i="1"/>
  <c r="BL68" i="1"/>
  <c r="BL556" i="1"/>
  <c r="BJ141" i="1"/>
  <c r="BG625" i="1"/>
  <c r="BJ625" i="1"/>
  <c r="BJ218" i="1"/>
  <c r="BL587" i="1"/>
  <c r="BG297" i="1"/>
  <c r="BI297" i="1"/>
  <c r="BL297" i="1"/>
  <c r="BL13" i="1"/>
  <c r="BK226" i="1"/>
  <c r="BH226" i="1"/>
  <c r="BJ226" i="1"/>
  <c r="BL482" i="1"/>
  <c r="BJ588" i="1"/>
  <c r="BK424" i="1"/>
  <c r="BI424" i="1"/>
  <c r="BF424" i="1"/>
  <c r="BJ424" i="1"/>
  <c r="BK431" i="1"/>
  <c r="BJ15" i="1"/>
  <c r="BJ353" i="1"/>
  <c r="BJ425" i="1"/>
  <c r="BK142" i="1"/>
  <c r="BF63" i="1"/>
  <c r="BL63" i="1"/>
  <c r="BH63" i="1"/>
  <c r="BF475" i="1"/>
  <c r="BI475" i="1"/>
  <c r="BG492" i="1"/>
  <c r="BF492" i="1"/>
  <c r="BH492" i="1"/>
  <c r="BI492" i="1"/>
  <c r="BG114" i="1"/>
  <c r="BJ114" i="1"/>
  <c r="BG469" i="1"/>
  <c r="BH469" i="1"/>
  <c r="BJ469" i="1"/>
  <c r="BF469" i="1"/>
  <c r="BI469" i="1"/>
  <c r="BL469" i="1"/>
  <c r="BF570" i="1"/>
  <c r="BJ570" i="1"/>
  <c r="BH570" i="1"/>
  <c r="BJ579" i="1"/>
  <c r="BF579" i="1"/>
  <c r="BL579" i="1"/>
  <c r="BL480" i="1"/>
  <c r="BF480" i="1"/>
  <c r="BF544" i="1"/>
  <c r="BK544" i="1"/>
  <c r="BH544" i="1"/>
  <c r="BG600" i="1"/>
  <c r="BF600" i="1"/>
  <c r="BG154" i="1"/>
  <c r="BH154" i="1"/>
  <c r="BJ154" i="1"/>
  <c r="BL154" i="1"/>
  <c r="BK154" i="1"/>
  <c r="BF154" i="1"/>
  <c r="BG18" i="1"/>
  <c r="BL18" i="1"/>
  <c r="BI74" i="1"/>
  <c r="BK74" i="1"/>
  <c r="BI588" i="1"/>
  <c r="BF588" i="1"/>
  <c r="BK588" i="1"/>
  <c r="BI431" i="1"/>
  <c r="BF431" i="1"/>
  <c r="BJ431" i="1"/>
  <c r="BL431" i="1"/>
  <c r="BH353" i="1"/>
  <c r="BF353" i="1"/>
  <c r="BI353" i="1"/>
  <c r="BL353" i="1"/>
  <c r="BG425" i="1"/>
  <c r="BK425" i="1"/>
  <c r="BF425" i="1"/>
  <c r="BG142" i="1"/>
  <c r="BH142" i="1"/>
  <c r="BI142" i="1"/>
  <c r="BJ142" i="1"/>
  <c r="BK287" i="1"/>
  <c r="BL287" i="1"/>
  <c r="BF287" i="1"/>
  <c r="BH287" i="1"/>
  <c r="BG287" i="1"/>
  <c r="BI287" i="1"/>
  <c r="BJ287" i="1"/>
  <c r="BI95" i="1"/>
  <c r="BJ190" i="1"/>
  <c r="BL674" i="1"/>
  <c r="BL602" i="1"/>
  <c r="BJ301" i="1"/>
  <c r="BK16" i="1"/>
  <c r="BJ543" i="1"/>
  <c r="BJ25" i="1"/>
  <c r="BL560" i="1"/>
  <c r="BJ589" i="1"/>
  <c r="BF589" i="1"/>
  <c r="BI520" i="1"/>
  <c r="BJ245" i="1"/>
  <c r="BG653" i="1"/>
  <c r="BJ653" i="1"/>
  <c r="BI151" i="1"/>
  <c r="BK151" i="1"/>
  <c r="BJ231" i="1"/>
  <c r="BG231" i="1"/>
  <c r="BI231" i="1"/>
  <c r="BF88" i="1"/>
  <c r="BG88" i="1"/>
  <c r="BI88" i="1"/>
  <c r="BK88" i="1"/>
  <c r="BJ360" i="1"/>
  <c r="BF360" i="1"/>
  <c r="BF178" i="1"/>
  <c r="BL178" i="1"/>
  <c r="BL33" i="1"/>
  <c r="BF33" i="1"/>
  <c r="BI503" i="1"/>
  <c r="BH503" i="1"/>
  <c r="BF585" i="1"/>
  <c r="BJ585" i="1"/>
  <c r="BL439" i="1"/>
  <c r="BF133" i="1"/>
  <c r="BJ133" i="1"/>
  <c r="BG133" i="1"/>
  <c r="BH133" i="1"/>
  <c r="BI133" i="1"/>
  <c r="BK133" i="1"/>
  <c r="BL133" i="1"/>
  <c r="BF237" i="1"/>
  <c r="BH237" i="1"/>
  <c r="BL237" i="1"/>
  <c r="BH674" i="1"/>
  <c r="BI602" i="1"/>
  <c r="BH16" i="1"/>
  <c r="BL552" i="1"/>
  <c r="BF552" i="1"/>
  <c r="BF288" i="1"/>
  <c r="BG288" i="1"/>
  <c r="BI241" i="1"/>
  <c r="BJ241" i="1"/>
  <c r="BL256" i="1"/>
  <c r="BH122" i="1"/>
  <c r="BF122" i="1"/>
  <c r="BG122" i="1"/>
  <c r="BJ122" i="1"/>
  <c r="BK156" i="1"/>
  <c r="BI246" i="1"/>
  <c r="BH246" i="1"/>
  <c r="BI402" i="1"/>
  <c r="BF402" i="1"/>
  <c r="BG402" i="1"/>
  <c r="BH402" i="1"/>
  <c r="BJ402" i="1"/>
  <c r="BL402" i="1"/>
  <c r="BJ612" i="1"/>
  <c r="BL612" i="1"/>
  <c r="BF673" i="1"/>
  <c r="BK673" i="1"/>
  <c r="BG673" i="1"/>
  <c r="BH673" i="1"/>
  <c r="BJ673" i="1"/>
  <c r="BL673" i="1"/>
  <c r="BL527" i="1"/>
  <c r="BF527" i="1"/>
  <c r="BI527" i="1"/>
  <c r="BI256" i="1"/>
  <c r="BK399" i="1"/>
  <c r="BL337" i="1"/>
  <c r="BH156" i="1"/>
  <c r="BH591" i="1"/>
  <c r="BF381" i="1"/>
  <c r="BL381" i="1"/>
  <c r="BG470" i="1"/>
  <c r="BL470" i="1"/>
  <c r="BF94" i="1"/>
  <c r="BI94" i="1"/>
  <c r="BG555" i="1"/>
  <c r="BJ555" i="1"/>
  <c r="BL555" i="1"/>
  <c r="BK92" i="1"/>
  <c r="BI92" i="1"/>
  <c r="BJ92" i="1"/>
  <c r="BL92" i="1"/>
  <c r="BF92" i="1"/>
  <c r="BF256" i="1"/>
  <c r="BH256" i="1"/>
  <c r="BJ256" i="1"/>
  <c r="BL399" i="1"/>
  <c r="BF399" i="1"/>
  <c r="BG399" i="1"/>
  <c r="BI399" i="1"/>
  <c r="BH337" i="1"/>
  <c r="BF337" i="1"/>
  <c r="BK337" i="1"/>
  <c r="BI156" i="1"/>
  <c r="BJ156" i="1"/>
  <c r="BL156" i="1"/>
  <c r="BF156" i="1"/>
  <c r="BF138" i="1"/>
  <c r="BH138" i="1"/>
  <c r="BI138" i="1"/>
  <c r="BJ591" i="1"/>
  <c r="BI591" i="1"/>
  <c r="BK591" i="1"/>
  <c r="BF591" i="1"/>
  <c r="BK113" i="1"/>
  <c r="BH113" i="1"/>
  <c r="BI113" i="1"/>
  <c r="BJ113" i="1"/>
  <c r="BL113" i="1"/>
  <c r="BF113" i="1"/>
  <c r="BI569" i="1"/>
  <c r="BJ569" i="1"/>
  <c r="BG569" i="1"/>
  <c r="BK569" i="1"/>
  <c r="BL569" i="1"/>
  <c r="BJ110" i="1"/>
  <c r="BI155" i="1"/>
  <c r="BI195" i="1"/>
  <c r="BJ160" i="1"/>
  <c r="BJ253" i="1"/>
  <c r="BI105" i="1"/>
  <c r="BL308" i="1"/>
  <c r="BL120" i="1"/>
  <c r="BJ32" i="1"/>
  <c r="BL309" i="1"/>
  <c r="BL363" i="1"/>
  <c r="BJ121" i="1"/>
  <c r="BF429" i="1"/>
  <c r="BH429" i="1"/>
  <c r="BK423" i="1"/>
  <c r="BI577" i="1"/>
  <c r="BL322" i="1"/>
  <c r="BF415" i="1"/>
  <c r="BJ415" i="1"/>
  <c r="BJ187" i="1"/>
  <c r="BK248" i="1"/>
  <c r="BK44" i="1"/>
  <c r="BH547" i="1"/>
  <c r="BG229" i="1"/>
  <c r="BG110" i="1"/>
  <c r="BG155" i="1"/>
  <c r="BG160" i="1"/>
  <c r="BH253" i="1"/>
  <c r="BI308" i="1"/>
  <c r="BG32" i="1"/>
  <c r="BF73" i="1"/>
  <c r="BI499" i="1"/>
  <c r="BL242" i="1"/>
  <c r="BL278" i="1"/>
  <c r="BJ309" i="1"/>
  <c r="BG363" i="1"/>
  <c r="BH656" i="1"/>
  <c r="BJ656" i="1"/>
  <c r="BJ289" i="1"/>
  <c r="BL542" i="1"/>
  <c r="BJ197" i="1"/>
  <c r="BK197" i="1"/>
  <c r="BF197" i="1"/>
  <c r="BJ252" i="1"/>
  <c r="BH504" i="1"/>
  <c r="BJ504" i="1"/>
  <c r="BF504" i="1"/>
  <c r="BL648" i="1"/>
  <c r="BJ580" i="1"/>
  <c r="BJ468" i="1"/>
  <c r="BK468" i="1"/>
  <c r="BL468" i="1"/>
  <c r="BG468" i="1"/>
  <c r="BF365" i="1"/>
  <c r="BI365" i="1"/>
  <c r="BL365" i="1"/>
  <c r="BF55" i="1"/>
  <c r="BG55" i="1"/>
  <c r="BH55" i="1"/>
  <c r="BI55" i="1"/>
  <c r="BJ55" i="1"/>
  <c r="BL55" i="1"/>
  <c r="BL342" i="1"/>
  <c r="BI342" i="1"/>
  <c r="BJ342" i="1"/>
  <c r="BK342" i="1"/>
  <c r="BF342" i="1"/>
  <c r="BI309" i="1"/>
  <c r="BG232" i="1"/>
  <c r="BI232" i="1"/>
  <c r="BI121" i="1"/>
  <c r="BF121" i="1"/>
  <c r="BL530" i="1"/>
  <c r="BJ423" i="1"/>
  <c r="BG423" i="1"/>
  <c r="BK577" i="1"/>
  <c r="BH577" i="1"/>
  <c r="BK542" i="1"/>
  <c r="BF130" i="1"/>
  <c r="BI130" i="1"/>
  <c r="BF89" i="1"/>
  <c r="BK89" i="1"/>
  <c r="BF485" i="1"/>
  <c r="BG485" i="1"/>
  <c r="BI485" i="1"/>
  <c r="BJ485" i="1"/>
  <c r="BK485" i="1"/>
  <c r="BL485" i="1"/>
  <c r="BJ174" i="1"/>
  <c r="BK17" i="1"/>
  <c r="BF60" i="1"/>
  <c r="BF57" i="1"/>
  <c r="BJ605" i="1"/>
  <c r="BF605" i="1"/>
  <c r="BF303" i="1"/>
  <c r="BL407" i="1"/>
  <c r="BH309" i="1"/>
  <c r="BL632" i="1"/>
  <c r="BJ530" i="1"/>
  <c r="BG322" i="1"/>
  <c r="BH322" i="1"/>
  <c r="BG542" i="1"/>
  <c r="BK187" i="1"/>
  <c r="BF187" i="1"/>
  <c r="BL187" i="1"/>
  <c r="BG248" i="1"/>
  <c r="BL248" i="1"/>
  <c r="BI248" i="1"/>
  <c r="BI44" i="1"/>
  <c r="BF44" i="1"/>
  <c r="BL448" i="1"/>
  <c r="BJ180" i="1"/>
  <c r="BF180" i="1"/>
  <c r="BJ407" i="1"/>
  <c r="BG309" i="1"/>
  <c r="BL289" i="1"/>
  <c r="BI289" i="1"/>
  <c r="BG252" i="1"/>
  <c r="BK252" i="1"/>
  <c r="BH252" i="1"/>
  <c r="BH648" i="1"/>
  <c r="BJ648" i="1"/>
  <c r="BJ617" i="1"/>
  <c r="BL617" i="1"/>
  <c r="BF617" i="1"/>
  <c r="BF448" i="1"/>
  <c r="BF135" i="1"/>
  <c r="BG135" i="1"/>
  <c r="BH135" i="1"/>
  <c r="BI135" i="1"/>
  <c r="BJ135" i="1"/>
  <c r="BL135" i="1"/>
  <c r="BI530" i="1"/>
  <c r="BK530" i="1"/>
  <c r="BF530" i="1"/>
  <c r="BI542" i="1"/>
  <c r="BJ542" i="1"/>
  <c r="BG35" i="1"/>
  <c r="BI35" i="1"/>
  <c r="BL35" i="1"/>
  <c r="BI571" i="1"/>
  <c r="BK571" i="1"/>
  <c r="BL571" i="1"/>
  <c r="BF571" i="1"/>
  <c r="BL72" i="1"/>
  <c r="BL352" i="1"/>
  <c r="BL161" i="1"/>
  <c r="BK445" i="1"/>
  <c r="BJ523" i="1"/>
  <c r="BK641" i="1"/>
  <c r="BH349" i="1"/>
  <c r="BH143" i="1"/>
  <c r="BK444" i="1"/>
  <c r="BG531" i="1"/>
  <c r="BG67" i="1"/>
  <c r="BJ285" i="1"/>
  <c r="BI263" i="1"/>
  <c r="BJ414" i="1"/>
  <c r="BK409" i="1"/>
  <c r="BH444" i="1"/>
  <c r="BL495" i="1"/>
  <c r="BF321" i="1"/>
  <c r="BK502" i="1"/>
  <c r="BL67" i="1"/>
  <c r="BF285" i="1"/>
  <c r="BL145" i="1"/>
  <c r="BH409" i="1"/>
  <c r="BG444" i="1"/>
  <c r="BH495" i="1"/>
  <c r="BK67" i="1"/>
  <c r="BI145" i="1"/>
  <c r="BF30" i="1"/>
  <c r="BF502" i="1"/>
  <c r="BJ67" i="1"/>
  <c r="BL263" i="1"/>
  <c r="BF145" i="1"/>
  <c r="BK263" i="1"/>
  <c r="BK145" i="1"/>
  <c r="BJ145" i="1"/>
  <c r="BH145" i="1"/>
  <c r="BK304" i="1"/>
  <c r="BL304" i="1"/>
  <c r="BF304" i="1"/>
  <c r="BH304" i="1"/>
  <c r="BI304" i="1"/>
  <c r="BJ304" i="1"/>
  <c r="BI150" i="1"/>
  <c r="BJ150" i="1"/>
  <c r="BL150" i="1"/>
  <c r="BG150" i="1"/>
  <c r="BH150" i="1"/>
  <c r="BK150" i="1"/>
  <c r="BI373" i="1"/>
  <c r="BJ373" i="1"/>
  <c r="BL373" i="1"/>
  <c r="BG373" i="1"/>
  <c r="BH373" i="1"/>
  <c r="BK373" i="1"/>
  <c r="BH477" i="1"/>
  <c r="BI477" i="1"/>
  <c r="BK477" i="1"/>
  <c r="BG477" i="1"/>
  <c r="BJ477" i="1"/>
  <c r="BL477" i="1"/>
  <c r="BF310" i="1"/>
  <c r="BG310" i="1"/>
  <c r="BI310" i="1"/>
  <c r="BJ310" i="1"/>
  <c r="BK310" i="1"/>
  <c r="BL310" i="1"/>
  <c r="BH86" i="1"/>
  <c r="BI86" i="1"/>
  <c r="BK86" i="1"/>
  <c r="BF86" i="1"/>
  <c r="BG86" i="1"/>
  <c r="BJ86" i="1"/>
  <c r="BL86" i="1"/>
  <c r="BH609" i="1"/>
  <c r="BI609" i="1"/>
  <c r="BK609" i="1"/>
  <c r="BF609" i="1"/>
  <c r="BG609" i="1"/>
  <c r="BJ609" i="1"/>
  <c r="BL609" i="1"/>
  <c r="BG87" i="1"/>
  <c r="BH87" i="1"/>
  <c r="BJ87" i="1"/>
  <c r="BF87" i="1"/>
  <c r="BI87" i="1"/>
  <c r="BK87" i="1"/>
  <c r="BL87" i="1"/>
  <c r="BK123" i="1"/>
  <c r="BL123" i="1"/>
  <c r="BF123" i="1"/>
  <c r="BG123" i="1"/>
  <c r="BH123" i="1"/>
  <c r="BI123" i="1"/>
  <c r="BJ123" i="1"/>
  <c r="BI90" i="1"/>
  <c r="BJ90" i="1"/>
  <c r="BL90" i="1"/>
  <c r="BF90" i="1"/>
  <c r="BG90" i="1"/>
  <c r="BH90" i="1"/>
  <c r="BK90" i="1"/>
  <c r="BK331" i="1"/>
  <c r="BL331" i="1"/>
  <c r="BF331" i="1"/>
  <c r="BH331" i="1"/>
  <c r="BI331" i="1"/>
  <c r="BJ331" i="1"/>
  <c r="BG196" i="1"/>
  <c r="BH196" i="1"/>
  <c r="BJ196" i="1"/>
  <c r="BK169" i="1"/>
  <c r="BF294" i="1"/>
  <c r="BG294" i="1"/>
  <c r="BI294" i="1"/>
  <c r="BK493" i="1"/>
  <c r="BL493" i="1"/>
  <c r="BF493" i="1"/>
  <c r="BI380" i="1"/>
  <c r="BI19" i="1"/>
  <c r="BJ19" i="1"/>
  <c r="BL19" i="1"/>
  <c r="BH642" i="1"/>
  <c r="BH367" i="1"/>
  <c r="BI367" i="1"/>
  <c r="BK367" i="1"/>
  <c r="BJ299" i="1"/>
  <c r="BG626" i="1"/>
  <c r="BH626" i="1"/>
  <c r="BJ626" i="1"/>
  <c r="BK563" i="1"/>
  <c r="BI671" i="1"/>
  <c r="BJ671" i="1"/>
  <c r="BL671" i="1"/>
  <c r="BI169" i="1"/>
  <c r="BH476" i="1"/>
  <c r="BI476" i="1"/>
  <c r="BK476" i="1"/>
  <c r="BG562" i="1"/>
  <c r="BH562" i="1"/>
  <c r="BJ562" i="1"/>
  <c r="BH380" i="1"/>
  <c r="BF521" i="1"/>
  <c r="BG521" i="1"/>
  <c r="BI521" i="1"/>
  <c r="BG642" i="1"/>
  <c r="BK166" i="1"/>
  <c r="BL166" i="1"/>
  <c r="BF166" i="1"/>
  <c r="BG299" i="1"/>
  <c r="BI597" i="1"/>
  <c r="BJ597" i="1"/>
  <c r="BL597" i="1"/>
  <c r="BI563" i="1"/>
  <c r="BH167" i="1"/>
  <c r="BI167" i="1"/>
  <c r="BK167" i="1"/>
  <c r="BF370" i="1"/>
  <c r="BK370" i="1"/>
  <c r="BG370" i="1"/>
  <c r="BH370" i="1"/>
  <c r="BI370" i="1"/>
  <c r="BJ370" i="1"/>
  <c r="BL370" i="1"/>
  <c r="BH208" i="1"/>
  <c r="BK208" i="1"/>
  <c r="BF208" i="1"/>
  <c r="BG208" i="1"/>
  <c r="BI208" i="1"/>
  <c r="BJ208" i="1"/>
  <c r="BL208" i="1"/>
  <c r="BF234" i="1"/>
  <c r="BG234" i="1"/>
  <c r="BI234" i="1"/>
  <c r="BK191" i="1"/>
  <c r="BL191" i="1"/>
  <c r="BF191" i="1"/>
  <c r="BK376" i="1"/>
  <c r="BI549" i="1"/>
  <c r="BI568" i="1"/>
  <c r="BJ568" i="1"/>
  <c r="BL568" i="1"/>
  <c r="BH524" i="1"/>
  <c r="BH334" i="1"/>
  <c r="BI334" i="1"/>
  <c r="BK334" i="1"/>
  <c r="BJ286" i="1"/>
  <c r="BG115" i="1"/>
  <c r="BH115" i="1"/>
  <c r="BJ115" i="1"/>
  <c r="BK320" i="1"/>
  <c r="BF249" i="1"/>
  <c r="BG249" i="1"/>
  <c r="BI249" i="1"/>
  <c r="BK616" i="1"/>
  <c r="BL616" i="1"/>
  <c r="BF616" i="1"/>
  <c r="BK258" i="1"/>
  <c r="BI535" i="1"/>
  <c r="BK380" i="1"/>
  <c r="BL380" i="1"/>
  <c r="BF380" i="1"/>
  <c r="BI642" i="1"/>
  <c r="BJ642" i="1"/>
  <c r="BL642" i="1"/>
  <c r="BH299" i="1"/>
  <c r="BI299" i="1"/>
  <c r="BK299" i="1"/>
  <c r="BG563" i="1"/>
  <c r="BH563" i="1"/>
  <c r="BJ563" i="1"/>
  <c r="BG169" i="1"/>
  <c r="BH169" i="1"/>
  <c r="BJ169" i="1"/>
  <c r="BL196" i="1"/>
  <c r="BI391" i="1"/>
  <c r="BJ391" i="1"/>
  <c r="BL391" i="1"/>
  <c r="BL294" i="1"/>
  <c r="BH583" i="1"/>
  <c r="BI583" i="1"/>
  <c r="BK583" i="1"/>
  <c r="BJ493" i="1"/>
  <c r="BG212" i="1"/>
  <c r="BH212" i="1"/>
  <c r="BJ212" i="1"/>
  <c r="BK19" i="1"/>
  <c r="BF272" i="1"/>
  <c r="BG272" i="1"/>
  <c r="BI272" i="1"/>
  <c r="BL367" i="1"/>
  <c r="BK496" i="1"/>
  <c r="BL496" i="1"/>
  <c r="BF496" i="1"/>
  <c r="BL626" i="1"/>
  <c r="BI228" i="1"/>
  <c r="BJ228" i="1"/>
  <c r="BL228" i="1"/>
  <c r="BG658" i="1"/>
  <c r="BH658" i="1"/>
  <c r="BK658" i="1"/>
  <c r="BI658" i="1"/>
  <c r="BJ658" i="1"/>
  <c r="BF658" i="1"/>
  <c r="BL658" i="1"/>
  <c r="BK671" i="1"/>
  <c r="BF376" i="1"/>
  <c r="BG376" i="1"/>
  <c r="BI376" i="1"/>
  <c r="BL476" i="1"/>
  <c r="BK549" i="1"/>
  <c r="BL549" i="1"/>
  <c r="BF549" i="1"/>
  <c r="BL562" i="1"/>
  <c r="BI524" i="1"/>
  <c r="BJ524" i="1"/>
  <c r="BL524" i="1"/>
  <c r="BL521" i="1"/>
  <c r="BH286" i="1"/>
  <c r="BI286" i="1"/>
  <c r="BK286" i="1"/>
  <c r="BJ166" i="1"/>
  <c r="BG320" i="1"/>
  <c r="BH320" i="1"/>
  <c r="BJ320" i="1"/>
  <c r="BK597" i="1"/>
  <c r="BF258" i="1"/>
  <c r="BG258" i="1"/>
  <c r="BI258" i="1"/>
  <c r="BL167" i="1"/>
  <c r="BK535" i="1"/>
  <c r="BL535" i="1"/>
  <c r="BF535" i="1"/>
  <c r="BG534" i="1"/>
  <c r="BK534" i="1"/>
  <c r="BF534" i="1"/>
  <c r="BH534" i="1"/>
  <c r="BI534" i="1"/>
  <c r="BJ534" i="1"/>
  <c r="BL534" i="1"/>
  <c r="BL418" i="1"/>
  <c r="BG418" i="1"/>
  <c r="BF418" i="1"/>
  <c r="BH418" i="1"/>
  <c r="BI418" i="1"/>
  <c r="BJ418" i="1"/>
  <c r="BK418" i="1"/>
  <c r="BI107" i="1"/>
  <c r="BG107" i="1"/>
  <c r="BK107" i="1"/>
  <c r="BH107" i="1"/>
  <c r="BJ107" i="1"/>
  <c r="BF107" i="1"/>
  <c r="BL107" i="1"/>
  <c r="BJ262" i="1"/>
  <c r="BG262" i="1"/>
  <c r="BH262" i="1"/>
  <c r="BK262" i="1"/>
  <c r="BF262" i="1"/>
  <c r="BG405" i="1"/>
  <c r="BH405" i="1"/>
  <c r="BI405" i="1"/>
  <c r="BK405" i="1"/>
  <c r="BJ405" i="1"/>
  <c r="BL405" i="1"/>
  <c r="BI377" i="1"/>
  <c r="BG377" i="1"/>
  <c r="BH377" i="1"/>
  <c r="BK377" i="1"/>
  <c r="BK357" i="1"/>
  <c r="BF357" i="1"/>
  <c r="BG357" i="1"/>
  <c r="BH357" i="1"/>
  <c r="BJ357" i="1"/>
  <c r="BI357" i="1"/>
  <c r="BL357" i="1"/>
  <c r="BH147" i="1"/>
  <c r="BF147" i="1"/>
  <c r="BG147" i="1"/>
  <c r="BI147" i="1"/>
  <c r="BK147" i="1"/>
  <c r="BJ147" i="1"/>
  <c r="BL147" i="1"/>
  <c r="BL621" i="1"/>
  <c r="BF621" i="1"/>
  <c r="BG621" i="1"/>
  <c r="BH621" i="1"/>
  <c r="BJ621" i="1"/>
  <c r="BI621" i="1"/>
  <c r="BK621" i="1"/>
  <c r="BG631" i="1"/>
  <c r="BG41" i="1"/>
  <c r="BG536" i="1"/>
  <c r="BG382" i="1"/>
  <c r="BG649" i="1"/>
  <c r="BG394" i="1"/>
  <c r="BG647" i="1"/>
  <c r="BG355" i="1"/>
  <c r="BG449" i="1"/>
  <c r="BG116" i="1"/>
  <c r="BH538" i="1"/>
  <c r="BH659" i="1"/>
  <c r="BG51" i="1"/>
  <c r="BG257" i="1"/>
  <c r="BG618" i="1"/>
  <c r="BG111" i="1"/>
  <c r="BG117" i="1"/>
  <c r="BH622" i="1"/>
  <c r="BG267" i="1"/>
  <c r="BG396" i="1"/>
  <c r="BG465" i="1"/>
  <c r="BG513" i="1"/>
  <c r="BG58" i="1"/>
  <c r="BH434" i="1"/>
  <c r="BH205" i="1"/>
  <c r="BG179" i="1"/>
  <c r="BG368" i="1"/>
  <c r="BG134" i="1"/>
  <c r="BG408" i="1"/>
  <c r="BG406" i="1"/>
  <c r="BH598" i="1"/>
  <c r="BH522" i="1"/>
  <c r="BG84" i="1"/>
  <c r="BG339" i="1"/>
  <c r="BG11" i="1"/>
  <c r="BG620" i="1"/>
  <c r="BG345" i="1"/>
  <c r="BH36" i="1"/>
  <c r="BH343" i="1"/>
  <c r="BG459" i="1"/>
  <c r="BG393" i="1"/>
  <c r="BG512" i="1"/>
  <c r="BG359" i="1"/>
  <c r="BG77" i="1"/>
  <c r="BH457" i="1"/>
  <c r="BH126" i="1"/>
  <c r="BG455" i="1"/>
  <c r="BG132" i="1"/>
  <c r="BG183" i="1"/>
  <c r="BG162" i="1"/>
  <c r="BH507" i="1"/>
  <c r="BH330" i="1"/>
  <c r="BG506" i="1"/>
  <c r="BG379" i="1"/>
  <c r="BG53" i="1"/>
  <c r="BG441" i="1"/>
  <c r="BG529" i="1"/>
  <c r="BH348" i="1"/>
  <c r="BH54" i="1"/>
  <c r="BG144" i="1"/>
  <c r="BG578" i="1"/>
  <c r="BG131" i="1"/>
  <c r="BG663" i="1"/>
  <c r="BG474" i="1"/>
  <c r="BH519" i="1"/>
  <c r="BH255" i="1"/>
  <c r="BG483" i="1"/>
  <c r="BG333" i="1"/>
  <c r="BG426" i="1"/>
  <c r="BG109" i="1"/>
  <c r="BG31" i="1"/>
  <c r="BH596" i="1"/>
  <c r="BH486" i="1"/>
  <c r="BG573" i="1"/>
  <c r="BG14" i="1"/>
  <c r="BG540" i="1"/>
  <c r="BG128" i="1"/>
  <c r="BG340" i="1"/>
  <c r="BH433" i="1"/>
  <c r="BH341" i="1"/>
  <c r="BG592" i="1"/>
  <c r="BG199" i="1"/>
  <c r="BG565" i="1"/>
  <c r="BG643" i="1"/>
  <c r="BH224" i="1"/>
  <c r="BH676" i="1"/>
  <c r="BG627" i="1"/>
  <c r="BG22" i="1"/>
  <c r="BG28" i="1"/>
  <c r="BG456" i="1"/>
  <c r="BH173" i="1"/>
  <c r="BG80" i="1"/>
  <c r="BG298" i="1"/>
  <c r="BG358" i="1"/>
  <c r="BG525" i="1"/>
  <c r="BH335" i="1"/>
  <c r="BH412" i="1"/>
  <c r="BG148" i="1"/>
  <c r="BG311" i="1"/>
  <c r="BG271" i="1"/>
  <c r="BH354" i="1"/>
  <c r="BH21" i="1"/>
  <c r="BG124" i="1"/>
  <c r="BG192" i="1"/>
  <c r="BG390" i="1"/>
  <c r="BG318" i="1"/>
  <c r="BG79" i="1"/>
  <c r="BH672" i="1"/>
  <c r="BG292" i="1"/>
  <c r="BG635" i="1"/>
  <c r="BG317" i="1"/>
  <c r="BG283" i="1"/>
  <c r="BG75" i="1"/>
  <c r="BH69" i="1"/>
  <c r="BH498" i="1"/>
  <c r="BG558" i="1"/>
  <c r="BG153" i="1"/>
  <c r="BG516" i="1"/>
  <c r="BG378" i="1"/>
  <c r="BG508" i="1"/>
  <c r="BH104" i="1"/>
  <c r="BH39" i="1"/>
  <c r="BG387" i="1"/>
  <c r="BG168" i="1"/>
  <c r="BG273" i="1"/>
  <c r="BG24" i="1"/>
  <c r="BG397" i="1"/>
  <c r="BH501" i="1"/>
  <c r="BH275" i="1"/>
  <c r="BG9" i="1"/>
  <c r="BG235" i="1"/>
  <c r="BG243" i="1"/>
  <c r="BG215" i="1"/>
  <c r="BG655" i="1"/>
  <c r="BH250" i="1"/>
  <c r="BH430" i="1"/>
  <c r="BG254" i="1"/>
  <c r="BG362" i="1"/>
  <c r="BG548" i="1"/>
  <c r="BG404" i="1"/>
  <c r="BG223" i="1"/>
  <c r="BH99" i="1"/>
  <c r="BG268" i="1"/>
  <c r="BG554" i="1"/>
  <c r="BG460" i="1"/>
  <c r="BG607" i="1"/>
  <c r="BG214" i="1"/>
  <c r="BH364" i="1"/>
  <c r="BH668" i="1"/>
  <c r="BG296" i="1"/>
  <c r="BG667" i="1"/>
  <c r="BG238" i="1"/>
  <c r="BH532" i="1"/>
  <c r="BH68" i="1"/>
  <c r="BG198" i="1"/>
  <c r="BG556" i="1"/>
  <c r="BG564" i="1"/>
  <c r="BH141" i="1"/>
  <c r="BH625" i="1"/>
  <c r="BG344" i="1"/>
  <c r="BG218" i="1"/>
  <c r="BG146" i="1"/>
  <c r="BG95" i="1"/>
  <c r="BG480" i="1"/>
  <c r="BH587" i="1"/>
  <c r="BH297" i="1"/>
  <c r="BG190" i="1"/>
  <c r="BG85" i="1"/>
  <c r="BG660" i="1"/>
  <c r="BG674" i="1"/>
  <c r="BH13" i="1"/>
  <c r="BH213" i="1"/>
  <c r="BG602" i="1"/>
  <c r="BG301" i="1"/>
  <c r="BG638" i="1"/>
  <c r="BG226" i="1"/>
  <c r="BG16" i="1"/>
  <c r="BH25" i="1"/>
  <c r="BH482" i="1"/>
  <c r="BG207" i="1"/>
  <c r="BG588" i="1"/>
  <c r="BG282" i="1"/>
  <c r="BG424" i="1"/>
  <c r="BG552" i="1"/>
  <c r="BH291" i="1"/>
  <c r="BH470" i="1"/>
  <c r="BG594" i="1"/>
  <c r="BG431" i="1"/>
  <c r="BG560" i="1"/>
  <c r="BG15" i="1"/>
  <c r="BG264" i="1"/>
  <c r="BH288" i="1"/>
  <c r="BH425" i="1"/>
  <c r="BG149" i="1"/>
  <c r="BG241" i="1"/>
  <c r="BG589" i="1"/>
  <c r="BL533" i="1"/>
  <c r="BJ533" i="1"/>
  <c r="BL421" i="1"/>
  <c r="BJ63" i="1"/>
  <c r="BF200" i="1"/>
  <c r="BK200" i="1"/>
  <c r="BL447" i="1"/>
  <c r="BG46" i="1"/>
  <c r="BK46" i="1"/>
  <c r="BL329" i="1"/>
  <c r="BI118" i="1"/>
  <c r="BL203" i="1"/>
  <c r="BG203" i="1"/>
  <c r="BJ203" i="1"/>
  <c r="BK203" i="1"/>
  <c r="BG274" i="1"/>
  <c r="BH274" i="1"/>
  <c r="BK274" i="1"/>
  <c r="BL274" i="1"/>
  <c r="BG611" i="1"/>
  <c r="BH611" i="1"/>
  <c r="BK611" i="1"/>
  <c r="BF611" i="1"/>
  <c r="BI570" i="1"/>
  <c r="BG570" i="1"/>
  <c r="BK570" i="1"/>
  <c r="BL570" i="1"/>
  <c r="BL73" i="1"/>
  <c r="BG73" i="1"/>
  <c r="BH73" i="1"/>
  <c r="BJ73" i="1"/>
  <c r="BK73" i="1"/>
  <c r="BL284" i="1"/>
  <c r="BF284" i="1"/>
  <c r="BG284" i="1"/>
  <c r="BH284" i="1"/>
  <c r="BJ284" i="1"/>
  <c r="BI284" i="1"/>
  <c r="BK284" i="1"/>
  <c r="BK593" i="1"/>
  <c r="BJ593" i="1"/>
  <c r="BJ421" i="1"/>
  <c r="BL475" i="1"/>
  <c r="BJ475" i="1"/>
  <c r="BJ447" i="1"/>
  <c r="BF114" i="1"/>
  <c r="BK114" i="1"/>
  <c r="BI329" i="1"/>
  <c r="BL163" i="1"/>
  <c r="BG163" i="1"/>
  <c r="BJ163" i="1"/>
  <c r="BK163" i="1"/>
  <c r="BG442" i="1"/>
  <c r="BH442" i="1"/>
  <c r="BI442" i="1"/>
  <c r="BJ442" i="1"/>
  <c r="BL442" i="1"/>
  <c r="BH295" i="1"/>
  <c r="BG295" i="1"/>
  <c r="BI295" i="1"/>
  <c r="BJ295" i="1"/>
  <c r="BL295" i="1"/>
  <c r="BG677" i="1"/>
  <c r="BH677" i="1"/>
  <c r="BK677" i="1"/>
  <c r="BL677" i="1"/>
  <c r="BI17" i="1"/>
  <c r="BG17" i="1"/>
  <c r="BH17" i="1"/>
  <c r="BJ17" i="1"/>
  <c r="BL17" i="1"/>
  <c r="BK178" i="1"/>
  <c r="BG178" i="1"/>
  <c r="BJ178" i="1"/>
  <c r="BH178" i="1"/>
  <c r="BI178" i="1"/>
  <c r="BF18" i="1"/>
  <c r="BH18" i="1"/>
  <c r="BK18" i="1"/>
  <c r="BI18" i="1"/>
  <c r="BJ18" i="1"/>
  <c r="BF290" i="1"/>
  <c r="BH290" i="1"/>
  <c r="BI290" i="1"/>
  <c r="BK290" i="1"/>
  <c r="BJ290" i="1"/>
  <c r="BL290" i="1"/>
  <c r="BH585" i="1"/>
  <c r="BG585" i="1"/>
  <c r="BI585" i="1"/>
  <c r="BK585" i="1"/>
  <c r="BJ545" i="1"/>
  <c r="BG545" i="1"/>
  <c r="BH545" i="1"/>
  <c r="BK545" i="1"/>
  <c r="BF545" i="1"/>
  <c r="BI545" i="1"/>
  <c r="BF240" i="1"/>
  <c r="BG240" i="1"/>
  <c r="BH240" i="1"/>
  <c r="BI240" i="1"/>
  <c r="BK240" i="1"/>
  <c r="BJ240" i="1"/>
  <c r="BL240" i="1"/>
  <c r="BJ327" i="1"/>
  <c r="BI421" i="1"/>
  <c r="BG63" i="1"/>
  <c r="BK202" i="1"/>
  <c r="BJ202" i="1"/>
  <c r="BJ152" i="1"/>
  <c r="BH447" i="1"/>
  <c r="BL492" i="1"/>
  <c r="BJ492" i="1"/>
  <c r="BJ600" i="1"/>
  <c r="BH329" i="1"/>
  <c r="BG118" i="1"/>
  <c r="BL66" i="1"/>
  <c r="BL613" i="1"/>
  <c r="BL356" i="1"/>
  <c r="BI82" i="1"/>
  <c r="BI60" i="1"/>
  <c r="BG60" i="1"/>
  <c r="BK60" i="1"/>
  <c r="BL60" i="1"/>
  <c r="BI653" i="1"/>
  <c r="BI102" i="1"/>
  <c r="BG102" i="1"/>
  <c r="BK102" i="1"/>
  <c r="BF102" i="1"/>
  <c r="BI586" i="1"/>
  <c r="BK503" i="1"/>
  <c r="BG503" i="1"/>
  <c r="BJ503" i="1"/>
  <c r="BF503" i="1"/>
  <c r="BJ371" i="1"/>
  <c r="BK576" i="1"/>
  <c r="BG576" i="1"/>
  <c r="BH576" i="1"/>
  <c r="BJ576" i="1"/>
  <c r="BL576" i="1"/>
  <c r="BI662" i="1"/>
  <c r="BI664" i="1"/>
  <c r="BF664" i="1"/>
  <c r="BG664" i="1"/>
  <c r="BH664" i="1"/>
  <c r="BK664" i="1"/>
  <c r="BJ664" i="1"/>
  <c r="BL664" i="1"/>
  <c r="BJ551" i="1"/>
  <c r="BH551" i="1"/>
  <c r="BK551" i="1"/>
  <c r="BL551" i="1"/>
  <c r="BI551" i="1"/>
  <c r="BF551" i="1"/>
  <c r="BG551" i="1"/>
  <c r="BI327" i="1"/>
  <c r="BG421" i="1"/>
  <c r="BJ520" i="1"/>
  <c r="BK520" i="1"/>
  <c r="BI152" i="1"/>
  <c r="BG447" i="1"/>
  <c r="BK567" i="1"/>
  <c r="BJ567" i="1"/>
  <c r="BH600" i="1"/>
  <c r="BG329" i="1"/>
  <c r="BI66" i="1"/>
  <c r="BL366" i="1"/>
  <c r="BI613" i="1"/>
  <c r="BL436" i="1"/>
  <c r="BI356" i="1"/>
  <c r="BF43" i="1"/>
  <c r="BH43" i="1"/>
  <c r="BK43" i="1"/>
  <c r="BI43" i="1"/>
  <c r="BJ43" i="1"/>
  <c r="BL561" i="1"/>
  <c r="BL315" i="1"/>
  <c r="BH302" i="1"/>
  <c r="BG302" i="1"/>
  <c r="BK302" i="1"/>
  <c r="BI302" i="1"/>
  <c r="BJ302" i="1"/>
  <c r="BL246" i="1"/>
  <c r="BK6" i="1"/>
  <c r="BI57" i="1"/>
  <c r="BJ403" i="1"/>
  <c r="BG403" i="1"/>
  <c r="BK403" i="1"/>
  <c r="BH403" i="1"/>
  <c r="BI403" i="1"/>
  <c r="BI654" i="1"/>
  <c r="BG654" i="1"/>
  <c r="BH654" i="1"/>
  <c r="BK654" i="1"/>
  <c r="BF654" i="1"/>
  <c r="BJ654" i="1"/>
  <c r="BL280" i="1"/>
  <c r="BJ251" i="1"/>
  <c r="BF251" i="1"/>
  <c r="BG251" i="1"/>
  <c r="BH251" i="1"/>
  <c r="BK251" i="1"/>
  <c r="BI251" i="1"/>
  <c r="BL251" i="1"/>
  <c r="BF537" i="1"/>
  <c r="BG537" i="1"/>
  <c r="BH537" i="1"/>
  <c r="BI537" i="1"/>
  <c r="BK537" i="1"/>
  <c r="BJ537" i="1"/>
  <c r="BL537" i="1"/>
  <c r="BJ675" i="1"/>
  <c r="BF675" i="1"/>
  <c r="BG675" i="1"/>
  <c r="BH675" i="1"/>
  <c r="BK675" i="1"/>
  <c r="BI675" i="1"/>
  <c r="BL675" i="1"/>
  <c r="BL426" i="1"/>
  <c r="BL593" i="1"/>
  <c r="BI63" i="1"/>
  <c r="BK63" i="1"/>
  <c r="BK475" i="1"/>
  <c r="BL114" i="1"/>
  <c r="BK118" i="1"/>
  <c r="BJ118" i="1"/>
  <c r="BK82" i="1"/>
  <c r="BG82" i="1"/>
  <c r="BJ82" i="1"/>
  <c r="BF82" i="1"/>
  <c r="BF653" i="1"/>
  <c r="BH653" i="1"/>
  <c r="BK653" i="1"/>
  <c r="BL653" i="1"/>
  <c r="BH586" i="1"/>
  <c r="BG586" i="1"/>
  <c r="BK586" i="1"/>
  <c r="BL586" i="1"/>
  <c r="BH371" i="1"/>
  <c r="BG371" i="1"/>
  <c r="BK371" i="1"/>
  <c r="BF371" i="1"/>
  <c r="BL377" i="1"/>
  <c r="BH108" i="1"/>
  <c r="BG108" i="1"/>
  <c r="BI108" i="1"/>
  <c r="BK108" i="1"/>
  <c r="BJ108" i="1"/>
  <c r="BL108" i="1"/>
  <c r="BJ662" i="1"/>
  <c r="BG662" i="1"/>
  <c r="BH662" i="1"/>
  <c r="BK662" i="1"/>
  <c r="BK584" i="1"/>
  <c r="BF584" i="1"/>
  <c r="BG584" i="1"/>
  <c r="BH584" i="1"/>
  <c r="BJ584" i="1"/>
  <c r="BI584" i="1"/>
  <c r="BL584" i="1"/>
  <c r="BH421" i="1"/>
  <c r="BK421" i="1"/>
  <c r="BI447" i="1"/>
  <c r="BK447" i="1"/>
  <c r="BJ329" i="1"/>
  <c r="BK329" i="1"/>
  <c r="BF66" i="1"/>
  <c r="BH66" i="1"/>
  <c r="BJ66" i="1"/>
  <c r="BK66" i="1"/>
  <c r="BH366" i="1"/>
  <c r="BG366" i="1"/>
  <c r="BF366" i="1"/>
  <c r="BI366" i="1"/>
  <c r="BK366" i="1"/>
  <c r="BG613" i="1"/>
  <c r="BH613" i="1"/>
  <c r="BJ613" i="1"/>
  <c r="BK613" i="1"/>
  <c r="BI436" i="1"/>
  <c r="BG436" i="1"/>
  <c r="BF436" i="1"/>
  <c r="BH436" i="1"/>
  <c r="BK436" i="1"/>
  <c r="BH356" i="1"/>
  <c r="BG356" i="1"/>
  <c r="BJ356" i="1"/>
  <c r="BK356" i="1"/>
  <c r="BJ315" i="1"/>
  <c r="BG315" i="1"/>
  <c r="BK315" i="1"/>
  <c r="BH315" i="1"/>
  <c r="BI315" i="1"/>
  <c r="BL6" i="1"/>
  <c r="BG6" i="1"/>
  <c r="BJ6" i="1"/>
  <c r="BH6" i="1"/>
  <c r="BI6" i="1"/>
  <c r="BL262" i="1"/>
  <c r="BJ377" i="1"/>
  <c r="BK280" i="1"/>
  <c r="BG280" i="1"/>
  <c r="BH280" i="1"/>
  <c r="BJ280" i="1"/>
  <c r="BF280" i="1"/>
  <c r="BG464" i="1"/>
  <c r="BF464" i="1"/>
  <c r="BH464" i="1"/>
  <c r="BI464" i="1"/>
  <c r="BK464" i="1"/>
  <c r="BJ464" i="1"/>
  <c r="BL464" i="1"/>
  <c r="BI426" i="1"/>
  <c r="BH593" i="1"/>
  <c r="BG327" i="1"/>
  <c r="BK327" i="1"/>
  <c r="BH475" i="1"/>
  <c r="BH152" i="1"/>
  <c r="BK152" i="1"/>
  <c r="BI114" i="1"/>
  <c r="BI600" i="1"/>
  <c r="BK600" i="1"/>
  <c r="BI163" i="1"/>
  <c r="BJ677" i="1"/>
  <c r="BH561" i="1"/>
  <c r="BG561" i="1"/>
  <c r="BK561" i="1"/>
  <c r="BF561" i="1"/>
  <c r="BJ246" i="1"/>
  <c r="BG246" i="1"/>
  <c r="BK246" i="1"/>
  <c r="BF246" i="1"/>
  <c r="BL57" i="1"/>
  <c r="BG57" i="1"/>
  <c r="BJ57" i="1"/>
  <c r="BK57" i="1"/>
  <c r="BL585" i="1"/>
  <c r="BI262" i="1"/>
  <c r="BF405" i="1"/>
  <c r="BF377" i="1"/>
  <c r="BH608" i="1"/>
  <c r="BF608" i="1"/>
  <c r="BG608" i="1"/>
  <c r="BI608" i="1"/>
  <c r="BK608" i="1"/>
  <c r="BJ608" i="1"/>
  <c r="BL608" i="1"/>
  <c r="BL360" i="1"/>
  <c r="BG360" i="1"/>
  <c r="BF172" i="1"/>
  <c r="BH172" i="1"/>
  <c r="BL76" i="1"/>
  <c r="BG76" i="1"/>
  <c r="BH76" i="1"/>
  <c r="BJ76" i="1"/>
  <c r="BF182" i="1"/>
  <c r="BH182" i="1"/>
  <c r="BI182" i="1"/>
  <c r="BK182" i="1"/>
  <c r="BG579" i="1"/>
  <c r="BH579" i="1"/>
  <c r="BI579" i="1"/>
  <c r="BK579" i="1"/>
  <c r="BH488" i="1"/>
  <c r="BG488" i="1"/>
  <c r="BI488" i="1"/>
  <c r="BK488" i="1"/>
  <c r="BL74" i="1"/>
  <c r="BF74" i="1"/>
  <c r="BG74" i="1"/>
  <c r="BH74" i="1"/>
  <c r="BJ74" i="1"/>
  <c r="BG278" i="1"/>
  <c r="BF278" i="1"/>
  <c r="BH278" i="1"/>
  <c r="BI278" i="1"/>
  <c r="BK278" i="1"/>
  <c r="BI612" i="1"/>
  <c r="BF612" i="1"/>
  <c r="BG612" i="1"/>
  <c r="BH612" i="1"/>
  <c r="BK612" i="1"/>
  <c r="BK553" i="1"/>
  <c r="BF553" i="1"/>
  <c r="BG553" i="1"/>
  <c r="BH553" i="1"/>
  <c r="BJ553" i="1"/>
  <c r="BF225" i="1"/>
  <c r="BG225" i="1"/>
  <c r="BH225" i="1"/>
  <c r="BI225" i="1"/>
  <c r="BK225" i="1"/>
  <c r="BH140" i="1"/>
  <c r="BF140" i="1"/>
  <c r="BG140" i="1"/>
  <c r="BI140" i="1"/>
  <c r="BK140" i="1"/>
  <c r="BJ324" i="1"/>
  <c r="BF324" i="1"/>
  <c r="BG324" i="1"/>
  <c r="BH324" i="1"/>
  <c r="BK324" i="1"/>
  <c r="BL151" i="1"/>
  <c r="BF151" i="1"/>
  <c r="BG151" i="1"/>
  <c r="BH151" i="1"/>
  <c r="BJ151" i="1"/>
  <c r="BI632" i="1"/>
  <c r="BF632" i="1"/>
  <c r="BG632" i="1"/>
  <c r="BH632" i="1"/>
  <c r="BK632" i="1"/>
  <c r="BK439" i="1"/>
  <c r="BF439" i="1"/>
  <c r="BG439" i="1"/>
  <c r="BH439" i="1"/>
  <c r="BJ439" i="1"/>
  <c r="BH305" i="1"/>
  <c r="BI305" i="1"/>
  <c r="BF305" i="1"/>
  <c r="BG305" i="1"/>
  <c r="BJ305" i="1"/>
  <c r="BK305" i="1"/>
  <c r="BL305" i="1"/>
  <c r="BL499" i="1"/>
  <c r="BG499" i="1"/>
  <c r="BH499" i="1"/>
  <c r="BJ499" i="1"/>
  <c r="BJ337" i="1"/>
  <c r="BG337" i="1"/>
  <c r="BK48" i="1"/>
  <c r="BG48" i="1"/>
  <c r="BG605" i="1"/>
  <c r="BH605" i="1"/>
  <c r="BI605" i="1"/>
  <c r="BK605" i="1"/>
  <c r="BH398" i="1"/>
  <c r="BG398" i="1"/>
  <c r="BI398" i="1"/>
  <c r="BK398" i="1"/>
  <c r="BI303" i="1"/>
  <c r="BG303" i="1"/>
  <c r="BH303" i="1"/>
  <c r="BK303" i="1"/>
  <c r="BL666" i="1"/>
  <c r="BH666" i="1"/>
  <c r="BG666" i="1"/>
  <c r="BI666" i="1"/>
  <c r="BK666" i="1"/>
  <c r="BF666" i="1"/>
  <c r="BJ385" i="1"/>
  <c r="BK256" i="1"/>
  <c r="BK547" i="1"/>
  <c r="BK510" i="1"/>
  <c r="BK174" i="1"/>
  <c r="BK231" i="1"/>
  <c r="BJ229" i="1"/>
  <c r="BJ446" i="1"/>
  <c r="BK640" i="1"/>
  <c r="BK469" i="1"/>
  <c r="BK110" i="1"/>
  <c r="BK440" i="1"/>
  <c r="BK65" i="1"/>
  <c r="BJ155" i="1"/>
  <c r="BK220" i="1"/>
  <c r="BK427" i="1"/>
  <c r="BK122" i="1"/>
  <c r="BK160" i="1"/>
  <c r="BK239" i="1"/>
  <c r="BJ422" i="1"/>
  <c r="BJ399" i="1"/>
  <c r="BK253" i="1"/>
  <c r="BK119" i="1"/>
  <c r="BK360" i="1"/>
  <c r="BJ308" i="1"/>
  <c r="BG308" i="1"/>
  <c r="BL172" i="1"/>
  <c r="BG623" i="1"/>
  <c r="BH623" i="1"/>
  <c r="BK623" i="1"/>
  <c r="BK244" i="1"/>
  <c r="BG244" i="1"/>
  <c r="BJ244" i="1"/>
  <c r="BL94" i="1"/>
  <c r="BG94" i="1"/>
  <c r="BJ94" i="1"/>
  <c r="BI33" i="1"/>
  <c r="BG33" i="1"/>
  <c r="BK33" i="1"/>
  <c r="BF120" i="1"/>
  <c r="BH120" i="1"/>
  <c r="BK120" i="1"/>
  <c r="BJ129" i="1"/>
  <c r="BG129" i="1"/>
  <c r="BK129" i="1"/>
  <c r="BG185" i="1"/>
  <c r="BH185" i="1"/>
  <c r="BK185" i="1"/>
  <c r="BK138" i="1"/>
  <c r="BG138" i="1"/>
  <c r="BJ138" i="1"/>
  <c r="BF555" i="1"/>
  <c r="BH555" i="1"/>
  <c r="BI555" i="1"/>
  <c r="BK555" i="1"/>
  <c r="BG407" i="1"/>
  <c r="BH407" i="1"/>
  <c r="BI407" i="1"/>
  <c r="BK407" i="1"/>
  <c r="BL261" i="1"/>
  <c r="BG261" i="1"/>
  <c r="BI261" i="1"/>
  <c r="BJ261" i="1"/>
  <c r="BK261" i="1"/>
  <c r="BF261" i="1"/>
  <c r="BH261" i="1"/>
  <c r="BJ232" i="1"/>
  <c r="BH363" i="1"/>
  <c r="BF363" i="1"/>
  <c r="BI363" i="1"/>
  <c r="BH247" i="1"/>
  <c r="BG247" i="1"/>
  <c r="BJ247" i="1"/>
  <c r="BK247" i="1"/>
  <c r="BF247" i="1"/>
  <c r="BI247" i="1"/>
  <c r="BL247" i="1"/>
  <c r="BH232" i="1"/>
  <c r="BF38" i="1"/>
  <c r="BH38" i="1"/>
  <c r="BL575" i="1"/>
  <c r="BG575" i="1"/>
  <c r="BL78" i="1"/>
  <c r="BJ186" i="1"/>
  <c r="BH186" i="1"/>
  <c r="BK186" i="1"/>
  <c r="BI186" i="1"/>
  <c r="BL186" i="1"/>
  <c r="BL232" i="1"/>
  <c r="BF232" i="1"/>
  <c r="BG306" i="1"/>
  <c r="BJ306" i="1"/>
  <c r="BH306" i="1"/>
  <c r="BK306" i="1"/>
  <c r="BF306" i="1"/>
  <c r="BL306" i="1"/>
  <c r="BK575" i="1"/>
  <c r="BH575" i="1"/>
  <c r="BI575" i="1"/>
  <c r="BJ575" i="1"/>
  <c r="BF78" i="1"/>
  <c r="BI78" i="1"/>
  <c r="BG78" i="1"/>
  <c r="BH78" i="1"/>
  <c r="BK78" i="1"/>
  <c r="BL175" i="1"/>
  <c r="BG175" i="1"/>
  <c r="BI175" i="1"/>
  <c r="BJ175" i="1"/>
  <c r="BF175" i="1"/>
  <c r="BK175" i="1"/>
  <c r="BK350" i="1"/>
  <c r="BH350" i="1"/>
  <c r="BJ350" i="1"/>
  <c r="BF350" i="1"/>
  <c r="BG350" i="1"/>
  <c r="BL350" i="1"/>
  <c r="BL491" i="1"/>
  <c r="BI491" i="1"/>
  <c r="BK491" i="1"/>
  <c r="BF491" i="1"/>
  <c r="BG491" i="1"/>
  <c r="BH491" i="1"/>
  <c r="BJ491" i="1"/>
  <c r="BH569" i="1"/>
  <c r="BH92" i="1"/>
  <c r="BI429" i="1"/>
  <c r="BI72" i="1"/>
  <c r="BI656" i="1"/>
  <c r="BH530" i="1"/>
  <c r="BH423" i="1"/>
  <c r="BH352" i="1"/>
  <c r="BH289" i="1"/>
  <c r="BI673" i="1"/>
  <c r="BI322" i="1"/>
  <c r="BI161" i="1"/>
  <c r="BH542" i="1"/>
  <c r="BH197" i="1"/>
  <c r="BH171" i="1"/>
  <c r="BH445" i="1"/>
  <c r="BI415" i="1"/>
  <c r="BI313" i="1"/>
  <c r="BH313" i="1"/>
  <c r="BI580" i="1"/>
  <c r="BH580" i="1"/>
  <c r="BK580" i="1"/>
  <c r="BL467" i="1"/>
  <c r="BF26" i="1"/>
  <c r="BH26" i="1"/>
  <c r="BJ26" i="1"/>
  <c r="BK26" i="1"/>
  <c r="BI26" i="1"/>
  <c r="BH420" i="1"/>
  <c r="BG420" i="1"/>
  <c r="BJ420" i="1"/>
  <c r="BK420" i="1"/>
  <c r="BK495" i="1"/>
  <c r="BG495" i="1"/>
  <c r="BI495" i="1"/>
  <c r="BJ495" i="1"/>
  <c r="BJ401" i="1"/>
  <c r="BG401" i="1"/>
  <c r="BI401" i="1"/>
  <c r="BK401" i="1"/>
  <c r="BH401" i="1"/>
  <c r="BL81" i="1"/>
  <c r="BG81" i="1"/>
  <c r="BI81" i="1"/>
  <c r="BJ81" i="1"/>
  <c r="BF81" i="1"/>
  <c r="BH81" i="1"/>
  <c r="BK81" i="1"/>
  <c r="BG347" i="1"/>
  <c r="BH347" i="1"/>
  <c r="BJ347" i="1"/>
  <c r="BF347" i="1"/>
  <c r="BK347" i="1"/>
  <c r="BL347" i="1"/>
  <c r="BI347" i="1"/>
  <c r="BJ467" i="1"/>
  <c r="BL395" i="1"/>
  <c r="BJ217" i="1"/>
  <c r="BI217" i="1"/>
  <c r="BF217" i="1"/>
  <c r="BG381" i="1"/>
  <c r="BH381" i="1"/>
  <c r="BJ381" i="1"/>
  <c r="BK381" i="1"/>
  <c r="BI381" i="1"/>
  <c r="BI40" i="1"/>
  <c r="BG40" i="1"/>
  <c r="BJ40" i="1"/>
  <c r="BK40" i="1"/>
  <c r="BJ515" i="1"/>
  <c r="BG515" i="1"/>
  <c r="BI515" i="1"/>
  <c r="BK515" i="1"/>
  <c r="BF326" i="1"/>
  <c r="BH326" i="1"/>
  <c r="BJ326" i="1"/>
  <c r="BK326" i="1"/>
  <c r="BG326" i="1"/>
  <c r="BL326" i="1"/>
  <c r="BF569" i="1"/>
  <c r="BG648" i="1"/>
  <c r="BI648" i="1"/>
  <c r="BH629" i="1"/>
  <c r="BI629" i="1"/>
  <c r="BL641" i="1"/>
  <c r="BH641" i="1"/>
  <c r="BJ641" i="1"/>
  <c r="BL316" i="1"/>
  <c r="BG467" i="1"/>
  <c r="BI277" i="1"/>
  <c r="BH277" i="1"/>
  <c r="BK277" i="1"/>
  <c r="BK395" i="1"/>
  <c r="BL546" i="1"/>
  <c r="BH601" i="1"/>
  <c r="BH497" i="1"/>
  <c r="BG497" i="1"/>
  <c r="BJ497" i="1"/>
  <c r="BK497" i="1"/>
  <c r="BI497" i="1"/>
  <c r="BI432" i="1"/>
  <c r="BL458" i="1"/>
  <c r="BG458" i="1"/>
  <c r="BI458" i="1"/>
  <c r="BJ458" i="1"/>
  <c r="BF458" i="1"/>
  <c r="BK458" i="1"/>
  <c r="BH321" i="1"/>
  <c r="BG321" i="1"/>
  <c r="BJ321" i="1"/>
  <c r="BK321" i="1"/>
  <c r="BL321" i="1"/>
  <c r="BL313" i="1"/>
  <c r="BG619" i="1"/>
  <c r="BI619" i="1"/>
  <c r="BI188" i="1"/>
  <c r="BG188" i="1"/>
  <c r="BJ188" i="1"/>
  <c r="BK188" i="1"/>
  <c r="BF188" i="1"/>
  <c r="BL188" i="1"/>
  <c r="BK189" i="1"/>
  <c r="BG189" i="1"/>
  <c r="BI189" i="1"/>
  <c r="BJ189" i="1"/>
  <c r="BF189" i="1"/>
  <c r="BL189" i="1"/>
  <c r="BG130" i="1"/>
  <c r="BH130" i="1"/>
  <c r="BJ130" i="1"/>
  <c r="BK130" i="1"/>
  <c r="BL130" i="1"/>
  <c r="BK37" i="1"/>
  <c r="BG37" i="1"/>
  <c r="BI37" i="1"/>
  <c r="BJ37" i="1"/>
  <c r="BF37" i="1"/>
  <c r="BH37" i="1"/>
  <c r="BL89" i="1"/>
  <c r="BG89" i="1"/>
  <c r="BI89" i="1"/>
  <c r="BJ89" i="1"/>
  <c r="BH89" i="1"/>
  <c r="BH467" i="1"/>
  <c r="BI467" i="1"/>
  <c r="BK467" i="1"/>
  <c r="BH395" i="1"/>
  <c r="BJ395" i="1"/>
  <c r="BF395" i="1"/>
  <c r="BI395" i="1"/>
  <c r="BG546" i="1"/>
  <c r="BH546" i="1"/>
  <c r="BJ546" i="1"/>
  <c r="BK546" i="1"/>
  <c r="BF546" i="1"/>
  <c r="BK601" i="1"/>
  <c r="BG601" i="1"/>
  <c r="BI601" i="1"/>
  <c r="BJ601" i="1"/>
  <c r="BL601" i="1"/>
  <c r="BJ599" i="1"/>
  <c r="BG599" i="1"/>
  <c r="BI599" i="1"/>
  <c r="BK599" i="1"/>
  <c r="BF599" i="1"/>
  <c r="BL599" i="1"/>
  <c r="BF432" i="1"/>
  <c r="BH432" i="1"/>
  <c r="BJ432" i="1"/>
  <c r="BK432" i="1"/>
  <c r="BL432" i="1"/>
  <c r="BJ219" i="1"/>
  <c r="BG219" i="1"/>
  <c r="BI219" i="1"/>
  <c r="BK219" i="1"/>
  <c r="BF219" i="1"/>
  <c r="BH219" i="1"/>
  <c r="BG316" i="1"/>
  <c r="BI316" i="1"/>
  <c r="BK316" i="1"/>
  <c r="BK217" i="1"/>
  <c r="BF661" i="1"/>
  <c r="BH661" i="1"/>
  <c r="BJ661" i="1"/>
  <c r="BK661" i="1"/>
  <c r="BL40" i="1"/>
  <c r="BL515" i="1"/>
  <c r="BK30" i="1"/>
  <c r="BG30" i="1"/>
  <c r="BI30" i="1"/>
  <c r="BJ30" i="1"/>
  <c r="BH30" i="1"/>
  <c r="BG209" i="1"/>
  <c r="BH209" i="1"/>
  <c r="BJ209" i="1"/>
  <c r="BK209" i="1"/>
  <c r="BF209" i="1"/>
  <c r="BL209" i="1"/>
  <c r="BI494" i="1"/>
  <c r="BG494" i="1"/>
  <c r="BJ494" i="1"/>
  <c r="BK494" i="1"/>
  <c r="BK64" i="1"/>
  <c r="BF64" i="1"/>
  <c r="BG64" i="1"/>
  <c r="BH64" i="1"/>
  <c r="BI64" i="1"/>
  <c r="BJ64" i="1"/>
  <c r="BF56" i="1"/>
  <c r="BH56" i="1"/>
  <c r="BJ56" i="1"/>
  <c r="BK56" i="1"/>
  <c r="BH454" i="1"/>
  <c r="BI454" i="1"/>
  <c r="BK454" i="1"/>
  <c r="BF454" i="1"/>
  <c r="BG454" i="1"/>
  <c r="BJ454" i="1"/>
  <c r="BL454" i="1"/>
  <c r="BH281" i="1"/>
  <c r="BK281" i="1"/>
  <c r="BL281" i="1"/>
  <c r="BF281" i="1"/>
  <c r="BI281" i="1"/>
  <c r="BG428" i="1"/>
  <c r="BH428" i="1"/>
  <c r="BJ428" i="1"/>
  <c r="BK428" i="1"/>
  <c r="BH365" i="1"/>
  <c r="BG365" i="1"/>
  <c r="BJ365" i="1"/>
  <c r="BK365" i="1"/>
  <c r="BI237" i="1"/>
  <c r="BG237" i="1"/>
  <c r="BJ237" i="1"/>
  <c r="BK237" i="1"/>
  <c r="BJ269" i="1"/>
  <c r="BG269" i="1"/>
  <c r="BI269" i="1"/>
  <c r="BK269" i="1"/>
  <c r="BK103" i="1"/>
  <c r="BG103" i="1"/>
  <c r="BI103" i="1"/>
  <c r="BJ103" i="1"/>
  <c r="BK463" i="1"/>
  <c r="BF463" i="1"/>
  <c r="BG463" i="1"/>
  <c r="BI463" i="1"/>
  <c r="BJ463" i="1"/>
  <c r="BK617" i="1"/>
  <c r="BI617" i="1"/>
  <c r="BJ27" i="1"/>
  <c r="BG27" i="1"/>
  <c r="BI27" i="1"/>
  <c r="BK27" i="1"/>
  <c r="BK448" i="1"/>
  <c r="BG448" i="1"/>
  <c r="BI448" i="1"/>
  <c r="BJ448" i="1"/>
  <c r="BL409" i="1"/>
  <c r="BG409" i="1"/>
  <c r="BI409" i="1"/>
  <c r="BJ409" i="1"/>
  <c r="BF227" i="1"/>
  <c r="BH227" i="1"/>
  <c r="BJ227" i="1"/>
  <c r="BK227" i="1"/>
  <c r="BG413" i="1"/>
  <c r="BH413" i="1"/>
  <c r="BJ413" i="1"/>
  <c r="BK413" i="1"/>
  <c r="BH527" i="1"/>
  <c r="BG527" i="1"/>
  <c r="BJ527" i="1"/>
  <c r="BK527" i="1"/>
  <c r="BI511" i="1"/>
  <c r="BJ511" i="1"/>
  <c r="BF35" i="1"/>
  <c r="BH35" i="1"/>
  <c r="BJ35" i="1"/>
  <c r="BK35" i="1"/>
  <c r="BG127" i="1"/>
  <c r="BH127" i="1"/>
  <c r="BJ127" i="1"/>
  <c r="BK127" i="1"/>
  <c r="BH574" i="1"/>
  <c r="BG574" i="1"/>
  <c r="BJ574" i="1"/>
  <c r="BK574" i="1"/>
  <c r="BI650" i="1"/>
  <c r="BG650" i="1"/>
  <c r="BJ650" i="1"/>
  <c r="BK650" i="1"/>
  <c r="BL494" i="1"/>
  <c r="BJ221" i="1"/>
  <c r="BG221" i="1"/>
  <c r="BI221" i="1"/>
  <c r="BK221" i="1"/>
  <c r="BK184" i="1"/>
  <c r="BL184" i="1"/>
  <c r="BF184" i="1"/>
  <c r="BG184" i="1"/>
  <c r="BI184" i="1"/>
  <c r="BJ184" i="1"/>
  <c r="BI180" i="1"/>
  <c r="BL180" i="1"/>
  <c r="BH29" i="1"/>
  <c r="BK29" i="1"/>
  <c r="BI502" i="1"/>
  <c r="BG571" i="1"/>
  <c r="BJ571" i="1"/>
  <c r="BI531" i="1"/>
  <c r="BJ531" i="1"/>
  <c r="BL531" i="1"/>
  <c r="BL177" i="1"/>
  <c r="BG177" i="1"/>
  <c r="BH177" i="1"/>
  <c r="BI177" i="1"/>
  <c r="BJ177" i="1"/>
  <c r="BK177" i="1"/>
  <c r="BF437" i="1"/>
  <c r="BI437" i="1"/>
  <c r="BK180" i="1"/>
  <c r="BL502" i="1"/>
  <c r="BG502" i="1"/>
  <c r="BJ29" i="1"/>
  <c r="BH180" i="1"/>
  <c r="BG342" i="1"/>
  <c r="BH485" i="1"/>
  <c r="BH263" i="1"/>
  <c r="BK414" i="1"/>
  <c r="BI414" i="1"/>
  <c r="BH414" i="1"/>
  <c r="BH290" i="12"/>
  <c r="BH58" i="12"/>
  <c r="BH141" i="12"/>
  <c r="BG282" i="12"/>
  <c r="BG114" i="12"/>
  <c r="BG445" i="12"/>
  <c r="BG240" i="12"/>
  <c r="BG406" i="12"/>
  <c r="BJ127" i="12"/>
  <c r="BF127" i="12"/>
  <c r="BJ538" i="12"/>
  <c r="BF244" i="12"/>
  <c r="BI244" i="12"/>
  <c r="BJ203" i="12"/>
  <c r="BJ8" i="12"/>
  <c r="BL142" i="12"/>
  <c r="BJ176" i="12"/>
  <c r="BL176" i="12"/>
  <c r="BH176" i="12"/>
  <c r="BG547" i="12"/>
  <c r="BF547" i="12"/>
  <c r="BI547" i="12"/>
  <c r="BJ547" i="12"/>
  <c r="BF44" i="12"/>
  <c r="BI248" i="12"/>
  <c r="BK198" i="12"/>
  <c r="BG11" i="12"/>
  <c r="BL319" i="12"/>
  <c r="BG434" i="12"/>
  <c r="BI204" i="12"/>
  <c r="BG290" i="12"/>
  <c r="BF221" i="12"/>
  <c r="BG58" i="12"/>
  <c r="BH112" i="12"/>
  <c r="BK171" i="12"/>
  <c r="BK328" i="12"/>
  <c r="BK514" i="12"/>
  <c r="BK155" i="12"/>
  <c r="BK197" i="12"/>
  <c r="BL287" i="12"/>
  <c r="BJ117" i="12"/>
  <c r="BL471" i="12"/>
  <c r="BF141" i="12"/>
  <c r="BG354" i="12"/>
  <c r="BI479" i="12"/>
  <c r="BL242" i="12"/>
  <c r="BF282" i="12"/>
  <c r="BF114" i="12"/>
  <c r="BJ442" i="12"/>
  <c r="BF445" i="12"/>
  <c r="BF240" i="12"/>
  <c r="BG135" i="12"/>
  <c r="BL49" i="12"/>
  <c r="BG129" i="12"/>
  <c r="BF406" i="12"/>
  <c r="BF408" i="12"/>
  <c r="BH36" i="12"/>
  <c r="BJ187" i="12"/>
  <c r="BG362" i="12"/>
  <c r="BI301" i="12"/>
  <c r="BL301" i="12"/>
  <c r="BI428" i="12"/>
  <c r="BF428" i="12"/>
  <c r="BJ134" i="12"/>
  <c r="BH316" i="12"/>
  <c r="BF70" i="12"/>
  <c r="BH70" i="12"/>
  <c r="BK220" i="12"/>
  <c r="BJ115" i="12"/>
  <c r="BI115" i="12"/>
  <c r="BI511" i="12"/>
  <c r="BG314" i="12"/>
  <c r="BH314" i="12"/>
  <c r="BH567" i="12"/>
  <c r="BI567" i="12"/>
  <c r="BI178" i="12"/>
  <c r="BG8" i="12"/>
  <c r="BG365" i="12"/>
  <c r="BJ386" i="12"/>
  <c r="BL386" i="12"/>
  <c r="BH142" i="12"/>
  <c r="BL543" i="12"/>
  <c r="BF543" i="12"/>
  <c r="BG543" i="12"/>
  <c r="BH543" i="12"/>
  <c r="BF538" i="12"/>
  <c r="BG538" i="12"/>
  <c r="BG203" i="12"/>
  <c r="BI203" i="12"/>
  <c r="BK203" i="12"/>
  <c r="BF467" i="12"/>
  <c r="BJ467" i="12"/>
  <c r="BI519" i="12"/>
  <c r="BF519" i="12"/>
  <c r="BG519" i="12"/>
  <c r="BH519" i="12"/>
  <c r="BG344" i="12"/>
  <c r="BK344" i="12"/>
  <c r="BL146" i="12"/>
  <c r="BJ146" i="12"/>
  <c r="BK146" i="12"/>
  <c r="BF359" i="12"/>
  <c r="BK359" i="12"/>
  <c r="BL359" i="12"/>
  <c r="BJ94" i="12"/>
  <c r="BF94" i="12"/>
  <c r="BG94" i="12"/>
  <c r="BF481" i="12"/>
  <c r="BK481" i="12"/>
  <c r="BG527" i="12"/>
  <c r="BF527" i="12"/>
  <c r="BL527" i="12"/>
  <c r="BI574" i="12"/>
  <c r="BI35" i="12"/>
  <c r="BL55" i="12"/>
  <c r="BH189" i="12"/>
  <c r="BL282" i="12"/>
  <c r="BJ559" i="12"/>
  <c r="BK116" i="12"/>
  <c r="BL445" i="12"/>
  <c r="BL240" i="12"/>
  <c r="BI489" i="12"/>
  <c r="BJ387" i="12"/>
  <c r="BH82" i="12"/>
  <c r="BJ82" i="12"/>
  <c r="BJ56" i="12"/>
  <c r="BF220" i="12"/>
  <c r="BH22" i="12"/>
  <c r="BF22" i="12"/>
  <c r="BI38" i="12"/>
  <c r="BH38" i="12"/>
  <c r="BJ38" i="12"/>
  <c r="BI87" i="12"/>
  <c r="BK87" i="12"/>
  <c r="BL87" i="12"/>
  <c r="BG371" i="12"/>
  <c r="BF371" i="12"/>
  <c r="BI371" i="12"/>
  <c r="BK371" i="12"/>
  <c r="BJ392" i="12"/>
  <c r="BI392" i="12"/>
  <c r="BH574" i="12"/>
  <c r="BH35" i="12"/>
  <c r="BI118" i="12"/>
  <c r="BK55" i="12"/>
  <c r="BJ165" i="12"/>
  <c r="BK282" i="12"/>
  <c r="BK114" i="12"/>
  <c r="BJ116" i="12"/>
  <c r="BK445" i="12"/>
  <c r="BJ240" i="12"/>
  <c r="BK129" i="12"/>
  <c r="BL406" i="12"/>
  <c r="BI52" i="12"/>
  <c r="BH387" i="12"/>
  <c r="BJ556" i="12"/>
  <c r="BK127" i="12"/>
  <c r="BK555" i="12"/>
  <c r="BJ555" i="12"/>
  <c r="BL382" i="12"/>
  <c r="BK382" i="12"/>
  <c r="BH380" i="12"/>
  <c r="BJ380" i="12"/>
  <c r="BL380" i="12"/>
  <c r="BF140" i="12"/>
  <c r="BG140" i="12"/>
  <c r="BI205" i="12"/>
  <c r="BF205" i="12"/>
  <c r="BG205" i="12"/>
  <c r="BK205" i="12"/>
  <c r="BL205" i="12"/>
  <c r="BF216" i="12"/>
  <c r="BH191" i="12"/>
  <c r="BL326" i="12"/>
  <c r="BF270" i="12"/>
  <c r="BG574" i="12"/>
  <c r="BF217" i="12"/>
  <c r="BJ125" i="12"/>
  <c r="BF253" i="12"/>
  <c r="BG35" i="12"/>
  <c r="BI159" i="12"/>
  <c r="BF328" i="12"/>
  <c r="BH118" i="12"/>
  <c r="BH55" i="12"/>
  <c r="BJ542" i="12"/>
  <c r="BF287" i="12"/>
  <c r="BH267" i="12"/>
  <c r="BK141" i="12"/>
  <c r="BL354" i="12"/>
  <c r="BI165" i="12"/>
  <c r="BJ282" i="12"/>
  <c r="BJ114" i="12"/>
  <c r="BH310" i="12"/>
  <c r="BI116" i="12"/>
  <c r="BJ445" i="12"/>
  <c r="BI240" i="12"/>
  <c r="BL135" i="12"/>
  <c r="BJ129" i="12"/>
  <c r="BK406" i="12"/>
  <c r="BH52" i="12"/>
  <c r="BI169" i="12"/>
  <c r="BG387" i="12"/>
  <c r="BI156" i="12"/>
  <c r="BH301" i="12"/>
  <c r="BH556" i="12"/>
  <c r="BJ428" i="12"/>
  <c r="BJ429" i="12"/>
  <c r="BJ402" i="12"/>
  <c r="BF402" i="12"/>
  <c r="BI127" i="12"/>
  <c r="BG56" i="12"/>
  <c r="BJ288" i="12"/>
  <c r="BG288" i="12"/>
  <c r="BI105" i="12"/>
  <c r="BH163" i="12"/>
  <c r="BH213" i="12"/>
  <c r="BG103" i="12"/>
  <c r="BK103" i="12"/>
  <c r="BF224" i="12"/>
  <c r="BF17" i="12"/>
  <c r="BI17" i="12"/>
  <c r="BJ17" i="12"/>
  <c r="BL17" i="12"/>
  <c r="BI181" i="12"/>
  <c r="BF67" i="12"/>
  <c r="BG67" i="12"/>
  <c r="BF512" i="12"/>
  <c r="BG576" i="12"/>
  <c r="BI576" i="12"/>
  <c r="BG28" i="12"/>
  <c r="BJ28" i="12"/>
  <c r="BK28" i="12"/>
  <c r="BF43" i="12"/>
  <c r="BG43" i="12"/>
  <c r="BJ43" i="12"/>
  <c r="BL43" i="12"/>
  <c r="BJ475" i="12"/>
  <c r="BK475" i="12"/>
  <c r="BF21" i="12"/>
  <c r="BG21" i="12"/>
  <c r="BK21" i="12"/>
  <c r="BI316" i="12"/>
  <c r="BG316" i="12"/>
  <c r="BG458" i="12"/>
  <c r="BL458" i="12"/>
  <c r="BJ200" i="12"/>
  <c r="BF480" i="12"/>
  <c r="BI11" i="12"/>
  <c r="BJ434" i="12"/>
  <c r="BF574" i="12"/>
  <c r="BL290" i="12"/>
  <c r="BL58" i="12"/>
  <c r="BH125" i="12"/>
  <c r="BF35" i="12"/>
  <c r="BG55" i="12"/>
  <c r="BH542" i="12"/>
  <c r="BJ354" i="12"/>
  <c r="BI282" i="12"/>
  <c r="BH114" i="12"/>
  <c r="BH445" i="12"/>
  <c r="BH240" i="12"/>
  <c r="BK135" i="12"/>
  <c r="BI129" i="12"/>
  <c r="BH406" i="12"/>
  <c r="BG169" i="12"/>
  <c r="BK36" i="12"/>
  <c r="BF387" i="12"/>
  <c r="BJ362" i="12"/>
  <c r="BG301" i="12"/>
  <c r="BF556" i="12"/>
  <c r="BK316" i="12"/>
  <c r="BH127" i="12"/>
  <c r="BF412" i="12"/>
  <c r="BI412" i="12"/>
  <c r="BK538" i="12"/>
  <c r="BJ244" i="12"/>
  <c r="BF79" i="12"/>
  <c r="BG79" i="12"/>
  <c r="BF536" i="12"/>
  <c r="BK176" i="12"/>
  <c r="BF457" i="12"/>
  <c r="BF549" i="12"/>
  <c r="BF106" i="12"/>
  <c r="BF201" i="12"/>
  <c r="BF183" i="12"/>
  <c r="BF456" i="12"/>
  <c r="BL398" i="12"/>
  <c r="BG180" i="12"/>
  <c r="BJ177" i="12"/>
  <c r="BL160" i="12"/>
  <c r="BH292" i="12"/>
  <c r="BJ367" i="12"/>
  <c r="BJ196" i="12"/>
  <c r="BK562" i="12"/>
  <c r="BG278" i="12"/>
  <c r="BF236" i="12"/>
  <c r="BI64" i="12"/>
  <c r="BG407" i="12"/>
  <c r="BF318" i="12"/>
  <c r="BL7" i="12"/>
  <c r="BH12" i="12"/>
  <c r="BG376" i="12"/>
  <c r="BJ223" i="12"/>
  <c r="BJ570" i="12"/>
  <c r="BI37" i="12"/>
  <c r="BF92" i="12"/>
  <c r="BL130" i="12"/>
  <c r="BF41" i="12"/>
  <c r="BF573" i="12"/>
  <c r="BJ364" i="12"/>
  <c r="BH366" i="12"/>
  <c r="BK496" i="12"/>
  <c r="BK398" i="12"/>
  <c r="BI446" i="12"/>
  <c r="BI223" i="12"/>
  <c r="BK183" i="12"/>
  <c r="BH37" i="12"/>
  <c r="BI130" i="12"/>
  <c r="BG48" i="12"/>
  <c r="BJ496" i="12"/>
  <c r="BJ398" i="12"/>
  <c r="BG390" i="12"/>
  <c r="BH160" i="12"/>
  <c r="BG367" i="12"/>
  <c r="BJ305" i="12"/>
  <c r="BI214" i="12"/>
  <c r="BG196" i="12"/>
  <c r="BG46" i="12"/>
  <c r="BH562" i="12"/>
  <c r="BK560" i="12"/>
  <c r="BI168" i="12"/>
  <c r="BK62" i="12"/>
  <c r="BG446" i="12"/>
  <c r="BH223" i="12"/>
  <c r="BJ183" i="12"/>
  <c r="BG37" i="12"/>
  <c r="BI531" i="12"/>
  <c r="BH130" i="12"/>
  <c r="BI19" i="12"/>
  <c r="BI496" i="12"/>
  <c r="BI398" i="12"/>
  <c r="BF390" i="12"/>
  <c r="BF160" i="12"/>
  <c r="BG503" i="12"/>
  <c r="BL237" i="12"/>
  <c r="BK10" i="12"/>
  <c r="BF62" i="12"/>
  <c r="BL318" i="12"/>
  <c r="BF361" i="12"/>
  <c r="BJ186" i="12"/>
  <c r="BF446" i="12"/>
  <c r="BL372" i="12"/>
  <c r="BH59" i="12"/>
  <c r="BI183" i="12"/>
  <c r="BH531" i="12"/>
  <c r="BH19" i="12"/>
  <c r="BH496" i="12"/>
  <c r="BF398" i="12"/>
  <c r="BG10" i="12"/>
  <c r="BJ318" i="12"/>
  <c r="BI461" i="12"/>
  <c r="BG59" i="12"/>
  <c r="BH183" i="12"/>
  <c r="BF254" i="12"/>
  <c r="BI254" i="12"/>
  <c r="BH30" i="12"/>
  <c r="BJ30" i="12"/>
  <c r="BL30" i="12"/>
  <c r="BF483" i="12"/>
  <c r="BH483" i="12"/>
  <c r="BL358" i="12"/>
  <c r="BJ358" i="12"/>
  <c r="BG509" i="12"/>
  <c r="BI509" i="12"/>
  <c r="BJ162" i="12"/>
  <c r="BL162" i="12"/>
  <c r="BG162" i="12"/>
  <c r="BJ95" i="12"/>
  <c r="BG95" i="12"/>
  <c r="BL95" i="12"/>
  <c r="BJ433" i="12"/>
  <c r="BH433" i="12"/>
  <c r="BJ337" i="12"/>
  <c r="BH337" i="12"/>
  <c r="BK337" i="12"/>
  <c r="BL337" i="12"/>
  <c r="BJ384" i="12"/>
  <c r="BJ239" i="12"/>
  <c r="BG321" i="12"/>
  <c r="BL44" i="12"/>
  <c r="BG243" i="12"/>
  <c r="BG191" i="12"/>
  <c r="BF198" i="12"/>
  <c r="BG304" i="12"/>
  <c r="BF170" i="12"/>
  <c r="BF377" i="12"/>
  <c r="BG319" i="12"/>
  <c r="BG84" i="12"/>
  <c r="BL270" i="12"/>
  <c r="BJ143" i="12"/>
  <c r="BG204" i="12"/>
  <c r="BF256" i="12"/>
  <c r="BF290" i="12"/>
  <c r="BF250" i="12"/>
  <c r="BG148" i="12"/>
  <c r="BF492" i="12"/>
  <c r="BF58" i="12"/>
  <c r="BK63" i="12"/>
  <c r="BH327" i="12"/>
  <c r="BF327" i="12"/>
  <c r="BG125" i="12"/>
  <c r="BL60" i="12"/>
  <c r="BH60" i="12"/>
  <c r="BJ383" i="12"/>
  <c r="BF112" i="12"/>
  <c r="BL507" i="12"/>
  <c r="BG159" i="12"/>
  <c r="BK118" i="12"/>
  <c r="BL118" i="12"/>
  <c r="BG118" i="12"/>
  <c r="BK418" i="12"/>
  <c r="BF165" i="12"/>
  <c r="BH165" i="12"/>
  <c r="BL165" i="12"/>
  <c r="BG559" i="12"/>
  <c r="BG293" i="12"/>
  <c r="BL489" i="12"/>
  <c r="BI229" i="12"/>
  <c r="BI139" i="12"/>
  <c r="BG482" i="12"/>
  <c r="BK210" i="12"/>
  <c r="BI578" i="12"/>
  <c r="BI468" i="12"/>
  <c r="BF468" i="12"/>
  <c r="BG468" i="12"/>
  <c r="BH468" i="12"/>
  <c r="BF73" i="12"/>
  <c r="BG73" i="12"/>
  <c r="BI73" i="12"/>
  <c r="BI356" i="12"/>
  <c r="BF99" i="12"/>
  <c r="BG99" i="12"/>
  <c r="BJ99" i="12"/>
  <c r="BJ448" i="12"/>
  <c r="BL448" i="12"/>
  <c r="BF448" i="12"/>
  <c r="BG448" i="12"/>
  <c r="BH448" i="12"/>
  <c r="BI448" i="12"/>
  <c r="BK448" i="12"/>
  <c r="BK179" i="12"/>
  <c r="BJ179" i="12"/>
  <c r="BL179" i="12"/>
  <c r="BF179" i="12"/>
  <c r="BG179" i="12"/>
  <c r="BH179" i="12"/>
  <c r="BI179" i="12"/>
  <c r="BF373" i="12"/>
  <c r="BH373" i="12"/>
  <c r="BK373" i="12"/>
  <c r="BL373" i="12"/>
  <c r="BG296" i="12"/>
  <c r="BH296" i="12"/>
  <c r="BI296" i="12"/>
  <c r="BJ296" i="12"/>
  <c r="BK296" i="12"/>
  <c r="BK150" i="12"/>
  <c r="BH150" i="12"/>
  <c r="BF251" i="12"/>
  <c r="BK251" i="12"/>
  <c r="BG251" i="12"/>
  <c r="BG261" i="12"/>
  <c r="BK261" i="12"/>
  <c r="BF261" i="12"/>
  <c r="BG20" i="12"/>
  <c r="BI20" i="12"/>
  <c r="BF414" i="12"/>
  <c r="BG414" i="12"/>
  <c r="BI414" i="12"/>
  <c r="BL188" i="12"/>
  <c r="BJ188" i="12"/>
  <c r="BH91" i="12"/>
  <c r="BI91" i="12"/>
  <c r="BF249" i="12"/>
  <c r="BK249" i="12"/>
  <c r="BI167" i="12"/>
  <c r="BF167" i="12"/>
  <c r="BG167" i="12"/>
  <c r="BH167" i="12"/>
  <c r="BJ241" i="12"/>
  <c r="BF321" i="12"/>
  <c r="BK480" i="12"/>
  <c r="BK44" i="12"/>
  <c r="BF243" i="12"/>
  <c r="BF191" i="12"/>
  <c r="BF304" i="12"/>
  <c r="BF84" i="12"/>
  <c r="BK25" i="12"/>
  <c r="BK270" i="12"/>
  <c r="BF204" i="12"/>
  <c r="BF148" i="12"/>
  <c r="BL253" i="12"/>
  <c r="BK507" i="12"/>
  <c r="BI542" i="12"/>
  <c r="BF542" i="12"/>
  <c r="BK542" i="12"/>
  <c r="BL150" i="12"/>
  <c r="BK267" i="12"/>
  <c r="BG267" i="12"/>
  <c r="BJ189" i="12"/>
  <c r="BK189" i="12"/>
  <c r="BF189" i="12"/>
  <c r="BH442" i="12"/>
  <c r="BF442" i="12"/>
  <c r="BK442" i="12"/>
  <c r="BK209" i="12"/>
  <c r="BF225" i="12"/>
  <c r="BL225" i="12"/>
  <c r="BH225" i="12"/>
  <c r="BF515" i="12"/>
  <c r="BI515" i="12"/>
  <c r="BI557" i="12"/>
  <c r="BH557" i="12"/>
  <c r="BG229" i="12"/>
  <c r="BL101" i="12"/>
  <c r="BG145" i="12"/>
  <c r="BF145" i="12"/>
  <c r="BF521" i="12"/>
  <c r="BH517" i="12"/>
  <c r="BJ517" i="12"/>
  <c r="BG517" i="12"/>
  <c r="BK517" i="12"/>
  <c r="BL517" i="12"/>
  <c r="BF423" i="12"/>
  <c r="BI241" i="12"/>
  <c r="BJ480" i="12"/>
  <c r="BJ44" i="12"/>
  <c r="BJ25" i="12"/>
  <c r="BJ270" i="12"/>
  <c r="BK188" i="12"/>
  <c r="BK125" i="12"/>
  <c r="BI125" i="12"/>
  <c r="BK253" i="12"/>
  <c r="BK358" i="12"/>
  <c r="BI507" i="12"/>
  <c r="BJ159" i="12"/>
  <c r="BH159" i="12"/>
  <c r="BL509" i="12"/>
  <c r="BJ150" i="12"/>
  <c r="BL251" i="12"/>
  <c r="BL91" i="12"/>
  <c r="BI559" i="12"/>
  <c r="BH559" i="12"/>
  <c r="BL254" i="12"/>
  <c r="BJ209" i="12"/>
  <c r="BL261" i="12"/>
  <c r="BI293" i="12"/>
  <c r="BH293" i="12"/>
  <c r="BK27" i="12"/>
  <c r="BL433" i="12"/>
  <c r="BG139" i="12"/>
  <c r="BJ139" i="12"/>
  <c r="BG210" i="12"/>
  <c r="BF210" i="12"/>
  <c r="BJ210" i="12"/>
  <c r="BG578" i="12"/>
  <c r="BH578" i="12"/>
  <c r="BG356" i="12"/>
  <c r="BJ356" i="12"/>
  <c r="BG400" i="12"/>
  <c r="BH400" i="12"/>
  <c r="BJ400" i="12"/>
  <c r="BK400" i="12"/>
  <c r="BG273" i="12"/>
  <c r="BF273" i="12"/>
  <c r="BL273" i="12"/>
  <c r="BK308" i="12"/>
  <c r="BF308" i="12"/>
  <c r="BJ308" i="12"/>
  <c r="BJ101" i="12"/>
  <c r="BF101" i="12"/>
  <c r="BH241" i="12"/>
  <c r="BG384" i="12"/>
  <c r="BG239" i="12"/>
  <c r="BI480" i="12"/>
  <c r="BI44" i="12"/>
  <c r="BK121" i="12"/>
  <c r="BL191" i="12"/>
  <c r="BL452" i="12"/>
  <c r="BK170" i="12"/>
  <c r="BK377" i="12"/>
  <c r="BK326" i="12"/>
  <c r="BG309" i="12"/>
  <c r="BI25" i="12"/>
  <c r="BI270" i="12"/>
  <c r="BL283" i="12"/>
  <c r="BK256" i="12"/>
  <c r="BK290" i="12"/>
  <c r="BI221" i="12"/>
  <c r="BK492" i="12"/>
  <c r="BK58" i="12"/>
  <c r="BK265" i="12"/>
  <c r="BH53" i="12"/>
  <c r="BI188" i="12"/>
  <c r="BL375" i="12"/>
  <c r="BG410" i="12"/>
  <c r="BJ253" i="12"/>
  <c r="BL379" i="12"/>
  <c r="BI358" i="12"/>
  <c r="BH507" i="12"/>
  <c r="BI308" i="12"/>
  <c r="BJ514" i="12"/>
  <c r="BH514" i="12"/>
  <c r="BH155" i="12"/>
  <c r="BJ55" i="12"/>
  <c r="BF55" i="12"/>
  <c r="BK509" i="12"/>
  <c r="BI150" i="12"/>
  <c r="BL117" i="12"/>
  <c r="BK117" i="12"/>
  <c r="BG117" i="12"/>
  <c r="BJ251" i="12"/>
  <c r="BK91" i="12"/>
  <c r="BG418" i="12"/>
  <c r="BH479" i="12"/>
  <c r="BL479" i="12"/>
  <c r="BI242" i="12"/>
  <c r="BK162" i="12"/>
  <c r="BK254" i="12"/>
  <c r="BI209" i="12"/>
  <c r="BJ261" i="12"/>
  <c r="BK95" i="12"/>
  <c r="BJ27" i="12"/>
  <c r="BH85" i="12"/>
  <c r="BK85" i="12"/>
  <c r="BF85" i="12"/>
  <c r="BK433" i="12"/>
  <c r="BF52" i="12"/>
  <c r="BJ52" i="12"/>
  <c r="BH489" i="12"/>
  <c r="BH187" i="12"/>
  <c r="BG156" i="12"/>
  <c r="BK156" i="12"/>
  <c r="BG82" i="12"/>
  <c r="BI101" i="12"/>
  <c r="BF488" i="12"/>
  <c r="BG70" i="12"/>
  <c r="BK30" i="12"/>
  <c r="BG255" i="12"/>
  <c r="BJ255" i="12"/>
  <c r="BH105" i="12"/>
  <c r="BK458" i="12"/>
  <c r="BJ458" i="12"/>
  <c r="BF458" i="12"/>
  <c r="BI161" i="12"/>
  <c r="BF314" i="12"/>
  <c r="BI314" i="12"/>
  <c r="BH285" i="12"/>
  <c r="BG285" i="12"/>
  <c r="BJ285" i="12"/>
  <c r="BK285" i="12"/>
  <c r="BL285" i="12"/>
  <c r="BJ40" i="12"/>
  <c r="BK40" i="12"/>
  <c r="BH323" i="12"/>
  <c r="BI323" i="12"/>
  <c r="BF323" i="12"/>
  <c r="BL109" i="12"/>
  <c r="BF109" i="12"/>
  <c r="BK238" i="12"/>
  <c r="BF238" i="12"/>
  <c r="BG238" i="12"/>
  <c r="BL238" i="12"/>
  <c r="BF264" i="12"/>
  <c r="BI264" i="12"/>
  <c r="BJ264" i="12"/>
  <c r="BH280" i="12"/>
  <c r="BF280" i="12"/>
  <c r="BI280" i="12"/>
  <c r="BG219" i="12"/>
  <c r="BF219" i="12"/>
  <c r="BI219" i="12"/>
  <c r="BK219" i="12"/>
  <c r="BG241" i="12"/>
  <c r="BF384" i="12"/>
  <c r="BI368" i="12"/>
  <c r="BH480" i="12"/>
  <c r="BH44" i="12"/>
  <c r="BF248" i="12"/>
  <c r="BK243" i="12"/>
  <c r="BK191" i="12"/>
  <c r="BK452" i="12"/>
  <c r="BJ170" i="12"/>
  <c r="BJ377" i="12"/>
  <c r="BF309" i="12"/>
  <c r="BI434" i="12"/>
  <c r="BH25" i="12"/>
  <c r="BH270" i="12"/>
  <c r="BG283" i="12"/>
  <c r="BJ256" i="12"/>
  <c r="BJ290" i="12"/>
  <c r="BL173" i="12"/>
  <c r="BH221" i="12"/>
  <c r="BJ492" i="12"/>
  <c r="BJ58" i="12"/>
  <c r="BG53" i="12"/>
  <c r="BH188" i="12"/>
  <c r="BG375" i="12"/>
  <c r="BF410" i="12"/>
  <c r="BJ60" i="12"/>
  <c r="BI253" i="12"/>
  <c r="BF379" i="12"/>
  <c r="BJ112" i="12"/>
  <c r="BH358" i="12"/>
  <c r="BG507" i="12"/>
  <c r="BF532" i="12"/>
  <c r="BH308" i="12"/>
  <c r="BJ118" i="12"/>
  <c r="BJ509" i="12"/>
  <c r="BH197" i="12"/>
  <c r="BG197" i="12"/>
  <c r="BL197" i="12"/>
  <c r="BG150" i="12"/>
  <c r="BL267" i="12"/>
  <c r="BI251" i="12"/>
  <c r="BJ91" i="12"/>
  <c r="BI141" i="12"/>
  <c r="BL141" i="12"/>
  <c r="BG141" i="12"/>
  <c r="BK165" i="12"/>
  <c r="BI162" i="12"/>
  <c r="BJ254" i="12"/>
  <c r="BG116" i="12"/>
  <c r="BH116" i="12"/>
  <c r="BL116" i="12"/>
  <c r="BL518" i="12"/>
  <c r="BH518" i="12"/>
  <c r="BI261" i="12"/>
  <c r="BI95" i="12"/>
  <c r="BK49" i="12"/>
  <c r="BF49" i="12"/>
  <c r="BJ49" i="12"/>
  <c r="BL515" i="12"/>
  <c r="BI433" i="12"/>
  <c r="BI408" i="12"/>
  <c r="BF187" i="12"/>
  <c r="BJ381" i="12"/>
  <c r="BK134" i="12"/>
  <c r="BH101" i="12"/>
  <c r="BJ249" i="12"/>
  <c r="BI30" i="12"/>
  <c r="BG105" i="12"/>
  <c r="BG259" i="12"/>
  <c r="BH259" i="12"/>
  <c r="BH412" i="12"/>
  <c r="BJ412" i="12"/>
  <c r="BH477" i="12"/>
  <c r="BF577" i="12"/>
  <c r="BH577" i="12"/>
  <c r="BJ219" i="12"/>
  <c r="BG161" i="12"/>
  <c r="BI516" i="12"/>
  <c r="BF516" i="12"/>
  <c r="BH516" i="12"/>
  <c r="BJ516" i="12"/>
  <c r="BI337" i="12"/>
  <c r="BG460" i="12"/>
  <c r="BL167" i="12"/>
  <c r="BL209" i="12"/>
  <c r="BH209" i="12"/>
  <c r="BG27" i="12"/>
  <c r="BL27" i="12"/>
  <c r="BH27" i="12"/>
  <c r="BH246" i="12"/>
  <c r="BI246" i="12"/>
  <c r="BF241" i="12"/>
  <c r="BG480" i="12"/>
  <c r="BJ243" i="12"/>
  <c r="BJ304" i="12"/>
  <c r="BI170" i="12"/>
  <c r="BG25" i="12"/>
  <c r="BJ204" i="12"/>
  <c r="BI256" i="12"/>
  <c r="BG221" i="12"/>
  <c r="BI492" i="12"/>
  <c r="BG188" i="12"/>
  <c r="BG253" i="12"/>
  <c r="BI112" i="12"/>
  <c r="BG358" i="12"/>
  <c r="BF507" i="12"/>
  <c r="BG308" i="12"/>
  <c r="BL155" i="12"/>
  <c r="BJ155" i="12"/>
  <c r="BF155" i="12"/>
  <c r="BH509" i="12"/>
  <c r="BL542" i="12"/>
  <c r="BF150" i="12"/>
  <c r="BJ267" i="12"/>
  <c r="BH251" i="12"/>
  <c r="BG91" i="12"/>
  <c r="BL189" i="12"/>
  <c r="BL418" i="12"/>
  <c r="BH418" i="12"/>
  <c r="BG242" i="12"/>
  <c r="BF242" i="12"/>
  <c r="BK242" i="12"/>
  <c r="BL559" i="12"/>
  <c r="BH162" i="12"/>
  <c r="BH254" i="12"/>
  <c r="BL442" i="12"/>
  <c r="BF209" i="12"/>
  <c r="BK225" i="12"/>
  <c r="BH261" i="12"/>
  <c r="BL293" i="12"/>
  <c r="BH95" i="12"/>
  <c r="BK515" i="12"/>
  <c r="BF27" i="12"/>
  <c r="BG433" i="12"/>
  <c r="BH408" i="12"/>
  <c r="BK489" i="12"/>
  <c r="BG489" i="12"/>
  <c r="BH381" i="12"/>
  <c r="BG533" i="12"/>
  <c r="BF533" i="12"/>
  <c r="BG101" i="12"/>
  <c r="BI249" i="12"/>
  <c r="BG30" i="12"/>
  <c r="BG280" i="12"/>
  <c r="BG271" i="12"/>
  <c r="BH219" i="12"/>
  <c r="BF161" i="12"/>
  <c r="BF286" i="12"/>
  <c r="BF246" i="12"/>
  <c r="BG337" i="12"/>
  <c r="BK167" i="12"/>
  <c r="BF355" i="12"/>
  <c r="BG355" i="12"/>
  <c r="BH355" i="12"/>
  <c r="BF20" i="12"/>
  <c r="BG566" i="12"/>
  <c r="BJ566" i="12"/>
  <c r="BK566" i="12"/>
  <c r="BL566" i="12"/>
  <c r="BI491" i="12"/>
  <c r="BJ491" i="12"/>
  <c r="BH324" i="12"/>
  <c r="BL324" i="12"/>
  <c r="BJ453" i="12"/>
  <c r="BG453" i="12"/>
  <c r="BK453" i="12"/>
  <c r="BF353" i="12"/>
  <c r="BK353" i="12"/>
  <c r="BF305" i="12"/>
  <c r="BI305" i="12"/>
  <c r="BI132" i="12"/>
  <c r="BJ132" i="12"/>
  <c r="BK132" i="12"/>
  <c r="BF571" i="12"/>
  <c r="BI571" i="12"/>
  <c r="BK571" i="12"/>
  <c r="BG74" i="12"/>
  <c r="BH74" i="12"/>
  <c r="BI74" i="12"/>
  <c r="BL74" i="12"/>
  <c r="BF74" i="12"/>
  <c r="BG506" i="12"/>
  <c r="BH506" i="12"/>
  <c r="BI506" i="12"/>
  <c r="BJ506" i="12"/>
  <c r="BI234" i="12"/>
  <c r="BJ234" i="12"/>
  <c r="BL234" i="12"/>
  <c r="BH234" i="12"/>
  <c r="BG133" i="12"/>
  <c r="BG115" i="12"/>
  <c r="BH538" i="12"/>
  <c r="BF484" i="12"/>
  <c r="BJ103" i="12"/>
  <c r="BF504" i="12"/>
  <c r="BI224" i="12"/>
  <c r="BK123" i="12"/>
  <c r="BK57" i="12"/>
  <c r="BH152" i="12"/>
  <c r="BH466" i="12"/>
  <c r="BI466" i="12"/>
  <c r="BF500" i="12"/>
  <c r="BG500" i="12"/>
  <c r="BF386" i="12"/>
  <c r="BG386" i="12"/>
  <c r="BG297" i="12"/>
  <c r="BI297" i="12"/>
  <c r="BJ297" i="12"/>
  <c r="BF331" i="12"/>
  <c r="BL214" i="12"/>
  <c r="BG214" i="12"/>
  <c r="BH214" i="12"/>
  <c r="BF560" i="12"/>
  <c r="BG560" i="12"/>
  <c r="BJ206" i="12"/>
  <c r="BF206" i="12"/>
  <c r="BG534" i="12"/>
  <c r="BH534" i="12"/>
  <c r="BI534" i="12"/>
  <c r="BH275" i="12"/>
  <c r="BJ275" i="12"/>
  <c r="BL275" i="12"/>
  <c r="BI103" i="12"/>
  <c r="BJ123" i="12"/>
  <c r="BJ57" i="12"/>
  <c r="BF181" i="12"/>
  <c r="BG181" i="12"/>
  <c r="BG152" i="12"/>
  <c r="BJ568" i="12"/>
  <c r="BL568" i="12"/>
  <c r="BI292" i="12"/>
  <c r="BJ292" i="12"/>
  <c r="BI441" i="12"/>
  <c r="BG508" i="12"/>
  <c r="BI508" i="12"/>
  <c r="BH508" i="12"/>
  <c r="BJ508" i="12"/>
  <c r="BI199" i="12"/>
  <c r="BF199" i="12"/>
  <c r="BG199" i="12"/>
  <c r="BH103" i="12"/>
  <c r="BF378" i="12"/>
  <c r="BJ390" i="12"/>
  <c r="BJ160" i="12"/>
  <c r="BK160" i="12"/>
  <c r="BF501" i="12"/>
  <c r="BG501" i="12"/>
  <c r="BK324" i="12"/>
  <c r="BF441" i="12"/>
  <c r="BL374" i="12"/>
  <c r="BK374" i="12"/>
  <c r="BF451" i="12"/>
  <c r="BG451" i="12"/>
  <c r="BG307" i="12"/>
  <c r="BH307" i="12"/>
  <c r="BI307" i="12"/>
  <c r="BK307" i="12"/>
  <c r="BL307" i="12"/>
  <c r="BJ237" i="12"/>
  <c r="BK237" i="12"/>
  <c r="BK16" i="12"/>
  <c r="BF16" i="12"/>
  <c r="BG16" i="12"/>
  <c r="BI97" i="12"/>
  <c r="BK97" i="12"/>
  <c r="BG97" i="12"/>
  <c r="BH97" i="12"/>
  <c r="BL100" i="12"/>
  <c r="BJ100" i="12"/>
  <c r="BF57" i="12"/>
  <c r="BG57" i="12"/>
  <c r="BJ152" i="12"/>
  <c r="BK152" i="12"/>
  <c r="BI390" i="12"/>
  <c r="BF554" i="12"/>
  <c r="BJ554" i="12"/>
  <c r="BK554" i="12"/>
  <c r="BL554" i="12"/>
  <c r="BJ98" i="12"/>
  <c r="BI354" i="12"/>
  <c r="BI114" i="12"/>
  <c r="BJ135" i="12"/>
  <c r="BJ406" i="12"/>
  <c r="BL133" i="12"/>
  <c r="BL538" i="12"/>
  <c r="BK484" i="12"/>
  <c r="BK491" i="12"/>
  <c r="BG467" i="12"/>
  <c r="BH467" i="12"/>
  <c r="BK466" i="12"/>
  <c r="BF107" i="12"/>
  <c r="BH107" i="12"/>
  <c r="BH512" i="12"/>
  <c r="BI512" i="12"/>
  <c r="BL292" i="12"/>
  <c r="BI324" i="12"/>
  <c r="BH421" i="12"/>
  <c r="BL421" i="12"/>
  <c r="BJ87" i="12"/>
  <c r="BG87" i="12"/>
  <c r="BH87" i="12"/>
  <c r="BL297" i="12"/>
  <c r="BG536" i="12"/>
  <c r="BI536" i="12"/>
  <c r="BK536" i="12"/>
  <c r="BL305" i="12"/>
  <c r="BK214" i="12"/>
  <c r="BF320" i="12"/>
  <c r="BG320" i="12"/>
  <c r="BL495" i="12"/>
  <c r="BH495" i="12"/>
  <c r="BI495" i="12"/>
  <c r="BK495" i="12"/>
  <c r="BF474" i="12"/>
  <c r="BH474" i="12"/>
  <c r="BF182" i="12"/>
  <c r="BG182" i="12"/>
  <c r="BK487" i="12"/>
  <c r="BJ487" i="12"/>
  <c r="BL487" i="12"/>
  <c r="BF487" i="12"/>
  <c r="BG487" i="12"/>
  <c r="BF411" i="12"/>
  <c r="BG411" i="12"/>
  <c r="BH411" i="12"/>
  <c r="BI382" i="12"/>
  <c r="BJ369" i="12"/>
  <c r="BK334" i="12"/>
  <c r="BF176" i="12"/>
  <c r="BJ205" i="12"/>
  <c r="BK236" i="12"/>
  <c r="BI10" i="12"/>
  <c r="BH547" i="12"/>
  <c r="BJ62" i="12"/>
  <c r="BK527" i="12"/>
  <c r="BL530" i="12"/>
  <c r="BK7" i="12"/>
  <c r="BF469" i="12"/>
  <c r="BG469" i="12"/>
  <c r="BH469" i="12"/>
  <c r="BI469" i="12"/>
  <c r="BL469" i="12"/>
  <c r="BG78" i="12"/>
  <c r="BI78" i="12"/>
  <c r="BJ78" i="12"/>
  <c r="BJ334" i="12"/>
  <c r="BH205" i="12"/>
  <c r="BJ236" i="12"/>
  <c r="BG168" i="12"/>
  <c r="BH168" i="12"/>
  <c r="BH106" i="12"/>
  <c r="BJ106" i="12"/>
  <c r="BH513" i="12"/>
  <c r="BJ513" i="12"/>
  <c r="BL513" i="12"/>
  <c r="BF450" i="12"/>
  <c r="BH450" i="12"/>
  <c r="BI450" i="12"/>
  <c r="BJ450" i="12"/>
  <c r="BH540" i="12"/>
  <c r="BH549" i="12"/>
  <c r="BJ549" i="12"/>
  <c r="BK329" i="12"/>
  <c r="BG62" i="12"/>
  <c r="BH62" i="12"/>
  <c r="BL449" i="12"/>
  <c r="BH527" i="12"/>
  <c r="BI527" i="12"/>
  <c r="BJ527" i="12"/>
  <c r="BK530" i="12"/>
  <c r="BH530" i="12"/>
  <c r="BI530" i="12"/>
  <c r="BJ530" i="12"/>
  <c r="BF7" i="12"/>
  <c r="BG7" i="12"/>
  <c r="BH7" i="12"/>
  <c r="BJ340" i="12"/>
  <c r="BI564" i="12"/>
  <c r="BJ564" i="12"/>
  <c r="BL564" i="12"/>
  <c r="BF69" i="12"/>
  <c r="BH14" i="12"/>
  <c r="BF422" i="12"/>
  <c r="BG422" i="12"/>
  <c r="BH422" i="12"/>
  <c r="BG257" i="12"/>
  <c r="BK257" i="12"/>
  <c r="BL257" i="12"/>
  <c r="BL351" i="12"/>
  <c r="BF351" i="12"/>
  <c r="BG351" i="12"/>
  <c r="BH351" i="12"/>
  <c r="BI351" i="12"/>
  <c r="BJ351" i="12"/>
  <c r="BK351" i="12"/>
  <c r="BH329" i="12"/>
  <c r="BI329" i="12"/>
  <c r="BG111" i="12"/>
  <c r="BF111" i="12"/>
  <c r="BJ111" i="12"/>
  <c r="BK111" i="12"/>
  <c r="BL111" i="12"/>
  <c r="BF110" i="12"/>
  <c r="BG110" i="12"/>
  <c r="BH110" i="12"/>
  <c r="BI110" i="12"/>
  <c r="BJ110" i="12"/>
  <c r="BK110" i="12"/>
  <c r="BL110" i="12"/>
  <c r="BH392" i="12"/>
  <c r="BL59" i="12"/>
  <c r="BL573" i="12"/>
  <c r="BH398" i="12"/>
  <c r="BK59" i="12"/>
  <c r="BL531" i="12"/>
  <c r="BL456" i="12"/>
  <c r="BK543" i="12"/>
  <c r="BK573" i="12"/>
  <c r="BL366" i="12"/>
  <c r="BL392" i="12"/>
  <c r="BL446" i="12"/>
  <c r="BK376" i="12"/>
  <c r="BJ59" i="12"/>
  <c r="BL519" i="12"/>
  <c r="BK92" i="12"/>
  <c r="BK531" i="12"/>
  <c r="BK456" i="12"/>
  <c r="BJ543" i="12"/>
  <c r="BJ573" i="12"/>
  <c r="BI48" i="12"/>
  <c r="BK19" i="12"/>
  <c r="BK366" i="12"/>
  <c r="BK392" i="12"/>
  <c r="BJ92" i="12"/>
  <c r="BH456" i="12"/>
  <c r="BI543" i="12"/>
  <c r="BJ19" i="12"/>
  <c r="BI554" i="12"/>
  <c r="BH554" i="12"/>
  <c r="BG554" i="12"/>
  <c r="BG423" i="12"/>
  <c r="BJ471" i="12"/>
  <c r="BI471" i="12"/>
  <c r="BH471" i="12"/>
  <c r="BF471" i="12"/>
  <c r="BH148" i="12"/>
  <c r="BJ148" i="12"/>
  <c r="BI148" i="12"/>
  <c r="BF541" i="12"/>
  <c r="BL541" i="12"/>
  <c r="BK541" i="12"/>
  <c r="BI541" i="12"/>
  <c r="BH541" i="12"/>
  <c r="BG541" i="12"/>
  <c r="BG378" i="12"/>
  <c r="BK378" i="12"/>
  <c r="BL378" i="12"/>
  <c r="BJ378" i="12"/>
  <c r="BI378" i="12"/>
  <c r="BH6" i="7"/>
  <c r="BG345" i="12"/>
  <c r="BI345" i="12"/>
  <c r="BH345" i="12"/>
  <c r="BJ345" i="12"/>
  <c r="BG276" i="12"/>
  <c r="BI276" i="12"/>
  <c r="BF276" i="12"/>
  <c r="BH276" i="12"/>
  <c r="BJ276" i="12"/>
  <c r="BK276" i="12"/>
  <c r="BL200" i="12"/>
  <c r="BG158" i="12"/>
  <c r="BI158" i="12"/>
  <c r="BJ158" i="12"/>
  <c r="BH158" i="12"/>
  <c r="BG175" i="12"/>
  <c r="BL216" i="12"/>
  <c r="BK193" i="12"/>
  <c r="BL143" i="12"/>
  <c r="BG343" i="12"/>
  <c r="BI343" i="12"/>
  <c r="BJ343" i="12"/>
  <c r="BH343" i="12"/>
  <c r="BG360" i="12"/>
  <c r="BL250" i="12"/>
  <c r="BI440" i="12"/>
  <c r="BJ440" i="12"/>
  <c r="BK440" i="12"/>
  <c r="BL440" i="12"/>
  <c r="BK345" i="12"/>
  <c r="BL383" i="12"/>
  <c r="BG137" i="12"/>
  <c r="BH137" i="12"/>
  <c r="BI137" i="12"/>
  <c r="BJ137" i="12"/>
  <c r="BG194" i="12"/>
  <c r="BL532" i="12"/>
  <c r="BI113" i="12"/>
  <c r="BK113" i="12"/>
  <c r="BL113" i="12"/>
  <c r="BJ113" i="12"/>
  <c r="BJ546" i="12"/>
  <c r="BL546" i="12"/>
  <c r="BG546" i="12"/>
  <c r="BI546" i="12"/>
  <c r="BK546" i="12"/>
  <c r="BH546" i="12"/>
  <c r="BI413" i="12"/>
  <c r="BL413" i="12"/>
  <c r="BJ413" i="12"/>
  <c r="BK413" i="12"/>
  <c r="BG437" i="12"/>
  <c r="BG281" i="12"/>
  <c r="BL281" i="12"/>
  <c r="BH281" i="12"/>
  <c r="BJ281" i="12"/>
  <c r="BI281" i="12"/>
  <c r="BK281" i="12"/>
  <c r="BF6" i="12"/>
  <c r="BL6" i="12"/>
  <c r="BH6" i="12"/>
  <c r="BI6" i="12"/>
  <c r="BJ6" i="12"/>
  <c r="BK6" i="12"/>
  <c r="BK430" i="12"/>
  <c r="BF464" i="12"/>
  <c r="BI464" i="12"/>
  <c r="BH464" i="12"/>
  <c r="BJ464" i="12"/>
  <c r="BG464" i="12"/>
  <c r="BK464" i="12"/>
  <c r="BL393" i="12"/>
  <c r="BI341" i="12"/>
  <c r="BL341" i="12"/>
  <c r="BG341" i="12"/>
  <c r="BK341" i="12"/>
  <c r="BH341" i="12"/>
  <c r="BJ341" i="12"/>
  <c r="BH572" i="12"/>
  <c r="BL572" i="12"/>
  <c r="BJ572" i="12"/>
  <c r="BK572" i="12"/>
  <c r="BF313" i="12"/>
  <c r="BL313" i="12"/>
  <c r="BH313" i="12"/>
  <c r="BI313" i="12"/>
  <c r="BJ313" i="12"/>
  <c r="BK313" i="12"/>
  <c r="BF330" i="12"/>
  <c r="BH330" i="12"/>
  <c r="BG330" i="12"/>
  <c r="BI330" i="12"/>
  <c r="BF426" i="12"/>
  <c r="BH426" i="12"/>
  <c r="BI426" i="12"/>
  <c r="BG426" i="12"/>
  <c r="BH13" i="12"/>
  <c r="BK13" i="12"/>
  <c r="BI13" i="12"/>
  <c r="BJ13" i="12"/>
  <c r="BF345" i="12"/>
  <c r="BF552" i="12"/>
  <c r="BG552" i="12"/>
  <c r="BH552" i="12"/>
  <c r="BI552" i="12"/>
  <c r="BG71" i="12"/>
  <c r="BL71" i="12"/>
  <c r="BI71" i="12"/>
  <c r="BJ71" i="12"/>
  <c r="BK71" i="12"/>
  <c r="BF341" i="12"/>
  <c r="BF572" i="12"/>
  <c r="BL529" i="12"/>
  <c r="BK529" i="12"/>
  <c r="BF529" i="12"/>
  <c r="BG529" i="12"/>
  <c r="BH529" i="12"/>
  <c r="BI529" i="12"/>
  <c r="BK157" i="12"/>
  <c r="BL157" i="12"/>
  <c r="BH157" i="12"/>
  <c r="BI157" i="12"/>
  <c r="BJ157" i="12"/>
  <c r="BG313" i="12"/>
  <c r="BG131" i="12"/>
  <c r="BK131" i="12"/>
  <c r="BL131" i="12"/>
  <c r="BF131" i="12"/>
  <c r="BJ131" i="12"/>
  <c r="BH131" i="12"/>
  <c r="BI131" i="12"/>
  <c r="BK231" i="12"/>
  <c r="BJ231" i="12"/>
  <c r="BL231" i="12"/>
  <c r="BF231" i="12"/>
  <c r="BH231" i="12"/>
  <c r="BI231" i="12"/>
  <c r="BG231" i="12"/>
  <c r="BH454" i="12"/>
  <c r="BK454" i="12"/>
  <c r="BL454" i="12"/>
  <c r="BF454" i="12"/>
  <c r="BI454" i="12"/>
  <c r="BJ454" i="12"/>
  <c r="BG454" i="12"/>
  <c r="BL83" i="12"/>
  <c r="BJ83" i="12"/>
  <c r="BK83" i="12"/>
  <c r="BF83" i="12"/>
  <c r="BG83" i="12"/>
  <c r="BH83" i="12"/>
  <c r="BI83" i="12"/>
  <c r="BI561" i="12"/>
  <c r="BK561" i="12"/>
  <c r="BL561" i="12"/>
  <c r="BF561" i="12"/>
  <c r="BH561" i="12"/>
  <c r="BG561" i="12"/>
  <c r="BJ561" i="12"/>
  <c r="BF525" i="12"/>
  <c r="BK525" i="12"/>
  <c r="BL525" i="12"/>
  <c r="BG525" i="12"/>
  <c r="BJ525" i="12"/>
  <c r="BH525" i="12"/>
  <c r="BI525" i="12"/>
  <c r="BJ128" i="12"/>
  <c r="BK128" i="12"/>
  <c r="BL128" i="12"/>
  <c r="BF128" i="12"/>
  <c r="BH128" i="12"/>
  <c r="BG128" i="12"/>
  <c r="BI128" i="12"/>
  <c r="BG226" i="12"/>
  <c r="BK226" i="12"/>
  <c r="BL226" i="12"/>
  <c r="BF226" i="12"/>
  <c r="BI226" i="12"/>
  <c r="BJ226" i="12"/>
  <c r="BH226" i="12"/>
  <c r="BK435" i="12"/>
  <c r="BJ435" i="12"/>
  <c r="BL435" i="12"/>
  <c r="BF435" i="12"/>
  <c r="BI435" i="12"/>
  <c r="BG435" i="12"/>
  <c r="BH435" i="12"/>
  <c r="BH439" i="12"/>
  <c r="BK439" i="12"/>
  <c r="BL439" i="12"/>
  <c r="BF439" i="12"/>
  <c r="BG439" i="12"/>
  <c r="BI439" i="12"/>
  <c r="BJ439" i="12"/>
  <c r="BJ190" i="12"/>
  <c r="BL190" i="12"/>
  <c r="BH190" i="12"/>
  <c r="BI190" i="12"/>
  <c r="BK190" i="12"/>
  <c r="BH416" i="12"/>
  <c r="BL416" i="12"/>
  <c r="BF416" i="12"/>
  <c r="BG416" i="12"/>
  <c r="BI416" i="12"/>
  <c r="BJ416" i="12"/>
  <c r="BJ247" i="12"/>
  <c r="BL247" i="12"/>
  <c r="BI247" i="12"/>
  <c r="BK247" i="12"/>
  <c r="BH247" i="12"/>
  <c r="BH350" i="12"/>
  <c r="BL350" i="12"/>
  <c r="BF350" i="12"/>
  <c r="BG350" i="12"/>
  <c r="BF136" i="12"/>
  <c r="BI136" i="12"/>
  <c r="BG136" i="12"/>
  <c r="BH136" i="12"/>
  <c r="BJ136" i="12"/>
  <c r="BK136" i="12"/>
  <c r="BG526" i="12"/>
  <c r="BI526" i="12"/>
  <c r="BF526" i="12"/>
  <c r="BH526" i="12"/>
  <c r="BJ526" i="12"/>
  <c r="BL526" i="12"/>
  <c r="BK526" i="12"/>
  <c r="BL276" i="12"/>
  <c r="BJ47" i="12"/>
  <c r="BL47" i="12"/>
  <c r="BG47" i="12"/>
  <c r="BH47" i="12"/>
  <c r="BF47" i="12"/>
  <c r="BI47" i="12"/>
  <c r="BK47" i="12"/>
  <c r="BG193" i="12"/>
  <c r="BH193" i="12"/>
  <c r="BI193" i="12"/>
  <c r="BJ193" i="12"/>
  <c r="BL437" i="12"/>
  <c r="BK437" i="12"/>
  <c r="BI437" i="12"/>
  <c r="BJ437" i="12"/>
  <c r="BF553" i="12"/>
  <c r="BL553" i="12"/>
  <c r="BK553" i="12"/>
  <c r="BH553" i="12"/>
  <c r="BI553" i="12"/>
  <c r="BJ553" i="12"/>
  <c r="BF200" i="12"/>
  <c r="BG200" i="12"/>
  <c r="BH200" i="12"/>
  <c r="BI200" i="12"/>
  <c r="BF143" i="12"/>
  <c r="BG143" i="12"/>
  <c r="BH143" i="12"/>
  <c r="BI143" i="12"/>
  <c r="BH250" i="12"/>
  <c r="BJ250" i="12"/>
  <c r="BK250" i="12"/>
  <c r="BI250" i="12"/>
  <c r="BF383" i="12"/>
  <c r="BH383" i="12"/>
  <c r="BG383" i="12"/>
  <c r="BI383" i="12"/>
  <c r="BH532" i="12"/>
  <c r="BI532" i="12"/>
  <c r="BJ532" i="12"/>
  <c r="BK532" i="12"/>
  <c r="BK39" i="12"/>
  <c r="BL39" i="12"/>
  <c r="BF39" i="12"/>
  <c r="BH39" i="12"/>
  <c r="BI39" i="12"/>
  <c r="BG39" i="12"/>
  <c r="BJ533" i="12"/>
  <c r="BL533" i="12"/>
  <c r="BH533" i="12"/>
  <c r="BI533" i="12"/>
  <c r="BK533" i="12"/>
  <c r="BH15" i="12"/>
  <c r="BL15" i="12"/>
  <c r="BF15" i="12"/>
  <c r="BG15" i="12"/>
  <c r="BI15" i="12"/>
  <c r="BJ15" i="12"/>
  <c r="BF363" i="12"/>
  <c r="BL363" i="12"/>
  <c r="BJ363" i="12"/>
  <c r="BK363" i="12"/>
  <c r="BH363" i="12"/>
  <c r="BI363" i="12"/>
  <c r="BH430" i="12"/>
  <c r="BL430" i="12"/>
  <c r="BI430" i="12"/>
  <c r="BJ430" i="12"/>
  <c r="BH108" i="12"/>
  <c r="BI108" i="12"/>
  <c r="BJ108" i="12"/>
  <c r="BK108" i="12"/>
  <c r="BL108" i="12"/>
  <c r="BG108" i="12"/>
  <c r="BK352" i="12"/>
  <c r="BL352" i="12"/>
  <c r="BJ352" i="12"/>
  <c r="BF352" i="12"/>
  <c r="BI352" i="12"/>
  <c r="BG352" i="12"/>
  <c r="BH352" i="12"/>
  <c r="BF34" i="12"/>
  <c r="BH34" i="12"/>
  <c r="BL34" i="12"/>
  <c r="BI34" i="12"/>
  <c r="BJ34" i="12"/>
  <c r="BK34" i="12"/>
  <c r="BG260" i="12"/>
  <c r="BH260" i="12"/>
  <c r="BL260" i="12"/>
  <c r="BJ260" i="12"/>
  <c r="BK260" i="12"/>
  <c r="BF260" i="12"/>
  <c r="BI260" i="12"/>
  <c r="BI194" i="12"/>
  <c r="BJ194" i="12"/>
  <c r="BK194" i="12"/>
  <c r="BL194" i="12"/>
  <c r="BH216" i="12"/>
  <c r="BJ216" i="12"/>
  <c r="BI216" i="12"/>
  <c r="BK216" i="12"/>
  <c r="BG198" i="12"/>
  <c r="BI198" i="12"/>
  <c r="BH198" i="12"/>
  <c r="BJ198" i="12"/>
  <c r="BI309" i="12"/>
  <c r="BJ309" i="12"/>
  <c r="BK309" i="12"/>
  <c r="BL309" i="12"/>
  <c r="BG217" i="12"/>
  <c r="BI217" i="12"/>
  <c r="BJ217" i="12"/>
  <c r="BH217" i="12"/>
  <c r="BI327" i="12"/>
  <c r="BK327" i="12"/>
  <c r="BL327" i="12"/>
  <c r="BJ327" i="12"/>
  <c r="BH269" i="12"/>
  <c r="BL269" i="12"/>
  <c r="BG269" i="12"/>
  <c r="BJ269" i="12"/>
  <c r="BK269" i="12"/>
  <c r="BI269" i="12"/>
  <c r="BG557" i="12"/>
  <c r="BL557" i="12"/>
  <c r="BJ557" i="12"/>
  <c r="BK557" i="12"/>
  <c r="BL298" i="12"/>
  <c r="BK298" i="12"/>
  <c r="BG298" i="12"/>
  <c r="BJ298" i="12"/>
  <c r="BH298" i="12"/>
  <c r="BI298" i="12"/>
  <c r="BK218" i="12"/>
  <c r="BL218" i="12"/>
  <c r="BI218" i="12"/>
  <c r="BJ218" i="12"/>
  <c r="BJ202" i="12"/>
  <c r="BL202" i="12"/>
  <c r="BK202" i="12"/>
  <c r="BH202" i="12"/>
  <c r="BI202" i="12"/>
  <c r="BJ521" i="12"/>
  <c r="BL521" i="12"/>
  <c r="BH521" i="12"/>
  <c r="BI521" i="12"/>
  <c r="BK521" i="12"/>
  <c r="BH177" i="12"/>
  <c r="BL177" i="12"/>
  <c r="BG177" i="12"/>
  <c r="BI177" i="12"/>
  <c r="BI302" i="12"/>
  <c r="BH302" i="12"/>
  <c r="BL302" i="12"/>
  <c r="BJ302" i="12"/>
  <c r="BK302" i="12"/>
  <c r="BF333" i="12"/>
  <c r="BI333" i="12"/>
  <c r="BL333" i="12"/>
  <c r="BG333" i="12"/>
  <c r="BH333" i="12"/>
  <c r="BK333" i="12"/>
  <c r="BJ382" i="12"/>
  <c r="BH382" i="12"/>
  <c r="BF382" i="12"/>
  <c r="BG382" i="12"/>
  <c r="BH273" i="12"/>
  <c r="BI273" i="12"/>
  <c r="BJ273" i="12"/>
  <c r="BK273" i="12"/>
  <c r="BG499" i="12"/>
  <c r="BK499" i="12"/>
  <c r="BL499" i="12"/>
  <c r="BH499" i="12"/>
  <c r="BI499" i="12"/>
  <c r="BF499" i="12"/>
  <c r="BJ499" i="12"/>
  <c r="BJ230" i="12"/>
  <c r="BK230" i="12"/>
  <c r="BL230" i="12"/>
  <c r="BH230" i="12"/>
  <c r="BI230" i="12"/>
  <c r="BG230" i="12"/>
  <c r="BF230" i="12"/>
  <c r="BI175" i="12"/>
  <c r="BK175" i="12"/>
  <c r="BL175" i="12"/>
  <c r="BJ175" i="12"/>
  <c r="BI360" i="12"/>
  <c r="BK360" i="12"/>
  <c r="BL360" i="12"/>
  <c r="BJ360" i="12"/>
  <c r="BF393" i="12"/>
  <c r="BH393" i="12"/>
  <c r="BK393" i="12"/>
  <c r="BI393" i="12"/>
  <c r="BJ393" i="12"/>
  <c r="BH113" i="12"/>
  <c r="BI140" i="12"/>
  <c r="BL140" i="12"/>
  <c r="BH140" i="12"/>
  <c r="BK140" i="12"/>
  <c r="BJ140" i="12"/>
  <c r="BG31" i="12"/>
  <c r="BL31" i="12"/>
  <c r="BF31" i="12"/>
  <c r="BH31" i="12"/>
  <c r="BI31" i="12"/>
  <c r="BJ31" i="12"/>
  <c r="BF259" i="12"/>
  <c r="BL259" i="12"/>
  <c r="BI259" i="12"/>
  <c r="BJ259" i="12"/>
  <c r="BK259" i="12"/>
  <c r="BF493" i="12"/>
  <c r="BL493" i="12"/>
  <c r="BG493" i="12"/>
  <c r="BH493" i="12"/>
  <c r="BJ493" i="12"/>
  <c r="BK493" i="12"/>
  <c r="BI124" i="12"/>
  <c r="BL124" i="12"/>
  <c r="BF124" i="12"/>
  <c r="BG124" i="12"/>
  <c r="BH124" i="12"/>
  <c r="BJ124" i="12"/>
  <c r="BK124" i="12"/>
  <c r="BL332" i="12"/>
  <c r="BH332" i="12"/>
  <c r="BF332" i="12"/>
  <c r="BG332" i="12"/>
  <c r="BJ332" i="12"/>
  <c r="BK332" i="12"/>
  <c r="BL389" i="12"/>
  <c r="BH389" i="12"/>
  <c r="BI389" i="12"/>
  <c r="BJ389" i="12"/>
  <c r="BF389" i="12"/>
  <c r="BK389" i="12"/>
  <c r="BG389" i="12"/>
  <c r="BG353" i="12"/>
  <c r="BI353" i="12"/>
  <c r="BH353" i="12"/>
  <c r="BJ353" i="12"/>
  <c r="BL353" i="12"/>
  <c r="BH294" i="12"/>
  <c r="BI294" i="12"/>
  <c r="BG294" i="12"/>
  <c r="BJ294" i="12"/>
  <c r="BL294" i="12"/>
  <c r="BF294" i="12"/>
  <c r="BK294" i="12"/>
  <c r="BH336" i="12"/>
  <c r="BI336" i="12"/>
  <c r="BL336" i="12"/>
  <c r="BJ336" i="12"/>
  <c r="BK336" i="12"/>
  <c r="BG336" i="12"/>
  <c r="BJ503" i="12"/>
  <c r="BH503" i="12"/>
  <c r="BL503" i="12"/>
  <c r="BI503" i="12"/>
  <c r="BK503" i="12"/>
  <c r="BL68" i="12"/>
  <c r="BK68" i="12"/>
  <c r="BJ68" i="12"/>
  <c r="BH68" i="12"/>
  <c r="BI68" i="12"/>
  <c r="BF68" i="12"/>
  <c r="BG68" i="12"/>
  <c r="BF349" i="12"/>
  <c r="BL349" i="12"/>
  <c r="BK349" i="12"/>
  <c r="BI349" i="12"/>
  <c r="BJ349" i="12"/>
  <c r="BG349" i="12"/>
  <c r="BH349" i="12"/>
  <c r="BJ14" i="12"/>
  <c r="BL14" i="12"/>
  <c r="BF14" i="12"/>
  <c r="BI14" i="12"/>
  <c r="BK14" i="12"/>
  <c r="BI476" i="12"/>
  <c r="BK476" i="12"/>
  <c r="BF476" i="12"/>
  <c r="BL476" i="12"/>
  <c r="BJ476" i="12"/>
  <c r="BG476" i="12"/>
  <c r="BH476" i="12"/>
  <c r="BH122" i="12"/>
  <c r="BK122" i="12"/>
  <c r="BI122" i="12"/>
  <c r="BJ122" i="12"/>
  <c r="BL122" i="12"/>
  <c r="BF122" i="12"/>
  <c r="BG122" i="12"/>
  <c r="BG548" i="12"/>
  <c r="BH548" i="12"/>
  <c r="BJ548" i="12"/>
  <c r="BL548" i="12"/>
  <c r="BF548" i="12"/>
  <c r="BI548" i="12"/>
  <c r="BK548" i="12"/>
  <c r="BH505" i="12"/>
  <c r="BK505" i="12"/>
  <c r="BI505" i="12"/>
  <c r="BJ505" i="12"/>
  <c r="BH283" i="12"/>
  <c r="BK283" i="12"/>
  <c r="BI283" i="12"/>
  <c r="BJ283" i="12"/>
  <c r="BL137" i="12"/>
  <c r="BJ325" i="12"/>
  <c r="BL325" i="12"/>
  <c r="BF325" i="12"/>
  <c r="BI325" i="12"/>
  <c r="BG325" i="12"/>
  <c r="BH325" i="12"/>
  <c r="BK158" i="12"/>
  <c r="BL330" i="12"/>
  <c r="BG121" i="12"/>
  <c r="BH121" i="12"/>
  <c r="BI121" i="12"/>
  <c r="BJ121" i="12"/>
  <c r="BK343" i="12"/>
  <c r="BL426" i="12"/>
  <c r="BG173" i="12"/>
  <c r="BH173" i="12"/>
  <c r="BI173" i="12"/>
  <c r="BJ173" i="12"/>
  <c r="BG440" i="12"/>
  <c r="BL13" i="12"/>
  <c r="BI53" i="12"/>
  <c r="BL53" i="12"/>
  <c r="BJ53" i="12"/>
  <c r="BK53" i="12"/>
  <c r="BK137" i="12"/>
  <c r="BL552" i="12"/>
  <c r="BG171" i="12"/>
  <c r="BI171" i="12"/>
  <c r="BJ171" i="12"/>
  <c r="BH171" i="12"/>
  <c r="BG113" i="12"/>
  <c r="BF169" i="12"/>
  <c r="BL169" i="12"/>
  <c r="BJ169" i="12"/>
  <c r="BK169" i="12"/>
  <c r="BG413" i="12"/>
  <c r="BK54" i="12"/>
  <c r="BL54" i="12"/>
  <c r="BG54" i="12"/>
  <c r="BH54" i="12"/>
  <c r="BI54" i="12"/>
  <c r="BJ54" i="12"/>
  <c r="BJ89" i="12"/>
  <c r="BL89" i="12"/>
  <c r="BI89" i="12"/>
  <c r="BK89" i="12"/>
  <c r="BK350" i="12"/>
  <c r="BJ397" i="12"/>
  <c r="BH397" i="12"/>
  <c r="BI397" i="12"/>
  <c r="BK397" i="12"/>
  <c r="BG397" i="12"/>
  <c r="BL397" i="12"/>
  <c r="BF397" i="12"/>
  <c r="BJ451" i="12"/>
  <c r="BH451" i="12"/>
  <c r="BI451" i="12"/>
  <c r="BK451" i="12"/>
  <c r="BF419" i="12"/>
  <c r="BI419" i="12"/>
  <c r="BG419" i="12"/>
  <c r="BH419" i="12"/>
  <c r="BK419" i="12"/>
  <c r="BL419" i="12"/>
  <c r="BJ147" i="12"/>
  <c r="BK147" i="12"/>
  <c r="BH147" i="12"/>
  <c r="BI147" i="12"/>
  <c r="BF147" i="12"/>
  <c r="BG147" i="12"/>
  <c r="BH388" i="12"/>
  <c r="BK388" i="12"/>
  <c r="BI388" i="12"/>
  <c r="BJ388" i="12"/>
  <c r="BG388" i="12"/>
  <c r="BL388" i="12"/>
  <c r="BL158" i="12"/>
  <c r="BF326" i="12"/>
  <c r="BG326" i="12"/>
  <c r="BH326" i="12"/>
  <c r="BI326" i="12"/>
  <c r="BL343" i="12"/>
  <c r="BH440" i="12"/>
  <c r="BF63" i="12"/>
  <c r="BI63" i="12"/>
  <c r="BG63" i="12"/>
  <c r="BH63" i="12"/>
  <c r="BH379" i="12"/>
  <c r="BJ379" i="12"/>
  <c r="BI379" i="12"/>
  <c r="BK379" i="12"/>
  <c r="BF158" i="12"/>
  <c r="BH175" i="12"/>
  <c r="BK330" i="12"/>
  <c r="BF452" i="12"/>
  <c r="BG452" i="12"/>
  <c r="BH452" i="12"/>
  <c r="BI452" i="12"/>
  <c r="BL193" i="12"/>
  <c r="BH319" i="12"/>
  <c r="BJ319" i="12"/>
  <c r="BI319" i="12"/>
  <c r="BK319" i="12"/>
  <c r="BF343" i="12"/>
  <c r="BH360" i="12"/>
  <c r="BK426" i="12"/>
  <c r="BF440" i="12"/>
  <c r="BF265" i="12"/>
  <c r="BI265" i="12"/>
  <c r="BG265" i="12"/>
  <c r="BH265" i="12"/>
  <c r="BG13" i="12"/>
  <c r="BL345" i="12"/>
  <c r="BH375" i="12"/>
  <c r="BK375" i="12"/>
  <c r="BI375" i="12"/>
  <c r="BJ375" i="12"/>
  <c r="BF137" i="12"/>
  <c r="BH194" i="12"/>
  <c r="BK552" i="12"/>
  <c r="BF113" i="12"/>
  <c r="BH71" i="12"/>
  <c r="BI45" i="12"/>
  <c r="BL45" i="12"/>
  <c r="BF45" i="12"/>
  <c r="BJ45" i="12"/>
  <c r="BG45" i="12"/>
  <c r="BH45" i="12"/>
  <c r="BH102" i="12"/>
  <c r="BL102" i="12"/>
  <c r="BI102" i="12"/>
  <c r="BJ102" i="12"/>
  <c r="BK102" i="12"/>
  <c r="BI572" i="12"/>
  <c r="BF546" i="12"/>
  <c r="BF413" i="12"/>
  <c r="BG157" i="12"/>
  <c r="BF338" i="12"/>
  <c r="BL338" i="12"/>
  <c r="BG338" i="12"/>
  <c r="BI338" i="12"/>
  <c r="BH338" i="12"/>
  <c r="BJ338" i="12"/>
  <c r="BL482" i="12"/>
  <c r="BK482" i="12"/>
  <c r="BH482" i="12"/>
  <c r="BJ482" i="12"/>
  <c r="BI482" i="12"/>
  <c r="BH437" i="12"/>
  <c r="BF281" i="12"/>
  <c r="BF477" i="12"/>
  <c r="BK477" i="12"/>
  <c r="BL477" i="12"/>
  <c r="BI477" i="12"/>
  <c r="BJ477" i="12"/>
  <c r="BJ271" i="12"/>
  <c r="BK271" i="12"/>
  <c r="BL271" i="12"/>
  <c r="BH271" i="12"/>
  <c r="BI271" i="12"/>
  <c r="BG22" i="12"/>
  <c r="BK22" i="12"/>
  <c r="BL22" i="12"/>
  <c r="BI22" i="12"/>
  <c r="BJ22" i="12"/>
  <c r="BK370" i="12"/>
  <c r="BJ370" i="12"/>
  <c r="BL370" i="12"/>
  <c r="BH370" i="12"/>
  <c r="BI370" i="12"/>
  <c r="BH286" i="12"/>
  <c r="BK286" i="12"/>
  <c r="BL286" i="12"/>
  <c r="BI286" i="12"/>
  <c r="BJ286" i="12"/>
  <c r="BL545" i="12"/>
  <c r="BJ545" i="12"/>
  <c r="BK545" i="12"/>
  <c r="BH545" i="12"/>
  <c r="BI545" i="12"/>
  <c r="BI145" i="12"/>
  <c r="BK145" i="12"/>
  <c r="BL145" i="12"/>
  <c r="BH145" i="12"/>
  <c r="BJ145" i="12"/>
  <c r="BF213" i="12"/>
  <c r="BK213" i="12"/>
  <c r="BL213" i="12"/>
  <c r="BI213" i="12"/>
  <c r="BJ213" i="12"/>
  <c r="BJ460" i="12"/>
  <c r="BK460" i="12"/>
  <c r="BL460" i="12"/>
  <c r="BH460" i="12"/>
  <c r="BI460" i="12"/>
  <c r="BG77" i="12"/>
  <c r="BK77" i="12"/>
  <c r="BL77" i="12"/>
  <c r="BI77" i="12"/>
  <c r="BJ77" i="12"/>
  <c r="BG190" i="12"/>
  <c r="BG247" i="12"/>
  <c r="BG6" i="12"/>
  <c r="BJ350" i="12"/>
  <c r="BL464" i="12"/>
  <c r="BJ405" i="12"/>
  <c r="BH405" i="12"/>
  <c r="BG405" i="12"/>
  <c r="BI405" i="12"/>
  <c r="BK405" i="12"/>
  <c r="BL405" i="12"/>
  <c r="BL365" i="12"/>
  <c r="BH365" i="12"/>
  <c r="BJ365" i="12"/>
  <c r="BK365" i="12"/>
  <c r="BI365" i="12"/>
  <c r="BF138" i="12"/>
  <c r="BI138" i="12"/>
  <c r="BK138" i="12"/>
  <c r="BL138" i="12"/>
  <c r="BG138" i="12"/>
  <c r="BH138" i="12"/>
  <c r="BJ138" i="12"/>
  <c r="BK348" i="12"/>
  <c r="BH348" i="12"/>
  <c r="BF348" i="12"/>
  <c r="BG348" i="12"/>
  <c r="BJ348" i="12"/>
  <c r="BL348" i="12"/>
  <c r="BK272" i="12"/>
  <c r="BH272" i="12"/>
  <c r="BI272" i="12"/>
  <c r="BJ272" i="12"/>
  <c r="BG272" i="12"/>
  <c r="BL272" i="12"/>
  <c r="BF272" i="12"/>
  <c r="BK565" i="12"/>
  <c r="BJ565" i="12"/>
  <c r="BH565" i="12"/>
  <c r="BG565" i="12"/>
  <c r="BI565" i="12"/>
  <c r="BL565" i="12"/>
  <c r="BG396" i="12"/>
  <c r="BL396" i="12"/>
  <c r="BH396" i="12"/>
  <c r="BJ396" i="12"/>
  <c r="BK396" i="12"/>
  <c r="BG23" i="12"/>
  <c r="BH23" i="12"/>
  <c r="BI23" i="12"/>
  <c r="BK23" i="12"/>
  <c r="BL23" i="12"/>
  <c r="BL408" i="12"/>
  <c r="BK408" i="12"/>
  <c r="BF381" i="12"/>
  <c r="BL381" i="12"/>
  <c r="BG556" i="12"/>
  <c r="BL556" i="12"/>
  <c r="BH229" i="12"/>
  <c r="BL229" i="12"/>
  <c r="BJ70" i="12"/>
  <c r="BL70" i="12"/>
  <c r="BG516" i="12"/>
  <c r="BK516" i="12"/>
  <c r="BL516" i="12"/>
  <c r="BH73" i="12"/>
  <c r="BK73" i="12"/>
  <c r="BL73" i="12"/>
  <c r="BF356" i="12"/>
  <c r="BK356" i="12"/>
  <c r="BL356" i="12"/>
  <c r="BL576" i="12"/>
  <c r="BK576" i="12"/>
  <c r="BL248" i="12"/>
  <c r="BL11" i="12"/>
  <c r="BL84" i="12"/>
  <c r="BL221" i="12"/>
  <c r="BL18" i="12"/>
  <c r="BL159" i="12"/>
  <c r="BL187" i="12"/>
  <c r="BK187" i="12"/>
  <c r="BG429" i="12"/>
  <c r="BL429" i="12"/>
  <c r="BH488" i="12"/>
  <c r="BL488" i="12"/>
  <c r="BJ463" i="12"/>
  <c r="BH463" i="12"/>
  <c r="BK463" i="12"/>
  <c r="BL463" i="12"/>
  <c r="BG463" i="12"/>
  <c r="BI463" i="12"/>
  <c r="BG142" i="12"/>
  <c r="BI142" i="12"/>
  <c r="BJ142" i="12"/>
  <c r="BK142" i="12"/>
  <c r="BH61" i="12"/>
  <c r="BL61" i="12"/>
  <c r="BF61" i="12"/>
  <c r="BG61" i="12"/>
  <c r="BI61" i="12"/>
  <c r="BK61" i="12"/>
  <c r="BG206" i="12"/>
  <c r="BI206" i="12"/>
  <c r="BH206" i="12"/>
  <c r="BK206" i="12"/>
  <c r="BL206" i="12"/>
  <c r="BF340" i="12"/>
  <c r="BK340" i="12"/>
  <c r="BG340" i="12"/>
  <c r="BH340" i="12"/>
  <c r="BL340" i="12"/>
  <c r="BG42" i="12"/>
  <c r="BK42" i="12"/>
  <c r="BI42" i="12"/>
  <c r="BJ42" i="12"/>
  <c r="BL415" i="12"/>
  <c r="BJ415" i="12"/>
  <c r="BF415" i="12"/>
  <c r="BG415" i="12"/>
  <c r="BK415" i="12"/>
  <c r="BH415" i="12"/>
  <c r="BI415" i="12"/>
  <c r="BF277" i="12"/>
  <c r="BG277" i="12"/>
  <c r="BL277" i="12"/>
  <c r="BJ277" i="12"/>
  <c r="BK277" i="12"/>
  <c r="BI277" i="12"/>
  <c r="BL241" i="12"/>
  <c r="BK321" i="12"/>
  <c r="BL368" i="12"/>
  <c r="BK248" i="12"/>
  <c r="BK11" i="12"/>
  <c r="BL304" i="12"/>
  <c r="BK84" i="12"/>
  <c r="BL434" i="12"/>
  <c r="BK574" i="12"/>
  <c r="BL204" i="12"/>
  <c r="BK221" i="12"/>
  <c r="BL148" i="12"/>
  <c r="BK18" i="12"/>
  <c r="BK410" i="12"/>
  <c r="BL125" i="12"/>
  <c r="BK35" i="12"/>
  <c r="BL112" i="12"/>
  <c r="BK159" i="12"/>
  <c r="BL308" i="12"/>
  <c r="BK387" i="12"/>
  <c r="BL387" i="12"/>
  <c r="BL362" i="12"/>
  <c r="BK362" i="12"/>
  <c r="BF134" i="12"/>
  <c r="BL134" i="12"/>
  <c r="BG249" i="12"/>
  <c r="BL249" i="12"/>
  <c r="BH139" i="12"/>
  <c r="BL139" i="12"/>
  <c r="BI255" i="12"/>
  <c r="BL255" i="12"/>
  <c r="BJ220" i="12"/>
  <c r="BL220" i="12"/>
  <c r="BH115" i="12"/>
  <c r="BK115" i="12"/>
  <c r="BL115" i="12"/>
  <c r="BL578" i="12"/>
  <c r="BJ578" i="12"/>
  <c r="BK578" i="12"/>
  <c r="BI163" i="12"/>
  <c r="BK163" i="12"/>
  <c r="BL163" i="12"/>
  <c r="BF38" i="12"/>
  <c r="BK38" i="12"/>
  <c r="BL38" i="12"/>
  <c r="BJ468" i="12"/>
  <c r="BK468" i="12"/>
  <c r="BL468" i="12"/>
  <c r="BG246" i="12"/>
  <c r="BK246" i="12"/>
  <c r="BL246" i="12"/>
  <c r="BK567" i="12"/>
  <c r="BJ567" i="12"/>
  <c r="BL567" i="12"/>
  <c r="BH94" i="12"/>
  <c r="BK94" i="12"/>
  <c r="BL94" i="12"/>
  <c r="BG123" i="12"/>
  <c r="BL123" i="12"/>
  <c r="BF123" i="12"/>
  <c r="BH123" i="12"/>
  <c r="BG40" i="12"/>
  <c r="BL40" i="12"/>
  <c r="BH40" i="12"/>
  <c r="BI40" i="12"/>
  <c r="BG107" i="12"/>
  <c r="BL107" i="12"/>
  <c r="BI107" i="12"/>
  <c r="BJ107" i="12"/>
  <c r="BG323" i="12"/>
  <c r="BL323" i="12"/>
  <c r="BJ323" i="12"/>
  <c r="BK323" i="12"/>
  <c r="BL555" i="12"/>
  <c r="BH555" i="12"/>
  <c r="BG555" i="12"/>
  <c r="BI555" i="12"/>
  <c r="BL414" i="12"/>
  <c r="BH414" i="12"/>
  <c r="BJ414" i="12"/>
  <c r="BK414" i="12"/>
  <c r="BG176" i="12"/>
  <c r="BI176" i="12"/>
  <c r="BK208" i="12"/>
  <c r="BH208" i="12"/>
  <c r="BG208" i="12"/>
  <c r="BI208" i="12"/>
  <c r="BJ208" i="12"/>
  <c r="BL208" i="12"/>
  <c r="BF164" i="12"/>
  <c r="BI164" i="12"/>
  <c r="BH164" i="12"/>
  <c r="BJ164" i="12"/>
  <c r="BF385" i="12"/>
  <c r="BL385" i="12"/>
  <c r="BJ385" i="12"/>
  <c r="BG385" i="12"/>
  <c r="BH385" i="12"/>
  <c r="BH172" i="12"/>
  <c r="BJ172" i="12"/>
  <c r="BI172" i="12"/>
  <c r="BG172" i="12"/>
  <c r="BK172" i="12"/>
  <c r="BK361" i="12"/>
  <c r="BJ361" i="12"/>
  <c r="BL361" i="12"/>
  <c r="BH361" i="12"/>
  <c r="BI361" i="12"/>
  <c r="BG29" i="12"/>
  <c r="BK29" i="12"/>
  <c r="BF29" i="12"/>
  <c r="BH29" i="12"/>
  <c r="BJ29" i="12"/>
  <c r="BL29" i="12"/>
  <c r="BK372" i="12"/>
  <c r="BJ372" i="12"/>
  <c r="BF372" i="12"/>
  <c r="BG372" i="12"/>
  <c r="BI402" i="12"/>
  <c r="BL402" i="12"/>
  <c r="BK105" i="12"/>
  <c r="BL105" i="12"/>
  <c r="BL280" i="12"/>
  <c r="BK280" i="12"/>
  <c r="BI577" i="12"/>
  <c r="BK577" i="12"/>
  <c r="BL577" i="12"/>
  <c r="BF511" i="12"/>
  <c r="BK511" i="12"/>
  <c r="BL511" i="12"/>
  <c r="BJ161" i="12"/>
  <c r="BK161" i="12"/>
  <c r="BL161" i="12"/>
  <c r="BK314" i="12"/>
  <c r="BJ314" i="12"/>
  <c r="BL314" i="12"/>
  <c r="BL180" i="12"/>
  <c r="BJ180" i="12"/>
  <c r="BK180" i="12"/>
  <c r="BI120" i="12"/>
  <c r="BK120" i="12"/>
  <c r="BL120" i="12"/>
  <c r="BL178" i="12"/>
  <c r="BK178" i="12"/>
  <c r="BF178" i="12"/>
  <c r="BG178" i="12"/>
  <c r="BL520" i="12"/>
  <c r="BK520" i="12"/>
  <c r="BG520" i="12"/>
  <c r="BH520" i="12"/>
  <c r="BL8" i="12"/>
  <c r="BK8" i="12"/>
  <c r="BH8" i="12"/>
  <c r="BI8" i="12"/>
  <c r="BL355" i="12"/>
  <c r="BK355" i="12"/>
  <c r="BI355" i="12"/>
  <c r="BJ355" i="12"/>
  <c r="BJ371" i="12"/>
  <c r="BH371" i="12"/>
  <c r="BL371" i="12"/>
  <c r="BI540" i="12"/>
  <c r="BL540" i="12"/>
  <c r="BF540" i="12"/>
  <c r="BJ540" i="12"/>
  <c r="BK540" i="12"/>
  <c r="BJ9" i="12"/>
  <c r="BK9" i="12"/>
  <c r="BL9" i="12"/>
  <c r="BF9" i="12"/>
  <c r="BG9" i="12"/>
  <c r="BH9" i="12"/>
  <c r="BI9" i="12"/>
  <c r="BI462" i="12"/>
  <c r="BK462" i="12"/>
  <c r="BH462" i="12"/>
  <c r="BJ462" i="12"/>
  <c r="BL462" i="12"/>
  <c r="BG462" i="12"/>
  <c r="BF455" i="12"/>
  <c r="BK455" i="12"/>
  <c r="BI455" i="12"/>
  <c r="BJ455" i="12"/>
  <c r="BL455" i="12"/>
  <c r="BG528" i="12"/>
  <c r="BH528" i="12"/>
  <c r="BF528" i="12"/>
  <c r="BJ528" i="12"/>
  <c r="BI528" i="12"/>
  <c r="BK528" i="12"/>
  <c r="BL528" i="12"/>
  <c r="BI535" i="12"/>
  <c r="BJ535" i="12"/>
  <c r="BF535" i="12"/>
  <c r="BG535" i="12"/>
  <c r="BH535" i="12"/>
  <c r="BL535" i="12"/>
  <c r="BL321" i="12"/>
  <c r="BL574" i="12"/>
  <c r="BL410" i="12"/>
  <c r="BL35" i="12"/>
  <c r="BK52" i="12"/>
  <c r="BL52" i="12"/>
  <c r="BF82" i="12"/>
  <c r="BL82" i="12"/>
  <c r="BI56" i="12"/>
  <c r="BL56" i="12"/>
  <c r="BK412" i="12"/>
  <c r="BL412" i="12"/>
  <c r="BI483" i="12"/>
  <c r="BL483" i="12"/>
  <c r="BJ483" i="12"/>
  <c r="BK483" i="12"/>
  <c r="BI400" i="12"/>
  <c r="BL400" i="12"/>
  <c r="BH391" i="12"/>
  <c r="BI391" i="12"/>
  <c r="BF391" i="12"/>
  <c r="BG391" i="12"/>
  <c r="BL391" i="12"/>
  <c r="BL441" i="12"/>
  <c r="BH441" i="12"/>
  <c r="BK441" i="12"/>
  <c r="BJ441" i="12"/>
  <c r="BF374" i="12"/>
  <c r="BI374" i="12"/>
  <c r="BG374" i="12"/>
  <c r="BH374" i="12"/>
  <c r="BH320" i="12"/>
  <c r="BI320" i="12"/>
  <c r="BK320" i="12"/>
  <c r="BL320" i="12"/>
  <c r="BJ320" i="12"/>
  <c r="BJ199" i="12"/>
  <c r="BH199" i="12"/>
  <c r="BK199" i="12"/>
  <c r="BL199" i="12"/>
  <c r="BK268" i="12"/>
  <c r="BH268" i="12"/>
  <c r="BJ268" i="12"/>
  <c r="BL268" i="12"/>
  <c r="BG268" i="12"/>
  <c r="BI268" i="12"/>
  <c r="BJ408" i="12"/>
  <c r="BJ36" i="12"/>
  <c r="BL36" i="12"/>
  <c r="BK381" i="12"/>
  <c r="BK490" i="12"/>
  <c r="BL490" i="12"/>
  <c r="BK556" i="12"/>
  <c r="BL428" i="12"/>
  <c r="BK428" i="12"/>
  <c r="BK229" i="12"/>
  <c r="BF478" i="12"/>
  <c r="BL478" i="12"/>
  <c r="BK402" i="12"/>
  <c r="BG127" i="12"/>
  <c r="BL127" i="12"/>
  <c r="BK70" i="12"/>
  <c r="BH288" i="12"/>
  <c r="BL288" i="12"/>
  <c r="BJ105" i="12"/>
  <c r="BI210" i="12"/>
  <c r="BL210" i="12"/>
  <c r="BJ280" i="12"/>
  <c r="BK244" i="12"/>
  <c r="BL244" i="12"/>
  <c r="BG244" i="12"/>
  <c r="BH244" i="12"/>
  <c r="BK99" i="12"/>
  <c r="BL99" i="12"/>
  <c r="BH99" i="12"/>
  <c r="BI99" i="12"/>
  <c r="BK79" i="12"/>
  <c r="BL79" i="12"/>
  <c r="BI79" i="12"/>
  <c r="BJ79" i="12"/>
  <c r="BK181" i="12"/>
  <c r="BL181" i="12"/>
  <c r="BJ181" i="12"/>
  <c r="BK390" i="12"/>
  <c r="BL390" i="12"/>
  <c r="BJ576" i="12"/>
  <c r="BJ481" i="12"/>
  <c r="BH481" i="12"/>
  <c r="BL481" i="12"/>
  <c r="BG481" i="12"/>
  <c r="BI481" i="12"/>
  <c r="BJ359" i="12"/>
  <c r="BH359" i="12"/>
  <c r="BG359" i="12"/>
  <c r="BI359" i="12"/>
  <c r="BK457" i="12"/>
  <c r="BH457" i="12"/>
  <c r="BL457" i="12"/>
  <c r="BG457" i="12"/>
  <c r="BI457" i="12"/>
  <c r="BH475" i="12"/>
  <c r="BL475" i="12"/>
  <c r="BI475" i="12"/>
  <c r="BF475" i="12"/>
  <c r="BG475" i="12"/>
  <c r="BG537" i="12"/>
  <c r="BL537" i="12"/>
  <c r="BK537" i="12"/>
  <c r="BJ228" i="12"/>
  <c r="BL228" i="12"/>
  <c r="BF228" i="12"/>
  <c r="BH228" i="12"/>
  <c r="BI228" i="12"/>
  <c r="BG504" i="12"/>
  <c r="BL504" i="12"/>
  <c r="BH203" i="12"/>
  <c r="BL203" i="12"/>
  <c r="BI57" i="12"/>
  <c r="BL57" i="12"/>
  <c r="BJ67" i="12"/>
  <c r="BL67" i="12"/>
  <c r="BK500" i="12"/>
  <c r="BL500" i="12"/>
  <c r="BK568" i="12"/>
  <c r="BH568" i="12"/>
  <c r="BG568" i="12"/>
  <c r="BI568" i="12"/>
  <c r="BK423" i="12"/>
  <c r="BH423" i="12"/>
  <c r="BI423" i="12"/>
  <c r="BJ423" i="12"/>
  <c r="BK20" i="12"/>
  <c r="BH20" i="12"/>
  <c r="BJ20" i="12"/>
  <c r="BL20" i="12"/>
  <c r="BK386" i="12"/>
  <c r="BH386" i="12"/>
  <c r="BL299" i="12"/>
  <c r="BH299" i="12"/>
  <c r="BF299" i="12"/>
  <c r="BG299" i="12"/>
  <c r="BL215" i="12"/>
  <c r="BH215" i="12"/>
  <c r="BG215" i="12"/>
  <c r="BI215" i="12"/>
  <c r="BL182" i="12"/>
  <c r="BH182" i="12"/>
  <c r="BI182" i="12"/>
  <c r="BJ182" i="12"/>
  <c r="BG69" i="12"/>
  <c r="BL69" i="12"/>
  <c r="BJ69" i="12"/>
  <c r="BI69" i="12"/>
  <c r="BK69" i="12"/>
  <c r="BG300" i="12"/>
  <c r="BI300" i="12"/>
  <c r="BK300" i="12"/>
  <c r="BL300" i="12"/>
  <c r="BH300" i="12"/>
  <c r="BJ300" i="12"/>
  <c r="BL425" i="12"/>
  <c r="BJ425" i="12"/>
  <c r="BF425" i="12"/>
  <c r="BI425" i="12"/>
  <c r="BK425" i="12"/>
  <c r="BG425" i="12"/>
  <c r="BH425" i="12"/>
  <c r="BF100" i="12"/>
  <c r="BK100" i="12"/>
  <c r="BG100" i="12"/>
  <c r="BH100" i="12"/>
  <c r="BF103" i="12"/>
  <c r="BL103" i="12"/>
  <c r="BG224" i="12"/>
  <c r="BL224" i="12"/>
  <c r="BH491" i="12"/>
  <c r="BL491" i="12"/>
  <c r="BI467" i="12"/>
  <c r="BL467" i="12"/>
  <c r="BJ512" i="12"/>
  <c r="BL512" i="12"/>
  <c r="BH501" i="12"/>
  <c r="BI501" i="12"/>
  <c r="BL501" i="12"/>
  <c r="BH28" i="12"/>
  <c r="BI28" i="12"/>
  <c r="BI432" i="12"/>
  <c r="BH432" i="12"/>
  <c r="BF432" i="12"/>
  <c r="BG432" i="12"/>
  <c r="BI331" i="12"/>
  <c r="BH331" i="12"/>
  <c r="BG331" i="12"/>
  <c r="BJ331" i="12"/>
  <c r="BI109" i="12"/>
  <c r="BH109" i="12"/>
  <c r="BJ109" i="12"/>
  <c r="BK109" i="12"/>
  <c r="BI46" i="12"/>
  <c r="BH46" i="12"/>
  <c r="BK46" i="12"/>
  <c r="BL46" i="12"/>
  <c r="BI560" i="12"/>
  <c r="BH560" i="12"/>
  <c r="BL560" i="12"/>
  <c r="BI238" i="12"/>
  <c r="BH238" i="12"/>
  <c r="BH264" i="12"/>
  <c r="BL264" i="12"/>
  <c r="BG264" i="12"/>
  <c r="BK64" i="12"/>
  <c r="BL64" i="12"/>
  <c r="BF64" i="12"/>
  <c r="BG64" i="12"/>
  <c r="BF132" i="12"/>
  <c r="BL132" i="12"/>
  <c r="BG132" i="12"/>
  <c r="BH132" i="12"/>
  <c r="BH335" i="12"/>
  <c r="BL335" i="12"/>
  <c r="BJ335" i="12"/>
  <c r="BK335" i="12"/>
  <c r="BI335" i="12"/>
  <c r="BI411" i="12"/>
  <c r="BK411" i="12"/>
  <c r="BJ411" i="12"/>
  <c r="BL411" i="12"/>
  <c r="BG263" i="12"/>
  <c r="BI263" i="12"/>
  <c r="BH43" i="12"/>
  <c r="BI43" i="12"/>
  <c r="BI453" i="12"/>
  <c r="BH453" i="12"/>
  <c r="BJ569" i="12"/>
  <c r="BH569" i="12"/>
  <c r="BK367" i="12"/>
  <c r="BH367" i="12"/>
  <c r="BL369" i="12"/>
  <c r="BH369" i="12"/>
  <c r="BF334" i="12"/>
  <c r="BI334" i="12"/>
  <c r="BG474" i="12"/>
  <c r="BI474" i="12"/>
  <c r="BH195" i="12"/>
  <c r="BI195" i="12"/>
  <c r="BI236" i="12"/>
  <c r="BH236" i="12"/>
  <c r="BJ10" i="12"/>
  <c r="BL10" i="12"/>
  <c r="BG558" i="12"/>
  <c r="BL558" i="12"/>
  <c r="BI558" i="12"/>
  <c r="BL547" i="12"/>
  <c r="BK547" i="12"/>
  <c r="BI549" i="12"/>
  <c r="BL549" i="12"/>
  <c r="BG549" i="12"/>
  <c r="BF86" i="12"/>
  <c r="BH86" i="12"/>
  <c r="BJ86" i="12"/>
  <c r="BH449" i="12"/>
  <c r="BJ449" i="12"/>
  <c r="BF449" i="12"/>
  <c r="BG449" i="12"/>
  <c r="BI449" i="12"/>
  <c r="BL459" i="12"/>
  <c r="BJ459" i="12"/>
  <c r="BK459" i="12"/>
  <c r="BG459" i="12"/>
  <c r="BH459" i="12"/>
  <c r="BF517" i="12"/>
  <c r="BI517" i="12"/>
  <c r="BG421" i="12"/>
  <c r="BI421" i="12"/>
  <c r="BH146" i="12"/>
  <c r="BI146" i="12"/>
  <c r="BI566" i="12"/>
  <c r="BH566" i="12"/>
  <c r="BJ536" i="12"/>
  <c r="BH536" i="12"/>
  <c r="BK305" i="12"/>
  <c r="BH305" i="12"/>
  <c r="BL196" i="12"/>
  <c r="BH196" i="12"/>
  <c r="BF562" i="12"/>
  <c r="BI562" i="12"/>
  <c r="BG90" i="12"/>
  <c r="BI90" i="12"/>
  <c r="BH237" i="12"/>
  <c r="BI237" i="12"/>
  <c r="BI21" i="12"/>
  <c r="BL21" i="12"/>
  <c r="BH21" i="12"/>
  <c r="BJ21" i="12"/>
  <c r="BL534" i="12"/>
  <c r="BF534" i="12"/>
  <c r="BK534" i="12"/>
  <c r="BJ534" i="12"/>
  <c r="BH571" i="12"/>
  <c r="BJ571" i="12"/>
  <c r="BG571" i="12"/>
  <c r="BJ12" i="12"/>
  <c r="BK12" i="12"/>
  <c r="BI284" i="12"/>
  <c r="BK284" i="12"/>
  <c r="BL284" i="12"/>
  <c r="BG223" i="12"/>
  <c r="BK223" i="12"/>
  <c r="BL223" i="12"/>
  <c r="BI166" i="12"/>
  <c r="BK166" i="12"/>
  <c r="BF166" i="12"/>
  <c r="BG166" i="12"/>
  <c r="BK37" i="12"/>
  <c r="BL37" i="12"/>
  <c r="BJ37" i="12"/>
  <c r="BL420" i="12"/>
  <c r="BK420" i="12"/>
  <c r="BL329" i="12"/>
  <c r="BF329" i="12"/>
  <c r="BJ329" i="12"/>
  <c r="BJ422" i="12"/>
  <c r="BL422" i="12"/>
  <c r="BH153" i="12"/>
  <c r="BK153" i="12"/>
  <c r="BL153" i="12"/>
  <c r="BJ461" i="12"/>
  <c r="BK461" i="12"/>
  <c r="BF461" i="12"/>
  <c r="BG461" i="12"/>
  <c r="BK201" i="12"/>
  <c r="BJ201" i="12"/>
  <c r="BH201" i="12"/>
  <c r="BI201" i="12"/>
  <c r="BI174" i="12"/>
  <c r="BL174" i="12"/>
  <c r="BJ16" i="12"/>
  <c r="BL16" i="12"/>
  <c r="BK168" i="12"/>
  <c r="BL168" i="12"/>
  <c r="BG373" i="12"/>
  <c r="BI373" i="12"/>
  <c r="BJ373" i="12"/>
  <c r="BL296" i="12"/>
  <c r="BF296" i="12"/>
  <c r="BI275" i="12"/>
  <c r="BK275" i="12"/>
  <c r="BG275" i="12"/>
  <c r="BI513" i="12"/>
  <c r="BK513" i="12"/>
  <c r="BF513" i="12"/>
  <c r="BL252" i="12"/>
  <c r="BJ252" i="12"/>
  <c r="BH252" i="12"/>
  <c r="BF506" i="12"/>
  <c r="BK506" i="12"/>
  <c r="BL506" i="12"/>
  <c r="BH564" i="12"/>
  <c r="BK564" i="12"/>
  <c r="BF564" i="12"/>
  <c r="BG564" i="12"/>
  <c r="BK266" i="12"/>
  <c r="BL266" i="12"/>
  <c r="BI266" i="12"/>
  <c r="BJ266" i="12"/>
  <c r="BF212" i="12"/>
  <c r="BG212" i="12"/>
  <c r="BJ212" i="12"/>
  <c r="BL212" i="12"/>
  <c r="BH212" i="12"/>
  <c r="BI212" i="12"/>
  <c r="BH344" i="12"/>
  <c r="BI344" i="12"/>
  <c r="BF344" i="12"/>
  <c r="BJ344" i="12"/>
  <c r="BL344" i="12"/>
  <c r="BG502" i="12"/>
  <c r="BH502" i="12"/>
  <c r="BK502" i="12"/>
  <c r="BI502" i="12"/>
  <c r="BJ502" i="12"/>
  <c r="BG450" i="12"/>
  <c r="BK450" i="12"/>
  <c r="BK74" i="12"/>
  <c r="BJ74" i="12"/>
  <c r="BH446" i="12"/>
  <c r="BK446" i="12"/>
  <c r="BL376" i="12"/>
  <c r="BJ376" i="12"/>
  <c r="BI232" i="12"/>
  <c r="BK232" i="12"/>
  <c r="BF234" i="12"/>
  <c r="BK234" i="12"/>
  <c r="BJ519" i="12"/>
  <c r="BK519" i="12"/>
  <c r="BJ130" i="12"/>
  <c r="BK130" i="12"/>
  <c r="BF130" i="12"/>
  <c r="BK48" i="12"/>
  <c r="BL48" i="12"/>
  <c r="BF48" i="12"/>
  <c r="BJ48" i="12"/>
  <c r="BI312" i="12"/>
  <c r="BJ312" i="12"/>
  <c r="BH312" i="12"/>
  <c r="BL312" i="12"/>
  <c r="BF312" i="12"/>
  <c r="BG312" i="12"/>
  <c r="BI106" i="12"/>
  <c r="BK106" i="12"/>
  <c r="BJ97" i="12"/>
  <c r="BL97" i="12"/>
  <c r="BF570" i="12"/>
  <c r="BG570" i="12"/>
  <c r="BI570" i="12"/>
  <c r="BK570" i="12"/>
  <c r="BF380" i="12"/>
  <c r="BG380" i="12"/>
  <c r="BK380" i="12"/>
  <c r="BI380" i="12"/>
  <c r="BH403" i="12"/>
  <c r="BI403" i="12"/>
  <c r="BJ403" i="12"/>
  <c r="BL403" i="12"/>
  <c r="BF403" i="12"/>
  <c r="BG403" i="12"/>
  <c r="BI257" i="12"/>
  <c r="BJ257" i="12"/>
  <c r="BJ80" i="12"/>
  <c r="BK80" i="12"/>
  <c r="BK78" i="12"/>
  <c r="BL78" i="12"/>
  <c r="BH364" i="12"/>
  <c r="BI364" i="12"/>
  <c r="BI96" i="12"/>
  <c r="BJ96" i="12"/>
  <c r="BJ222" i="12"/>
  <c r="BK222" i="12"/>
  <c r="BJ469" i="12"/>
  <c r="BK469" i="12"/>
  <c r="BK41" i="12"/>
  <c r="BL41" i="12"/>
  <c r="BK364" i="12"/>
  <c r="BH257" i="12"/>
  <c r="BK96" i="12"/>
  <c r="BH80" i="12"/>
  <c r="BF392" i="12"/>
  <c r="BG392" i="12"/>
  <c r="BI222" i="12"/>
  <c r="BH78" i="12"/>
  <c r="BH111" i="12"/>
  <c r="BI111" i="12"/>
  <c r="BI456" i="12"/>
  <c r="BJ456" i="12"/>
  <c r="BG364" i="12"/>
  <c r="BF257" i="12"/>
  <c r="BJ32" i="12"/>
  <c r="BK32" i="12"/>
  <c r="BG96" i="12"/>
  <c r="BF80" i="12"/>
  <c r="BK245" i="12"/>
  <c r="BL245" i="12"/>
  <c r="BG222" i="12"/>
  <c r="BF78" i="12"/>
  <c r="BF55" i="3"/>
  <c r="BG55" i="3"/>
  <c r="BI55" i="3"/>
  <c r="BH55" i="3"/>
  <c r="BJ55" i="3"/>
  <c r="BI7" i="7"/>
  <c r="BK9" i="7"/>
  <c r="BH7" i="7"/>
  <c r="BM7" i="7"/>
  <c r="BI6" i="7"/>
  <c r="BF19" i="4"/>
  <c r="BG19" i="4"/>
  <c r="BH19" i="4"/>
  <c r="BI19" i="4"/>
  <c r="BJ19" i="4"/>
  <c r="BK19" i="4"/>
  <c r="BF45" i="1"/>
  <c r="BG45" i="1"/>
  <c r="BH45" i="1"/>
  <c r="BI45" i="1"/>
  <c r="BJ45" i="1"/>
  <c r="BK45" i="1"/>
  <c r="BJ78" i="14"/>
  <c r="BI78" i="14"/>
  <c r="BL78" i="14"/>
  <c r="BK78" i="14"/>
  <c r="BH78" i="14"/>
  <c r="BG78" i="14"/>
  <c r="BM23" i="11" l="1"/>
  <c r="BM20" i="11"/>
  <c r="BM79" i="11"/>
  <c r="BM47" i="11"/>
  <c r="BM11" i="11"/>
  <c r="BM9" i="7"/>
  <c r="BM55" i="3"/>
  <c r="BM44" i="3"/>
  <c r="BM29" i="3"/>
  <c r="BM42" i="3"/>
  <c r="BM38" i="3"/>
  <c r="BM168" i="5"/>
  <c r="BM165" i="5"/>
  <c r="BM50" i="5"/>
  <c r="BM52" i="11"/>
  <c r="BM212" i="10"/>
  <c r="BM64" i="3"/>
  <c r="BM139" i="5"/>
  <c r="BM86" i="14"/>
  <c r="BM283" i="10"/>
  <c r="BM116" i="5"/>
  <c r="BM177" i="5"/>
  <c r="BM138" i="5"/>
  <c r="BM106" i="5"/>
  <c r="BM186" i="5"/>
  <c r="BM161" i="5"/>
  <c r="BM192" i="5"/>
  <c r="BM173" i="5"/>
  <c r="BM270" i="5"/>
  <c r="BM229" i="5"/>
  <c r="BM170" i="5"/>
  <c r="BM239" i="1"/>
  <c r="BM37" i="8"/>
  <c r="BM49" i="14"/>
  <c r="BM93" i="14"/>
  <c r="BM116" i="14"/>
  <c r="BM38" i="11"/>
  <c r="BM154" i="5"/>
  <c r="BM97" i="11"/>
  <c r="BM267" i="5"/>
  <c r="BM158" i="5"/>
  <c r="BM63" i="11"/>
  <c r="BM316" i="5"/>
  <c r="BM296" i="5"/>
  <c r="BM28" i="5"/>
  <c r="BM108" i="5"/>
  <c r="BM44" i="5"/>
  <c r="BM300" i="5"/>
  <c r="BM80" i="11"/>
  <c r="BM73" i="11"/>
  <c r="BM74" i="8"/>
  <c r="BM43" i="11"/>
  <c r="BM116" i="11"/>
  <c r="BM107" i="11"/>
  <c r="BM20" i="5"/>
  <c r="BM265" i="10"/>
  <c r="BM118" i="10"/>
  <c r="BM299" i="10"/>
  <c r="BM196" i="10"/>
  <c r="BM127" i="10"/>
  <c r="BM64" i="11"/>
  <c r="BM106" i="11"/>
  <c r="BM103" i="11"/>
  <c r="BM109" i="11"/>
  <c r="BM98" i="11"/>
  <c r="BM49" i="11"/>
  <c r="BM46" i="11"/>
  <c r="BM22" i="11"/>
  <c r="BM83" i="11"/>
  <c r="BM102" i="11"/>
  <c r="BM81" i="11"/>
  <c r="BM112" i="11"/>
  <c r="BM90" i="11"/>
  <c r="BM93" i="11"/>
  <c r="BM54" i="10"/>
  <c r="BM65" i="10"/>
  <c r="BM279" i="10"/>
  <c r="BM115" i="10"/>
  <c r="BM62" i="3"/>
  <c r="BM22" i="3"/>
  <c r="BM32" i="3"/>
  <c r="BM49" i="3"/>
  <c r="BM31" i="3"/>
  <c r="BM8" i="3"/>
  <c r="BM41" i="3"/>
  <c r="BM63" i="3"/>
  <c r="BM58" i="3"/>
  <c r="BM40" i="3"/>
  <c r="BM36" i="3"/>
  <c r="BM52" i="3"/>
  <c r="BM61" i="3"/>
  <c r="BM105" i="5"/>
  <c r="BM307" i="5"/>
  <c r="BM287" i="5"/>
  <c r="BM221" i="5"/>
  <c r="BM283" i="5"/>
  <c r="BM119" i="5"/>
  <c r="BM255" i="5"/>
  <c r="BM84" i="5"/>
  <c r="BM101" i="5"/>
  <c r="BM224" i="5"/>
  <c r="BM135" i="5"/>
  <c r="BM122" i="5"/>
  <c r="BM60" i="5"/>
  <c r="BM164" i="5"/>
  <c r="BM222" i="5"/>
  <c r="BM196" i="5"/>
  <c r="BM115" i="5"/>
  <c r="BM318" i="4"/>
  <c r="BM212" i="4"/>
  <c r="BM189" i="2"/>
  <c r="BM102" i="8"/>
  <c r="BM26" i="8"/>
  <c r="BM21" i="8"/>
  <c r="BM53" i="8"/>
  <c r="BM67" i="14"/>
  <c r="BM15" i="14"/>
  <c r="BM23" i="14"/>
  <c r="BM427" i="1"/>
  <c r="BM41" i="10"/>
  <c r="BM16" i="11"/>
  <c r="BM400" i="4"/>
  <c r="BM506" i="4"/>
  <c r="BM41" i="5"/>
  <c r="BM261" i="5"/>
  <c r="BM246" i="5"/>
  <c r="BM26" i="3"/>
  <c r="BM6" i="3"/>
  <c r="BM233" i="5"/>
  <c r="BM183" i="5"/>
  <c r="BM18" i="3"/>
  <c r="BM59" i="14"/>
  <c r="BM49" i="10"/>
  <c r="BM14" i="10"/>
  <c r="BM79" i="5"/>
  <c r="BM6" i="5"/>
  <c r="BM13" i="4"/>
  <c r="BM29" i="11"/>
  <c r="BM6" i="11"/>
  <c r="BM27" i="11"/>
  <c r="BM13" i="5"/>
  <c r="BM18" i="5"/>
  <c r="BM26" i="5"/>
  <c r="BM35" i="5"/>
  <c r="BM293" i="5"/>
  <c r="BM198" i="5"/>
  <c r="BM206" i="5"/>
  <c r="BM163" i="5"/>
  <c r="BM219" i="5"/>
  <c r="BM111" i="5"/>
  <c r="BM191" i="5"/>
  <c r="BM175" i="5"/>
  <c r="BM232" i="5"/>
  <c r="BM199" i="5"/>
  <c r="BM16" i="5"/>
  <c r="BM118" i="5"/>
  <c r="BM176" i="5"/>
  <c r="BM74" i="5"/>
  <c r="BM114" i="5"/>
  <c r="BM25" i="11"/>
  <c r="BM50" i="11"/>
  <c r="BM67" i="11"/>
  <c r="BM17" i="11"/>
  <c r="BM61" i="11"/>
  <c r="BM7" i="11"/>
  <c r="BM36" i="11"/>
  <c r="BM74" i="11"/>
  <c r="BM34" i="11"/>
  <c r="BM57" i="11"/>
  <c r="BM165" i="10"/>
  <c r="BM258" i="10"/>
  <c r="BM199" i="10"/>
  <c r="BM250" i="10"/>
  <c r="BM90" i="10"/>
  <c r="BM24" i="8"/>
  <c r="BM259" i="1"/>
  <c r="BM369" i="1"/>
  <c r="BM17" i="14"/>
  <c r="BM99" i="14"/>
  <c r="BM79" i="14"/>
  <c r="BM32" i="14"/>
  <c r="BM12" i="3"/>
  <c r="BM27" i="3"/>
  <c r="BM53" i="3"/>
  <c r="BM34" i="3"/>
  <c r="BM47" i="3"/>
  <c r="BM28" i="3"/>
  <c r="BM24" i="3"/>
  <c r="BM10" i="3"/>
  <c r="BM16" i="3"/>
  <c r="BM57" i="3"/>
  <c r="BM20" i="3"/>
  <c r="BM17" i="3"/>
  <c r="BM18" i="11"/>
  <c r="BM85" i="11"/>
  <c r="BM13" i="11"/>
  <c r="BM41" i="11"/>
  <c r="BM108" i="11"/>
  <c r="BM91" i="11"/>
  <c r="BM99" i="11"/>
  <c r="BM71" i="11"/>
  <c r="BM111" i="11"/>
  <c r="BM55" i="11"/>
  <c r="BM59" i="11"/>
  <c r="BM37" i="11"/>
  <c r="BM31" i="11"/>
  <c r="BM8" i="11"/>
  <c r="BM84" i="11"/>
  <c r="BM114" i="11"/>
  <c r="BM15" i="11"/>
  <c r="BM21" i="11"/>
  <c r="BM62" i="11"/>
  <c r="BM42" i="11"/>
  <c r="BM30" i="11"/>
  <c r="BM65" i="11"/>
  <c r="BM86" i="11"/>
  <c r="BM28" i="11"/>
  <c r="BM24" i="11"/>
  <c r="BM94" i="11"/>
  <c r="BM14" i="11"/>
  <c r="BM54" i="11"/>
  <c r="BM66" i="11"/>
  <c r="BM92" i="11"/>
  <c r="BM45" i="11"/>
  <c r="BM53" i="11"/>
  <c r="BM100" i="11"/>
  <c r="BM51" i="11"/>
  <c r="BM26" i="11"/>
  <c r="BM12" i="11"/>
  <c r="BM69" i="11"/>
  <c r="BM70" i="11"/>
  <c r="BM77" i="11"/>
  <c r="BM105" i="11"/>
  <c r="BM33" i="11"/>
  <c r="BM110" i="11"/>
  <c r="BM68" i="11"/>
  <c r="BM115" i="11"/>
  <c r="BM78" i="11"/>
  <c r="BM39" i="11"/>
  <c r="BM56" i="11"/>
  <c r="BM88" i="11"/>
  <c r="BM96" i="11"/>
  <c r="BM35" i="11"/>
  <c r="BM113" i="11"/>
  <c r="BM89" i="11"/>
  <c r="BM9" i="11"/>
  <c r="BM104" i="11"/>
  <c r="BM10" i="11"/>
  <c r="BM60" i="11"/>
  <c r="BM95" i="11"/>
  <c r="BM75" i="11"/>
  <c r="BM63" i="10"/>
  <c r="BM302" i="10"/>
  <c r="BM187" i="10"/>
  <c r="BM281" i="10"/>
  <c r="BM26" i="10"/>
  <c r="BM254" i="10"/>
  <c r="BM269" i="10"/>
  <c r="BM161" i="10"/>
  <c r="BM294" i="10"/>
  <c r="BM312" i="10"/>
  <c r="BM225" i="10"/>
  <c r="BM50" i="10"/>
  <c r="BM217" i="10"/>
  <c r="BM104" i="10"/>
  <c r="BM210" i="10"/>
  <c r="BM257" i="10"/>
  <c r="BM13" i="10"/>
  <c r="BM58" i="10"/>
  <c r="BM37" i="10"/>
  <c r="BM102" i="10"/>
  <c r="BM228" i="10"/>
  <c r="BM243" i="10"/>
  <c r="BM304" i="10"/>
  <c r="BM151" i="10"/>
  <c r="BM19" i="10"/>
  <c r="BM306" i="10"/>
  <c r="BM167" i="10"/>
  <c r="BM91" i="10"/>
  <c r="BM218" i="10"/>
  <c r="BM221" i="10"/>
  <c r="BM126" i="10"/>
  <c r="BM266" i="10"/>
  <c r="BM244" i="10"/>
  <c r="BM121" i="10"/>
  <c r="BM113" i="10"/>
  <c r="BM46" i="10"/>
  <c r="BM133" i="10"/>
  <c r="BM309" i="10"/>
  <c r="BM29" i="10"/>
  <c r="BM247" i="10"/>
  <c r="BM197" i="10"/>
  <c r="BM290" i="10"/>
  <c r="BM310" i="10"/>
  <c r="BM176" i="10"/>
  <c r="BM276" i="10"/>
  <c r="BM119" i="10"/>
  <c r="BM21" i="10"/>
  <c r="BM256" i="10"/>
  <c r="BM237" i="10"/>
  <c r="BM298" i="10"/>
  <c r="BM192" i="10"/>
  <c r="BM216" i="10"/>
  <c r="BM143" i="10"/>
  <c r="BM125" i="10"/>
  <c r="BM9" i="10"/>
  <c r="BM85" i="10"/>
  <c r="BM289" i="10"/>
  <c r="BM261" i="10"/>
  <c r="BM107" i="10"/>
  <c r="BM78" i="10"/>
  <c r="BM69" i="10"/>
  <c r="BM188" i="10"/>
  <c r="BM60" i="10"/>
  <c r="BM177" i="10"/>
  <c r="BM136" i="10"/>
  <c r="BM59" i="10"/>
  <c r="BM293" i="10"/>
  <c r="BM92" i="10"/>
  <c r="BM213" i="10"/>
  <c r="BM81" i="10"/>
  <c r="BM87" i="10"/>
  <c r="BM185" i="10"/>
  <c r="BM267" i="10"/>
  <c r="BM308" i="10"/>
  <c r="BM285" i="10"/>
  <c r="BM168" i="10"/>
  <c r="BM40" i="10"/>
  <c r="BM72" i="10"/>
  <c r="BM182" i="10"/>
  <c r="BM275" i="10"/>
  <c r="BM208" i="10"/>
  <c r="BM55" i="10"/>
  <c r="BM36" i="10"/>
  <c r="BM148" i="10"/>
  <c r="BM83" i="10"/>
  <c r="BM260" i="10"/>
  <c r="BM284" i="10"/>
  <c r="BM263" i="10"/>
  <c r="BM236" i="10"/>
  <c r="BM62" i="10"/>
  <c r="BM10" i="10"/>
  <c r="BM286" i="10"/>
  <c r="BM238" i="10"/>
  <c r="BM204" i="10"/>
  <c r="BM157" i="10"/>
  <c r="BM135" i="10"/>
  <c r="BM300" i="10"/>
  <c r="BM137" i="10"/>
  <c r="BM35" i="10"/>
  <c r="BM48" i="10"/>
  <c r="BM44" i="10"/>
  <c r="BM206" i="10"/>
  <c r="BM178" i="10"/>
  <c r="BM110" i="10"/>
  <c r="BM230" i="10"/>
  <c r="BM129" i="10"/>
  <c r="BM193" i="10"/>
  <c r="BM27" i="10"/>
  <c r="BM140" i="10"/>
  <c r="BM245" i="10"/>
  <c r="BM76" i="10"/>
  <c r="BM252" i="10"/>
  <c r="BM51" i="10"/>
  <c r="BM190" i="10"/>
  <c r="BM8" i="10"/>
  <c r="BM215" i="10"/>
  <c r="BM205" i="10"/>
  <c r="BM271" i="10"/>
  <c r="BM34" i="10"/>
  <c r="BM179" i="10"/>
  <c r="BM33" i="10"/>
  <c r="BM16" i="10"/>
  <c r="BM195" i="10"/>
  <c r="BM235" i="10"/>
  <c r="BM211" i="10"/>
  <c r="BM292" i="10"/>
  <c r="BM277" i="10"/>
  <c r="BM74" i="10"/>
  <c r="BM53" i="10"/>
  <c r="BM97" i="10"/>
  <c r="BM241" i="10"/>
  <c r="BM130" i="10"/>
  <c r="BM160" i="10"/>
  <c r="BM116" i="10"/>
  <c r="BM31" i="10"/>
  <c r="BM95" i="10"/>
  <c r="BM18" i="10"/>
  <c r="BM38" i="10"/>
  <c r="BM295" i="10"/>
  <c r="BM194" i="10"/>
  <c r="BM30" i="10"/>
  <c r="BM307" i="10"/>
  <c r="BM154" i="10"/>
  <c r="BM105" i="10"/>
  <c r="BM138" i="10"/>
  <c r="BM288" i="10"/>
  <c r="BM201" i="10"/>
  <c r="BM106" i="10"/>
  <c r="BM155" i="10"/>
  <c r="BM139" i="10"/>
  <c r="BM131" i="10"/>
  <c r="BM20" i="10"/>
  <c r="BM109" i="10"/>
  <c r="BM147" i="10"/>
  <c r="BM270" i="10"/>
  <c r="BM123" i="10"/>
  <c r="BM233" i="10"/>
  <c r="BM274" i="10"/>
  <c r="BM169" i="10"/>
  <c r="BM163" i="10"/>
  <c r="BM12" i="10"/>
  <c r="BM7" i="10"/>
  <c r="BM251" i="10"/>
  <c r="BM186" i="10"/>
  <c r="BM207" i="10"/>
  <c r="BM191" i="10"/>
  <c r="BM23" i="10"/>
  <c r="BM174" i="10"/>
  <c r="BM64" i="10"/>
  <c r="BM159" i="10"/>
  <c r="BM42" i="10"/>
  <c r="BM262" i="10"/>
  <c r="BM259" i="10"/>
  <c r="BM156" i="10"/>
  <c r="BM153" i="10"/>
  <c r="BM99" i="10"/>
  <c r="BM141" i="10"/>
  <c r="BM152" i="10"/>
  <c r="BM220" i="10"/>
  <c r="BM231" i="10"/>
  <c r="BM311" i="10"/>
  <c r="BM52" i="10"/>
  <c r="BM219" i="10"/>
  <c r="BM255" i="10"/>
  <c r="BM222" i="10"/>
  <c r="BM224" i="10"/>
  <c r="BM242" i="10"/>
  <c r="BM175" i="10"/>
  <c r="BM144" i="10"/>
  <c r="BM305" i="10"/>
  <c r="BM249" i="10"/>
  <c r="BM240" i="10"/>
  <c r="BM43" i="10"/>
  <c r="BM253" i="10"/>
  <c r="BM145" i="10"/>
  <c r="BM209" i="10"/>
  <c r="BM67" i="10"/>
  <c r="BM291" i="10"/>
  <c r="BM198" i="10"/>
  <c r="BM223" i="10"/>
  <c r="BM189" i="10"/>
  <c r="BM229" i="10"/>
  <c r="BM287" i="10"/>
  <c r="BM264" i="10"/>
  <c r="BM47" i="10"/>
  <c r="BM232" i="10"/>
  <c r="BM101" i="10"/>
  <c r="BM171" i="10"/>
  <c r="BM162" i="10"/>
  <c r="BM303" i="10"/>
  <c r="BM89" i="10"/>
  <c r="BM88" i="10"/>
  <c r="BM80" i="10"/>
  <c r="BM45" i="10"/>
  <c r="BM66" i="10"/>
  <c r="BM120" i="10"/>
  <c r="BM22" i="10"/>
  <c r="BM25" i="10"/>
  <c r="BM297" i="10"/>
  <c r="BM82" i="10"/>
  <c r="BM173" i="10"/>
  <c r="BM15" i="10"/>
  <c r="BM117" i="10"/>
  <c r="BM268" i="10"/>
  <c r="BM246" i="10"/>
  <c r="BM164" i="10"/>
  <c r="BM272" i="10"/>
  <c r="BM84" i="10"/>
  <c r="BM24" i="10"/>
  <c r="BM202" i="10"/>
  <c r="BM77" i="10"/>
  <c r="BM170" i="10"/>
  <c r="BM214" i="10"/>
  <c r="BM6" i="10"/>
  <c r="BM296" i="10"/>
  <c r="BM200" i="10"/>
  <c r="BM227" i="10"/>
  <c r="BM278" i="10"/>
  <c r="BM86" i="10"/>
  <c r="BM114" i="10"/>
  <c r="BM282" i="10"/>
  <c r="BM183" i="10"/>
  <c r="BM301" i="10"/>
  <c r="BM273" i="10"/>
  <c r="BM234" i="10"/>
  <c r="BM17" i="10"/>
  <c r="BM248" i="10"/>
  <c r="BM39" i="10"/>
  <c r="BM146" i="10"/>
  <c r="BM122" i="10"/>
  <c r="BM280" i="10"/>
  <c r="BM181" i="10"/>
  <c r="BM291" i="13"/>
  <c r="BM64" i="5"/>
  <c r="BM49" i="5"/>
  <c r="BM72" i="5"/>
  <c r="BM46" i="5"/>
  <c r="BM162" i="5"/>
  <c r="BM226" i="5"/>
  <c r="BM88" i="5"/>
  <c r="BM282" i="5"/>
  <c r="BM230" i="5"/>
  <c r="BM264" i="5"/>
  <c r="BM263" i="5"/>
  <c r="BM285" i="5"/>
  <c r="BM194" i="5"/>
  <c r="BM67" i="5"/>
  <c r="BM250" i="5"/>
  <c r="BM156" i="5"/>
  <c r="BM11" i="5"/>
  <c r="BM275" i="5"/>
  <c r="BM213" i="5"/>
  <c r="BM305" i="5"/>
  <c r="BM203" i="5"/>
  <c r="BM290" i="5"/>
  <c r="BM240" i="5"/>
  <c r="BM315" i="5"/>
  <c r="BM38" i="5"/>
  <c r="BM14" i="5"/>
  <c r="BM236" i="5"/>
  <c r="BM284" i="5"/>
  <c r="BM172" i="5"/>
  <c r="BM306" i="5"/>
  <c r="BM87" i="5"/>
  <c r="BM321" i="5"/>
  <c r="BM289" i="5"/>
  <c r="BM85" i="5"/>
  <c r="BM278" i="5"/>
  <c r="BM202" i="5"/>
  <c r="BM317" i="5"/>
  <c r="BM48" i="5"/>
  <c r="BM166" i="5"/>
  <c r="BM295" i="5"/>
  <c r="BM58" i="5"/>
  <c r="BM277" i="5"/>
  <c r="BM73" i="5"/>
  <c r="BM52" i="5"/>
  <c r="BM257" i="5"/>
  <c r="BM63" i="5"/>
  <c r="BM171" i="5"/>
  <c r="BM131" i="5"/>
  <c r="BM126" i="5"/>
  <c r="BM318" i="5"/>
  <c r="BM157" i="5"/>
  <c r="BM310" i="5"/>
  <c r="BM235" i="5"/>
  <c r="BM143" i="5"/>
  <c r="BM40" i="5"/>
  <c r="BM217" i="5"/>
  <c r="BM47" i="5"/>
  <c r="BM204" i="5"/>
  <c r="BM241" i="5"/>
  <c r="BM280" i="5"/>
  <c r="BM249" i="5"/>
  <c r="BM15" i="5"/>
  <c r="BM59" i="5"/>
  <c r="BM253" i="5"/>
  <c r="BM134" i="5"/>
  <c r="BM92" i="5"/>
  <c r="BM37" i="5"/>
  <c r="BM113" i="5"/>
  <c r="BM128" i="5"/>
  <c r="BM43" i="5"/>
  <c r="BM33" i="5"/>
  <c r="BM90" i="5"/>
  <c r="BM62" i="5"/>
  <c r="BM228" i="5"/>
  <c r="BM294" i="5"/>
  <c r="BM211" i="5"/>
  <c r="BM89" i="5"/>
  <c r="BM53" i="5"/>
  <c r="BM155" i="5"/>
  <c r="BM129" i="5"/>
  <c r="BM159" i="5"/>
  <c r="BM262" i="5"/>
  <c r="BM225" i="5"/>
  <c r="BM297" i="5"/>
  <c r="BM36" i="5"/>
  <c r="BM76" i="5"/>
  <c r="BM288" i="5"/>
  <c r="BM239" i="5"/>
  <c r="BM31" i="5"/>
  <c r="BM197" i="5"/>
  <c r="BM93" i="5"/>
  <c r="BM238" i="5"/>
  <c r="BM144" i="5"/>
  <c r="BM69" i="5"/>
  <c r="BM42" i="5"/>
  <c r="BM303" i="5"/>
  <c r="BM291" i="5"/>
  <c r="BM25" i="5"/>
  <c r="BM178" i="5"/>
  <c r="BM110" i="5"/>
  <c r="BM248" i="5"/>
  <c r="BM185" i="5"/>
  <c r="BM149" i="5"/>
  <c r="BM269" i="5"/>
  <c r="BM231" i="5"/>
  <c r="BM223" i="5"/>
  <c r="BM187" i="5"/>
  <c r="BM141" i="5"/>
  <c r="BM313" i="5"/>
  <c r="BM265" i="5"/>
  <c r="BM9" i="5"/>
  <c r="BM97" i="5"/>
  <c r="BM286" i="5"/>
  <c r="BM68" i="5"/>
  <c r="BM153" i="5"/>
  <c r="BM151" i="5"/>
  <c r="BM182" i="5"/>
  <c r="BM100" i="5"/>
  <c r="BM91" i="5"/>
  <c r="BM244" i="5"/>
  <c r="BM279" i="5"/>
  <c r="BM124" i="5"/>
  <c r="BM34" i="5"/>
  <c r="BM309" i="5"/>
  <c r="BM184" i="5"/>
  <c r="BM215" i="5"/>
  <c r="BM117" i="5"/>
  <c r="BM78" i="5"/>
  <c r="BM94" i="5"/>
  <c r="BM245" i="5"/>
  <c r="BM314" i="5"/>
  <c r="BM121" i="5"/>
  <c r="BM258" i="5"/>
  <c r="BM32" i="5"/>
  <c r="BM96" i="5"/>
  <c r="BM24" i="5"/>
  <c r="BM298" i="5"/>
  <c r="BM145" i="5"/>
  <c r="BM201" i="5"/>
  <c r="BM218" i="5"/>
  <c r="BM242" i="5"/>
  <c r="BM205" i="5"/>
  <c r="BM243" i="5"/>
  <c r="BM193" i="5"/>
  <c r="BM75" i="5"/>
  <c r="BM70" i="5"/>
  <c r="BM66" i="5"/>
  <c r="BM130" i="5"/>
  <c r="BM260" i="5"/>
  <c r="BM274" i="5"/>
  <c r="BM80" i="5"/>
  <c r="BM252" i="5"/>
  <c r="BM169" i="5"/>
  <c r="BM125" i="5"/>
  <c r="BM23" i="5"/>
  <c r="BM132" i="5"/>
  <c r="BM65" i="5"/>
  <c r="BM29" i="5"/>
  <c r="BM112" i="5"/>
  <c r="BM160" i="5"/>
  <c r="BM190" i="5"/>
  <c r="BM8" i="5"/>
  <c r="BM302" i="5"/>
  <c r="BM21" i="5"/>
  <c r="BM30" i="5"/>
  <c r="BM61" i="5"/>
  <c r="BM208" i="5"/>
  <c r="BM19" i="5"/>
  <c r="BM301" i="5"/>
  <c r="BM259" i="5"/>
  <c r="BM147" i="5"/>
  <c r="BM271" i="5"/>
  <c r="BM148" i="5"/>
  <c r="BM312" i="5"/>
  <c r="BM133" i="5"/>
  <c r="BM212" i="5"/>
  <c r="BM276" i="5"/>
  <c r="BM107" i="5"/>
  <c r="BM214" i="5"/>
  <c r="BM17" i="5"/>
  <c r="BM311" i="5"/>
  <c r="BM266" i="5"/>
  <c r="BM195" i="5"/>
  <c r="BM140" i="5"/>
  <c r="BM123" i="5"/>
  <c r="BM234" i="5"/>
  <c r="BM137" i="5"/>
  <c r="BM273" i="5"/>
  <c r="BM142" i="5"/>
  <c r="BM227" i="5"/>
  <c r="BM256" i="5"/>
  <c r="BM319" i="5"/>
  <c r="BM104" i="5"/>
  <c r="BM281" i="5"/>
  <c r="BM83" i="5"/>
  <c r="BM22" i="5"/>
  <c r="BM188" i="5"/>
  <c r="BM207" i="5"/>
  <c r="BM109" i="5"/>
  <c r="BM77" i="5"/>
  <c r="BM210" i="5"/>
  <c r="BM12" i="5"/>
  <c r="BM174" i="5"/>
  <c r="BM45" i="5"/>
  <c r="BM98" i="5"/>
  <c r="BM81" i="5"/>
  <c r="BM179" i="5"/>
  <c r="BM189" i="5"/>
  <c r="BM10" i="5"/>
  <c r="BM56" i="5"/>
  <c r="BM55" i="5"/>
  <c r="BM103" i="5"/>
  <c r="BM220" i="5"/>
  <c r="BM254" i="5"/>
  <c r="BM320" i="5"/>
  <c r="BM292" i="5"/>
  <c r="BM82" i="5"/>
  <c r="BM136" i="5"/>
  <c r="BM27" i="5"/>
  <c r="BM95" i="5"/>
  <c r="BM167" i="5"/>
  <c r="BM272" i="5"/>
  <c r="BM181" i="5"/>
  <c r="BM299" i="5"/>
  <c r="BM209" i="5"/>
  <c r="BM102" i="5"/>
  <c r="BM268" i="5"/>
  <c r="BM120" i="5"/>
  <c r="BM237" i="5"/>
  <c r="BM7" i="5"/>
  <c r="BM39" i="5"/>
  <c r="BM200" i="5"/>
  <c r="BM54" i="5"/>
  <c r="BM304" i="5"/>
  <c r="BM57" i="5"/>
  <c r="BM216" i="5"/>
  <c r="BM247" i="5"/>
  <c r="BM251" i="5"/>
  <c r="BM308" i="5"/>
  <c r="BM511" i="4"/>
  <c r="BM31" i="4"/>
  <c r="BM283" i="4"/>
  <c r="BM309" i="4"/>
  <c r="BM93" i="4"/>
  <c r="BM334" i="2"/>
  <c r="BM603" i="2"/>
  <c r="BM197" i="2"/>
  <c r="BM114" i="2"/>
  <c r="BM10" i="1"/>
  <c r="BM181" i="1"/>
  <c r="BM479" i="1"/>
  <c r="BM125" i="1"/>
  <c r="BM62" i="1"/>
  <c r="BM384" i="1"/>
  <c r="BM6" i="8"/>
  <c r="BM72" i="13"/>
  <c r="BM224" i="13"/>
  <c r="BM35" i="3"/>
  <c r="BM9" i="3"/>
  <c r="BM332" i="4"/>
  <c r="BM339" i="4"/>
  <c r="BM22" i="4"/>
  <c r="BM207" i="4"/>
  <c r="BM239" i="4"/>
  <c r="BM380" i="4"/>
  <c r="BM342" i="4"/>
  <c r="BM154" i="4"/>
  <c r="BM26" i="4"/>
  <c r="BM308" i="4"/>
  <c r="BM100" i="4"/>
  <c r="BM43" i="4"/>
  <c r="BM473" i="4"/>
  <c r="BM236" i="4"/>
  <c r="BM96" i="4"/>
  <c r="BM375" i="4"/>
  <c r="BM492" i="4"/>
  <c r="BM242" i="4"/>
  <c r="BM184" i="4"/>
  <c r="BM344" i="4"/>
  <c r="BM402" i="4"/>
  <c r="BM508" i="4"/>
  <c r="BM269" i="4"/>
  <c r="BM124" i="4"/>
  <c r="BM78" i="4"/>
  <c r="BM378" i="4"/>
  <c r="BM427" i="4"/>
  <c r="BM512" i="4"/>
  <c r="BM408" i="4"/>
  <c r="BM42" i="4"/>
  <c r="BM288" i="4"/>
  <c r="BM203" i="4"/>
  <c r="BM265" i="4"/>
  <c r="BM235" i="4"/>
  <c r="BM366" i="4"/>
  <c r="BM264" i="4"/>
  <c r="BM176" i="4"/>
  <c r="BM158" i="4"/>
  <c r="BM457" i="4"/>
  <c r="BM260" i="4"/>
  <c r="BM120" i="4"/>
  <c r="BM355" i="4"/>
  <c r="BM37" i="4"/>
  <c r="BM437" i="4"/>
  <c r="BM178" i="4"/>
  <c r="BM558" i="2"/>
  <c r="BM22" i="2"/>
  <c r="BM145" i="2"/>
  <c r="BM199" i="2"/>
  <c r="BM229" i="2"/>
  <c r="BM369" i="2"/>
  <c r="BM103" i="2"/>
  <c r="BM549" i="2"/>
  <c r="BM420" i="2"/>
  <c r="BM222" i="2"/>
  <c r="BM563" i="2"/>
  <c r="BM307" i="2"/>
  <c r="BM545" i="2"/>
  <c r="BM273" i="2"/>
  <c r="BM343" i="2"/>
  <c r="BM348" i="2"/>
  <c r="BM427" i="2"/>
  <c r="BM129" i="2"/>
  <c r="BM317" i="2"/>
  <c r="BM82" i="2"/>
  <c r="BM310" i="2"/>
  <c r="BM116" i="2"/>
  <c r="BM344" i="2"/>
  <c r="BM493" i="2"/>
  <c r="BM11" i="2"/>
  <c r="BM431" i="2"/>
  <c r="BM106" i="2"/>
  <c r="BM309" i="2"/>
  <c r="BM207" i="2"/>
  <c r="BM636" i="1"/>
  <c r="BM651" i="1"/>
  <c r="BM20" i="1"/>
  <c r="BM233" i="1"/>
  <c r="BM388" i="1"/>
  <c r="BM293" i="1"/>
  <c r="BM201" i="1"/>
  <c r="BM624" i="1"/>
  <c r="BM300" i="1"/>
  <c r="BM490" i="1"/>
  <c r="BM49" i="1"/>
  <c r="BM345" i="1"/>
  <c r="BM34" i="1"/>
  <c r="BM98" i="1"/>
  <c r="BM260" i="1"/>
  <c r="BM346" i="1"/>
  <c r="BM170" i="1"/>
  <c r="BM536" i="1"/>
  <c r="BM158" i="1"/>
  <c r="BM242" i="1"/>
  <c r="BM285" i="1"/>
  <c r="BM105" i="1"/>
  <c r="BM652" i="1"/>
  <c r="BM52" i="1"/>
  <c r="BM31" i="1"/>
  <c r="BM119" i="1"/>
  <c r="BM470" i="1"/>
  <c r="BM665" i="1"/>
  <c r="BM71" i="1"/>
  <c r="BM598" i="1"/>
  <c r="BM443" i="1"/>
  <c r="BM487" i="1"/>
  <c r="BM638" i="1"/>
  <c r="BM335" i="1"/>
  <c r="BM333" i="1"/>
  <c r="BM510" i="1"/>
  <c r="BM577" i="1"/>
  <c r="BM473" i="1"/>
  <c r="BM470" i="12"/>
  <c r="BM185" i="12"/>
  <c r="BM192" i="12"/>
  <c r="BM436" i="12"/>
  <c r="BM427" i="12"/>
  <c r="BM72" i="12"/>
  <c r="BM424" i="12"/>
  <c r="BM510" i="12"/>
  <c r="BM523" i="12"/>
  <c r="BM291" i="12"/>
  <c r="BM289" i="12"/>
  <c r="BM384" i="12"/>
  <c r="BM104" i="12"/>
  <c r="BM274" i="13"/>
  <c r="BM265" i="13"/>
  <c r="BM298" i="13"/>
  <c r="BM423" i="13"/>
  <c r="BM352" i="13"/>
  <c r="BM187" i="13"/>
  <c r="BM176" i="13"/>
  <c r="BM27" i="13"/>
  <c r="BM379" i="13"/>
  <c r="BM67" i="13"/>
  <c r="BM304" i="13"/>
  <c r="BM311" i="4"/>
  <c r="BM255" i="4"/>
  <c r="BM334" i="4"/>
  <c r="BM359" i="4"/>
  <c r="BM374" i="4"/>
  <c r="BM135" i="4"/>
  <c r="BM278" i="4"/>
  <c r="BM296" i="4"/>
  <c r="BM386" i="4"/>
  <c r="BM110" i="4"/>
  <c r="BM320" i="4"/>
  <c r="BM221" i="4"/>
  <c r="BM216" i="4"/>
  <c r="BM200" i="4"/>
  <c r="BM446" i="4"/>
  <c r="BM217" i="4"/>
  <c r="BM304" i="4"/>
  <c r="BM287" i="4"/>
  <c r="BM141" i="4"/>
  <c r="BM219" i="4"/>
  <c r="BM470" i="4"/>
  <c r="BM505" i="4"/>
  <c r="BM234" i="4"/>
  <c r="BM445" i="4"/>
  <c r="BM428" i="4"/>
  <c r="BM52" i="4"/>
  <c r="BM404" i="4"/>
  <c r="BM164" i="4"/>
  <c r="BM246" i="4"/>
  <c r="BM83" i="4"/>
  <c r="BM360" i="2"/>
  <c r="BM260" i="2"/>
  <c r="BM186" i="2"/>
  <c r="BM75" i="2"/>
  <c r="BM151" i="2"/>
  <c r="BM40" i="2"/>
  <c r="BM43" i="2"/>
  <c r="BM255" i="2"/>
  <c r="BM594" i="2"/>
  <c r="BM552" i="2"/>
  <c r="BM412" i="2"/>
  <c r="BM423" i="2"/>
  <c r="BM182" i="2"/>
  <c r="BM526" i="2"/>
  <c r="BM473" i="2"/>
  <c r="BM193" i="2"/>
  <c r="BM398" i="2"/>
  <c r="BM36" i="2"/>
  <c r="BM502" i="2"/>
  <c r="BM525" i="2"/>
  <c r="BM468" i="2"/>
  <c r="BM425" i="2"/>
  <c r="BM407" i="2"/>
  <c r="BM289" i="2"/>
  <c r="BM87" i="2"/>
  <c r="BM185" i="2"/>
  <c r="BM574" i="2"/>
  <c r="BM613" i="2"/>
  <c r="BM581" i="2"/>
  <c r="BM109" i="14"/>
  <c r="BM58" i="14"/>
  <c r="BM19" i="14"/>
  <c r="BM119" i="14"/>
  <c r="BM71" i="14"/>
  <c r="BM104" i="14"/>
  <c r="BM87" i="14"/>
  <c r="BM36" i="14"/>
  <c r="BM97" i="14"/>
  <c r="BM95" i="14"/>
  <c r="BM28" i="14"/>
  <c r="BM51" i="14"/>
  <c r="BM98" i="14"/>
  <c r="BM65" i="14"/>
  <c r="BM73" i="14"/>
  <c r="BM35" i="14"/>
  <c r="BM122" i="14"/>
  <c r="BM42" i="14"/>
  <c r="BM18" i="14"/>
  <c r="BM45" i="14"/>
  <c r="BM34" i="14"/>
  <c r="BM383" i="1"/>
  <c r="BM325" i="1"/>
  <c r="BM646" i="1"/>
  <c r="BM270" i="1"/>
  <c r="BM245" i="1"/>
  <c r="BM444" i="1"/>
  <c r="BM211" i="1"/>
  <c r="BM637" i="1"/>
  <c r="BM106" i="1"/>
  <c r="BM351" i="1"/>
  <c r="BM61" i="1"/>
  <c r="BM161" i="1"/>
  <c r="BM72" i="1"/>
  <c r="BM474" i="1"/>
  <c r="BM143" i="1"/>
  <c r="BM434" i="1"/>
  <c r="BM517" i="1"/>
  <c r="BM343" i="1"/>
  <c r="BM111" i="1"/>
  <c r="BM639" i="1"/>
  <c r="BM7" i="1"/>
  <c r="BM68" i="1"/>
  <c r="BM394" i="1"/>
  <c r="BM193" i="1"/>
  <c r="BM544" i="1"/>
  <c r="BM489" i="1"/>
  <c r="BM670" i="1"/>
  <c r="BM119" i="12"/>
  <c r="BM417" i="12"/>
  <c r="BM342" i="12"/>
  <c r="BM394" i="12"/>
  <c r="BM438" i="12"/>
  <c r="BM399" i="12"/>
  <c r="BM258" i="12"/>
  <c r="BM497" i="12"/>
  <c r="BM188" i="12"/>
  <c r="BM141" i="13"/>
  <c r="BM41" i="13"/>
  <c r="BM25" i="13"/>
  <c r="BM302" i="13"/>
  <c r="BM307" i="13"/>
  <c r="BM180" i="13"/>
  <c r="BM10" i="13"/>
  <c r="BM226" i="4"/>
  <c r="BM364" i="4"/>
  <c r="BM277" i="4"/>
  <c r="BM301" i="4"/>
  <c r="BM209" i="4"/>
  <c r="BM23" i="4"/>
  <c r="BM123" i="4"/>
  <c r="BM440" i="4"/>
  <c r="BM284" i="4"/>
  <c r="BM258" i="4"/>
  <c r="BM373" i="4"/>
  <c r="BM145" i="4"/>
  <c r="BM412" i="4"/>
  <c r="BM91" i="4"/>
  <c r="BM193" i="4"/>
  <c r="BM448" i="4"/>
  <c r="BM197" i="4"/>
  <c r="BM371" i="4"/>
  <c r="BM513" i="4"/>
  <c r="BM351" i="4"/>
  <c r="BM213" i="4"/>
  <c r="BM233" i="4"/>
  <c r="BM62" i="4"/>
  <c r="BM466" i="2"/>
  <c r="BM562" i="2"/>
  <c r="BM61" i="2"/>
  <c r="BM587" i="2"/>
  <c r="BM89" i="2"/>
  <c r="BM200" i="2"/>
  <c r="BM442" i="2"/>
  <c r="BM321" i="2"/>
  <c r="BM183" i="2"/>
  <c r="BM568" i="2"/>
  <c r="BM250" i="2"/>
  <c r="BM322" i="2"/>
  <c r="BM167" i="2"/>
  <c r="BM391" i="2"/>
  <c r="BM279" i="2"/>
  <c r="BM320" i="2"/>
  <c r="BM610" i="1"/>
  <c r="BM409" i="12"/>
  <c r="BM447" i="12"/>
  <c r="BM233" i="12"/>
  <c r="BM486" i="12"/>
  <c r="BM306" i="12"/>
  <c r="BM26" i="12"/>
  <c r="BM317" i="12"/>
  <c r="BM66" i="12"/>
  <c r="BM75" i="12"/>
  <c r="BM65" i="12"/>
  <c r="BM485" i="12"/>
  <c r="BM346" i="12"/>
  <c r="BM76" i="12"/>
  <c r="BM544" i="12"/>
  <c r="BM183" i="12"/>
  <c r="BM401" i="12"/>
  <c r="BM118" i="12"/>
  <c r="BM573" i="12"/>
  <c r="BM350" i="13"/>
  <c r="BM416" i="13"/>
  <c r="BM43" i="13"/>
  <c r="BM343" i="13"/>
  <c r="BM203" i="13"/>
  <c r="BM209" i="13"/>
  <c r="BM58" i="13"/>
  <c r="BM65" i="13"/>
  <c r="BM262" i="13"/>
  <c r="BM349" i="13"/>
  <c r="BM312" i="13"/>
  <c r="BM13" i="13"/>
  <c r="BM373" i="13"/>
  <c r="BM382" i="13"/>
  <c r="BM116" i="13"/>
  <c r="BM395" i="13"/>
  <c r="BM400" i="13"/>
  <c r="BM35" i="13"/>
  <c r="BM45" i="13"/>
  <c r="BM79" i="13"/>
  <c r="BM396" i="13"/>
  <c r="BM407" i="13"/>
  <c r="BM261" i="13"/>
  <c r="BM251" i="13"/>
  <c r="BM73" i="13"/>
  <c r="BM340" i="13"/>
  <c r="BM228" i="13"/>
  <c r="BM283" i="13"/>
  <c r="BM381" i="13"/>
  <c r="BM55" i="13"/>
  <c r="BM410" i="13"/>
  <c r="BM375" i="13"/>
  <c r="BM102" i="13"/>
  <c r="BM250" i="13"/>
  <c r="BM369" i="13"/>
  <c r="BM88" i="13"/>
  <c r="BM139" i="13"/>
  <c r="BM371" i="13"/>
  <c r="BM200" i="13"/>
  <c r="BM319" i="13"/>
  <c r="BM344" i="13"/>
  <c r="BM372" i="13"/>
  <c r="BM101" i="13"/>
  <c r="BM277" i="13"/>
  <c r="BM422" i="13"/>
  <c r="BM27" i="8"/>
  <c r="BM76" i="8"/>
  <c r="BM88" i="8"/>
  <c r="BM93" i="1"/>
  <c r="BM501" i="1"/>
  <c r="BM355" i="1"/>
  <c r="BM406" i="1"/>
  <c r="BM582" i="1"/>
  <c r="BM424" i="1"/>
  <c r="BM292" i="1"/>
  <c r="BM21" i="1"/>
  <c r="BM210" i="1"/>
  <c r="BM122" i="1"/>
  <c r="BM615" i="1"/>
  <c r="BM498" i="1"/>
  <c r="BM263" i="1"/>
  <c r="BM656" i="1"/>
  <c r="BM213" i="1"/>
  <c r="BM362" i="1"/>
  <c r="BM79" i="1"/>
  <c r="BM529" i="1"/>
  <c r="BM512" i="1"/>
  <c r="BM204" i="1"/>
  <c r="BM137" i="1"/>
  <c r="BM176" i="1"/>
  <c r="BM581" i="1"/>
  <c r="BM375" i="1"/>
  <c r="BM276" i="1"/>
  <c r="BM312" i="1"/>
  <c r="BM307" i="1"/>
  <c r="BM96" i="1"/>
  <c r="BM194" i="1"/>
  <c r="BM328" i="1"/>
  <c r="BM386" i="1"/>
  <c r="BM50" i="1"/>
  <c r="BM606" i="1"/>
  <c r="BM518" i="1"/>
  <c r="BM614" i="1"/>
  <c r="BM481" i="1"/>
  <c r="BM279" i="1"/>
  <c r="BM309" i="1"/>
  <c r="BM526" i="1"/>
  <c r="BM509" i="1"/>
  <c r="BM505" i="1"/>
  <c r="BM361" i="1"/>
  <c r="BM500" i="1"/>
  <c r="BM164" i="1"/>
  <c r="BM70" i="1"/>
  <c r="BM389" i="1"/>
  <c r="BM634" i="1"/>
  <c r="BM100" i="1"/>
  <c r="BM349" i="1"/>
  <c r="BM559" i="1"/>
  <c r="BM604" i="1"/>
  <c r="BM47" i="1"/>
  <c r="BM657" i="1"/>
  <c r="BM392" i="1"/>
  <c r="BM450" i="1"/>
  <c r="BM303" i="2"/>
  <c r="BM113" i="2"/>
  <c r="BM571" i="2"/>
  <c r="BM599" i="2"/>
  <c r="BM401" i="2"/>
  <c r="BM121" i="2"/>
  <c r="BM223" i="2"/>
  <c r="BM269" i="2"/>
  <c r="BM400" i="2"/>
  <c r="BM477" i="2"/>
  <c r="BM188" i="2"/>
  <c r="BM573" i="2"/>
  <c r="BM252" i="2"/>
  <c r="BM59" i="2"/>
  <c r="BM488" i="2"/>
  <c r="BM259" i="2"/>
  <c r="BM451" i="2"/>
  <c r="BM575" i="2"/>
  <c r="BM423" i="4"/>
  <c r="BM80" i="4"/>
  <c r="BM327" i="4"/>
  <c r="BM433" i="4"/>
  <c r="BM453" i="4"/>
  <c r="BM372" i="4"/>
  <c r="BM243" i="4"/>
  <c r="BM365" i="4"/>
  <c r="BM367" i="4"/>
  <c r="BM249" i="4"/>
  <c r="BM302" i="4"/>
  <c r="BM166" i="4"/>
  <c r="BM137" i="4"/>
  <c r="BM442" i="4"/>
  <c r="BM201" i="4"/>
  <c r="BM103" i="4"/>
  <c r="BM418" i="4"/>
  <c r="BM40" i="4"/>
  <c r="BM181" i="4"/>
  <c r="BM273" i="4"/>
  <c r="BM431" i="4"/>
  <c r="BM293" i="4"/>
  <c r="BM424" i="4"/>
  <c r="BM476" i="4"/>
  <c r="BM354" i="4"/>
  <c r="BM261" i="4"/>
  <c r="BM66" i="4"/>
  <c r="BM385" i="4"/>
  <c r="BM237" i="4"/>
  <c r="BM55" i="4"/>
  <c r="BM420" i="4"/>
  <c r="BM303" i="4"/>
  <c r="BM390" i="4"/>
  <c r="BM171" i="4"/>
  <c r="BM259" i="4"/>
  <c r="BM494" i="4"/>
  <c r="BM281" i="4"/>
  <c r="BM229" i="4"/>
  <c r="BM16" i="4"/>
  <c r="BM112" i="4"/>
  <c r="BM66" i="6"/>
  <c r="BM210" i="4"/>
  <c r="BM271" i="4"/>
  <c r="BM248" i="4"/>
  <c r="BM167" i="4"/>
  <c r="BM450" i="4"/>
  <c r="BM102" i="4"/>
  <c r="BM152" i="4"/>
  <c r="BM417" i="4"/>
  <c r="BM122" i="4"/>
  <c r="BM174" i="4"/>
  <c r="BM12" i="4"/>
  <c r="BM224" i="4"/>
  <c r="BM39" i="4"/>
  <c r="BM163" i="4"/>
  <c r="BM498" i="4"/>
  <c r="BM159" i="4"/>
  <c r="BM471" i="4"/>
  <c r="BM466" i="4"/>
  <c r="BM331" i="2"/>
  <c r="BM238" i="2"/>
  <c r="BM414" i="2"/>
  <c r="BM74" i="2"/>
  <c r="BM314" i="1"/>
  <c r="BM471" i="1"/>
  <c r="BM422" i="1"/>
  <c r="BM65" i="1"/>
  <c r="BM124" i="1"/>
  <c r="BM159" i="1"/>
  <c r="BM445" i="1"/>
  <c r="BM352" i="1"/>
  <c r="BM264" i="1"/>
  <c r="BM344" i="1"/>
  <c r="BM364" i="1"/>
  <c r="BM223" i="1"/>
  <c r="BM215" i="1"/>
  <c r="BM273" i="1"/>
  <c r="BM153" i="1"/>
  <c r="BM456" i="1"/>
  <c r="BM565" i="1"/>
  <c r="BM540" i="1"/>
  <c r="BM144" i="1"/>
  <c r="BM330" i="1"/>
  <c r="BM457" i="1"/>
  <c r="BM408" i="1"/>
  <c r="BM465" i="1"/>
  <c r="BM257" i="1"/>
  <c r="BM110" i="1"/>
  <c r="BM625" i="1"/>
  <c r="BM168" i="1"/>
  <c r="BM51" i="1"/>
  <c r="BM573" i="1"/>
  <c r="BM11" i="1"/>
  <c r="BM267" i="1"/>
  <c r="BM640" i="1"/>
  <c r="BM592" i="1"/>
  <c r="BM162" i="1"/>
  <c r="BM538" i="1"/>
  <c r="BM523" i="1"/>
  <c r="BM97" i="1"/>
  <c r="BM205" i="1"/>
  <c r="BM116" i="1"/>
  <c r="BM41" i="1"/>
  <c r="BM322" i="1"/>
  <c r="BM253" i="1"/>
  <c r="BM155" i="1"/>
  <c r="BM95" i="1"/>
  <c r="BM296" i="1"/>
  <c r="BM132" i="1"/>
  <c r="BM117" i="1"/>
  <c r="BM139" i="1"/>
  <c r="BM453" i="1"/>
  <c r="BM179" i="2"/>
  <c r="BM561" i="2"/>
  <c r="BM8" i="2"/>
  <c r="BM519" i="2"/>
  <c r="BM610" i="2"/>
  <c r="BM46" i="2"/>
  <c r="BM251" i="2"/>
  <c r="BM284" i="2"/>
  <c r="BM481" i="2"/>
  <c r="BM402" i="2"/>
  <c r="BM39" i="2"/>
  <c r="BM379" i="2"/>
  <c r="BM415" i="2"/>
  <c r="BM443" i="2"/>
  <c r="BM397" i="2"/>
  <c r="BM103" i="8"/>
  <c r="BM60" i="8"/>
  <c r="BM11" i="8"/>
  <c r="BM15" i="8"/>
  <c r="BM50" i="8"/>
  <c r="BM31" i="8"/>
  <c r="BM41" i="8"/>
  <c r="BM20" i="8"/>
  <c r="BM68" i="8"/>
  <c r="BM38" i="8"/>
  <c r="BM14" i="8"/>
  <c r="BM89" i="8"/>
  <c r="BM40" i="8"/>
  <c r="BM39" i="8"/>
  <c r="BM82" i="8"/>
  <c r="BM10" i="8"/>
  <c r="BM35" i="8"/>
  <c r="BM52" i="8"/>
  <c r="BM44" i="8"/>
  <c r="BM25" i="8"/>
  <c r="BM93" i="8"/>
  <c r="BM34" i="8"/>
  <c r="BM95" i="8"/>
  <c r="BM72" i="8"/>
  <c r="BM43" i="14"/>
  <c r="BM12" i="14"/>
  <c r="BM111" i="14"/>
  <c r="BM88" i="14"/>
  <c r="BM31" i="14"/>
  <c r="BM120" i="14"/>
  <c r="BM11" i="14"/>
  <c r="BM91" i="14"/>
  <c r="BM66" i="14"/>
  <c r="BM108" i="14"/>
  <c r="BM76" i="14"/>
  <c r="BM118" i="14"/>
  <c r="BM64" i="14"/>
  <c r="BM75" i="14"/>
  <c r="BM70" i="14"/>
  <c r="BM107" i="14"/>
  <c r="BM60" i="14"/>
  <c r="BM100" i="14"/>
  <c r="BM90" i="14"/>
  <c r="BM92" i="14"/>
  <c r="BM27" i="14"/>
  <c r="BM29" i="14"/>
  <c r="BM25" i="14"/>
  <c r="BM50" i="14"/>
  <c r="BM63" i="14"/>
  <c r="BM114" i="14"/>
  <c r="BM56" i="14"/>
  <c r="BM101" i="14"/>
  <c r="BM37" i="14"/>
  <c r="BM21" i="14"/>
  <c r="BM39" i="14"/>
  <c r="BM112" i="14"/>
  <c r="BM57" i="14"/>
  <c r="BM16" i="14"/>
  <c r="BM7" i="14"/>
  <c r="BM41" i="14"/>
  <c r="BM110" i="14"/>
  <c r="BM103" i="14"/>
  <c r="BM69" i="14"/>
  <c r="BM13" i="14"/>
  <c r="BM40" i="14"/>
  <c r="BM8" i="14"/>
  <c r="BM124" i="14"/>
  <c r="BM113" i="14"/>
  <c r="BM38" i="14"/>
  <c r="BM14" i="14"/>
  <c r="BM123" i="14"/>
  <c r="BM80" i="14"/>
  <c r="BM121" i="14"/>
  <c r="BM10" i="14"/>
  <c r="BM6" i="14"/>
  <c r="BM52" i="14"/>
  <c r="BM105" i="14"/>
  <c r="BM106" i="14"/>
  <c r="BM54" i="3"/>
  <c r="BM39" i="3"/>
  <c r="BM14" i="3"/>
  <c r="BM37" i="3"/>
  <c r="BM56" i="3"/>
  <c r="BM19" i="3"/>
  <c r="BM25" i="3"/>
  <c r="BM46" i="3"/>
  <c r="BM65" i="3"/>
  <c r="BM45" i="3"/>
  <c r="BM59" i="3"/>
  <c r="BM50" i="3"/>
  <c r="BM48" i="3"/>
  <c r="BM51" i="3"/>
  <c r="BM21" i="3"/>
  <c r="BM429" i="13"/>
  <c r="BM334" i="13"/>
  <c r="BM211" i="13"/>
  <c r="BM143" i="13"/>
  <c r="BM196" i="13"/>
  <c r="BM213" i="13"/>
  <c r="BM183" i="13"/>
  <c r="BM40" i="13"/>
  <c r="BM134" i="13"/>
  <c r="BM195" i="13"/>
  <c r="BM412" i="13"/>
  <c r="BM52" i="13"/>
  <c r="BM103" i="13"/>
  <c r="BM387" i="13"/>
  <c r="BM8" i="13"/>
  <c r="BM362" i="13"/>
  <c r="BM285" i="13"/>
  <c r="BM418" i="13"/>
  <c r="BM336" i="13"/>
  <c r="BM430" i="13"/>
  <c r="BM123" i="13"/>
  <c r="BM401" i="13"/>
  <c r="BM253" i="13"/>
  <c r="BM317" i="13"/>
  <c r="BM192" i="13"/>
  <c r="BM62" i="13"/>
  <c r="BM175" i="13"/>
  <c r="BM34" i="13"/>
  <c r="BM384" i="13"/>
  <c r="BM258" i="13"/>
  <c r="BM216" i="13"/>
  <c r="BM441" i="13"/>
  <c r="BM315" i="13"/>
  <c r="BM71" i="13"/>
  <c r="BM351" i="13"/>
  <c r="BM160" i="13"/>
  <c r="BM167" i="13"/>
  <c r="BM313" i="13"/>
  <c r="BM385" i="13"/>
  <c r="BM347" i="12"/>
  <c r="BM484" i="12"/>
  <c r="BM85" i="12"/>
  <c r="BM207" i="12"/>
  <c r="BM388" i="4"/>
  <c r="BM285" i="4"/>
  <c r="BM92" i="4"/>
  <c r="BM356" i="4"/>
  <c r="BM71" i="4"/>
  <c r="BM263" i="4"/>
  <c r="BM133" i="4"/>
  <c r="BM286" i="4"/>
  <c r="BM147" i="4"/>
  <c r="BM130" i="4"/>
  <c r="BM127" i="4"/>
  <c r="BM27" i="4"/>
  <c r="BM460" i="4"/>
  <c r="BM465" i="4"/>
  <c r="BM328" i="4"/>
  <c r="BM139" i="4"/>
  <c r="BM321" i="4"/>
  <c r="BM190" i="4"/>
  <c r="BM65" i="4"/>
  <c r="BM436" i="4"/>
  <c r="BM144" i="4"/>
  <c r="BM126" i="4"/>
  <c r="BM73" i="4"/>
  <c r="BM409" i="4"/>
  <c r="BM161" i="4"/>
  <c r="BM95" i="4"/>
  <c r="BM218" i="4"/>
  <c r="BM478" i="4"/>
  <c r="BM170" i="4"/>
  <c r="BM270" i="4"/>
  <c r="BM257" i="4"/>
  <c r="BM108" i="4"/>
  <c r="BM61" i="4"/>
  <c r="BM349" i="4"/>
  <c r="BM363" i="4"/>
  <c r="BM148" i="4"/>
  <c r="BM411" i="4"/>
  <c r="BM425" i="4"/>
  <c r="BM310" i="4"/>
  <c r="BM403" i="4"/>
  <c r="BM116" i="4"/>
  <c r="BM57" i="4"/>
  <c r="BM399" i="4"/>
  <c r="BM180" i="4"/>
  <c r="BM510" i="4"/>
  <c r="BM107" i="4"/>
  <c r="BM32" i="4"/>
  <c r="BM324" i="4"/>
  <c r="BM252" i="4"/>
  <c r="BM419" i="4"/>
  <c r="BM162" i="4"/>
  <c r="BM131" i="4"/>
  <c r="BM486" i="4"/>
  <c r="BM56" i="4"/>
  <c r="BM227" i="2"/>
  <c r="BM404" i="2"/>
  <c r="BM81" i="2"/>
  <c r="BM419" i="2"/>
  <c r="BM124" i="2"/>
  <c r="BM164" i="2"/>
  <c r="BM30" i="2"/>
  <c r="BM312" i="2"/>
  <c r="BM111" i="2"/>
  <c r="BM288" i="2"/>
  <c r="BM424" i="2"/>
  <c r="BM268" i="2"/>
  <c r="BM446" i="2"/>
  <c r="BM548" i="2"/>
  <c r="BM142" i="2"/>
  <c r="BM265" i="2"/>
  <c r="BM602" i="2"/>
  <c r="BM29" i="2"/>
  <c r="BM301" i="2"/>
  <c r="BM262" i="2"/>
  <c r="BM619" i="2"/>
  <c r="BM14" i="2"/>
  <c r="BM267" i="2"/>
  <c r="BM539" i="2"/>
  <c r="BM86" i="2"/>
  <c r="BM305" i="2"/>
  <c r="BM341" i="2"/>
  <c r="BM408" i="2"/>
  <c r="BM13" i="2"/>
  <c r="BM345" i="2"/>
  <c r="BM527" i="2"/>
  <c r="BM340" i="2"/>
  <c r="BM253" i="2"/>
  <c r="BM256" i="2"/>
  <c r="BM110" i="2"/>
  <c r="BM123" i="2"/>
  <c r="BM469" i="2"/>
  <c r="BM366" i="2"/>
  <c r="BM376" i="2"/>
  <c r="BM339" i="2"/>
  <c r="BM615" i="2"/>
  <c r="BM239" i="2"/>
  <c r="BM135" i="2"/>
  <c r="BM555" i="2"/>
  <c r="BM219" i="2"/>
  <c r="BM244" i="2"/>
  <c r="BM172" i="2"/>
  <c r="BM506" i="2"/>
  <c r="BM385" i="2"/>
  <c r="BM203" i="2"/>
  <c r="BM158" i="2"/>
  <c r="BM478" i="2"/>
  <c r="BM33" i="2"/>
  <c r="BM596" i="2"/>
  <c r="BM78" i="2"/>
  <c r="BM591" i="2"/>
  <c r="BM566" i="2"/>
  <c r="BM426" i="2"/>
  <c r="BM212" i="2"/>
  <c r="BM445" i="2"/>
  <c r="BM358" i="2"/>
  <c r="BM177" i="2"/>
  <c r="BM299" i="2"/>
  <c r="BM206" i="2"/>
  <c r="BM278" i="2"/>
  <c r="BM173" i="2"/>
  <c r="BM371" i="2"/>
  <c r="BM413" i="2"/>
  <c r="BM112" i="2"/>
  <c r="BM16" i="2"/>
  <c r="BM19" i="2"/>
  <c r="BM633" i="1"/>
  <c r="BM266" i="1"/>
  <c r="BM91" i="1"/>
  <c r="BM478" i="1"/>
  <c r="BM44" i="1"/>
  <c r="BM644" i="1"/>
  <c r="BM566" i="1"/>
  <c r="BM236" i="1"/>
  <c r="BM528" i="1"/>
  <c r="BM410" i="1"/>
  <c r="BM372" i="1"/>
  <c r="BM452" i="1"/>
  <c r="BM83" i="1"/>
  <c r="BM630" i="1"/>
  <c r="BM484" i="1"/>
  <c r="BM557" i="1"/>
  <c r="BM23" i="1"/>
  <c r="BM332" i="1"/>
  <c r="BM461" i="1"/>
  <c r="BM660" i="1"/>
  <c r="BM547" i="1"/>
  <c r="BM330" i="13"/>
  <c r="BM434" i="13"/>
  <c r="BM14" i="13"/>
  <c r="BM370" i="13"/>
  <c r="BM248" i="13"/>
  <c r="BM208" i="13"/>
  <c r="BM68" i="13"/>
  <c r="BM235" i="13"/>
  <c r="BM292" i="13"/>
  <c r="BM206" i="13"/>
  <c r="BM321" i="13"/>
  <c r="BM356" i="13"/>
  <c r="BM326" i="13"/>
  <c r="BM158" i="13"/>
  <c r="BM332" i="13"/>
  <c r="BM225" i="13"/>
  <c r="BM415" i="13"/>
  <c r="BM367" i="13"/>
  <c r="BM389" i="13"/>
  <c r="BM31" i="13"/>
  <c r="BM149" i="13"/>
  <c r="BM420" i="13"/>
  <c r="BM378" i="13"/>
  <c r="BM252" i="13"/>
  <c r="BM125" i="13"/>
  <c r="BM165" i="13"/>
  <c r="BM428" i="13"/>
  <c r="BM405" i="13"/>
  <c r="BM281" i="13"/>
  <c r="BM306" i="13"/>
  <c r="BM61" i="13"/>
  <c r="BM12" i="13"/>
  <c r="BM380" i="13"/>
  <c r="BM374" i="13"/>
  <c r="BM331" i="13"/>
  <c r="BM324" i="13"/>
  <c r="BM142" i="13"/>
  <c r="BM80" i="13"/>
  <c r="BM388" i="13"/>
  <c r="BM286" i="13"/>
  <c r="BM271" i="13"/>
  <c r="BM413" i="13"/>
  <c r="BM110" i="13"/>
  <c r="BM391" i="13"/>
  <c r="BM92" i="12"/>
  <c r="BM144" i="12"/>
  <c r="BM531" i="12"/>
  <c r="BM310" i="12"/>
  <c r="BM509" i="12"/>
  <c r="BM496" i="12"/>
  <c r="BM184" i="12"/>
  <c r="BM465" i="12"/>
  <c r="BM498" i="12"/>
  <c r="BM24" i="12"/>
  <c r="BM279" i="12"/>
  <c r="BM473" i="12"/>
  <c r="BM550" i="12"/>
  <c r="BM235" i="12"/>
  <c r="BM50" i="12"/>
  <c r="BM88" i="12"/>
  <c r="BM539" i="12"/>
  <c r="BM303" i="12"/>
  <c r="BM151" i="12"/>
  <c r="BM149" i="12"/>
  <c r="BM315" i="12"/>
  <c r="BM395" i="12"/>
  <c r="BM274" i="12"/>
  <c r="BM33" i="12"/>
  <c r="BM126" i="12"/>
  <c r="BM575" i="12"/>
  <c r="BM84" i="8"/>
  <c r="BM19" i="8"/>
  <c r="BM23" i="8"/>
  <c r="BM32" i="8"/>
  <c r="BM55" i="8"/>
  <c r="BM63" i="8"/>
  <c r="BM101" i="8"/>
  <c r="BM98" i="8"/>
  <c r="BM92" i="8"/>
  <c r="BM33" i="3"/>
  <c r="BM7" i="3"/>
  <c r="BM23" i="3"/>
  <c r="BM60" i="3"/>
  <c r="BM15" i="3"/>
  <c r="BM43" i="3"/>
  <c r="BM13" i="3"/>
  <c r="BM30" i="3"/>
  <c r="BM11" i="3"/>
  <c r="BM48" i="14"/>
  <c r="BM26" i="14"/>
  <c r="BM94" i="14"/>
  <c r="BM117" i="14"/>
  <c r="BM77" i="14"/>
  <c r="BM44" i="14"/>
  <c r="BM53" i="14"/>
  <c r="BM96" i="14"/>
  <c r="BM83" i="14"/>
  <c r="BM85" i="14"/>
  <c r="BM30" i="14"/>
  <c r="BM115" i="14"/>
  <c r="BM9" i="14"/>
  <c r="BM102" i="14"/>
  <c r="BM22" i="14"/>
  <c r="BM104" i="4"/>
  <c r="BM468" i="4"/>
  <c r="BM345" i="4"/>
  <c r="BM439" i="4"/>
  <c r="BM335" i="4"/>
  <c r="BM396" i="4"/>
  <c r="BM168" i="4"/>
  <c r="BM496" i="4"/>
  <c r="BM338" i="4"/>
  <c r="BM298" i="4"/>
  <c r="BM222" i="4"/>
  <c r="BM68" i="4"/>
  <c r="BM369" i="4"/>
  <c r="BM50" i="4"/>
  <c r="BM490" i="4"/>
  <c r="BM491" i="4"/>
  <c r="BM430" i="4"/>
  <c r="BM99" i="4"/>
  <c r="BM7" i="4"/>
  <c r="BM429" i="4"/>
  <c r="BM75" i="4"/>
  <c r="BM60" i="4"/>
  <c r="BM114" i="4"/>
  <c r="BM117" i="4"/>
  <c r="BM313" i="4"/>
  <c r="BM275" i="4"/>
  <c r="BM173" i="4"/>
  <c r="BM368" i="4"/>
  <c r="BM432" i="4"/>
  <c r="BM405" i="4"/>
  <c r="BM322" i="4"/>
  <c r="BM208" i="4"/>
  <c r="BM129" i="4"/>
  <c r="BM358" i="4"/>
  <c r="BM441" i="4"/>
  <c r="BM483" i="4"/>
  <c r="BM142" i="4"/>
  <c r="BM157" i="4"/>
  <c r="BM472" i="4"/>
  <c r="BM194" i="4"/>
  <c r="BM35" i="4"/>
  <c r="BM128" i="4"/>
  <c r="BM11" i="4"/>
  <c r="BM146" i="4"/>
  <c r="BM14" i="4"/>
  <c r="BM325" i="4"/>
  <c r="BM361" i="4"/>
  <c r="BM49" i="4"/>
  <c r="BM29" i="4"/>
  <c r="BM397" i="4"/>
  <c r="BM331" i="4"/>
  <c r="BM395" i="4"/>
  <c r="BM384" i="4"/>
  <c r="BM191" i="4"/>
  <c r="BM341" i="4"/>
  <c r="BM391" i="4"/>
  <c r="BM196" i="4"/>
  <c r="BM487" i="4"/>
  <c r="BM343" i="4"/>
  <c r="BM169" i="4"/>
  <c r="BM279" i="4"/>
  <c r="BM346" i="4"/>
  <c r="BM220" i="4"/>
  <c r="BM245" i="4"/>
  <c r="BM183" i="4"/>
  <c r="BM79" i="4"/>
  <c r="BM268" i="4"/>
  <c r="BM435" i="4"/>
  <c r="BM67" i="4"/>
  <c r="BM507" i="4"/>
  <c r="BM150" i="4"/>
  <c r="BM394" i="4"/>
  <c r="BM225" i="4"/>
  <c r="BM84" i="4"/>
  <c r="BM501" i="4"/>
  <c r="BM53" i="4"/>
  <c r="BM18" i="4"/>
  <c r="BM291" i="4"/>
  <c r="BM76" i="4"/>
  <c r="BM77" i="4"/>
  <c r="BM134" i="4"/>
  <c r="BM482" i="4"/>
  <c r="BM228" i="4"/>
  <c r="BM59" i="4"/>
  <c r="BM101" i="4"/>
  <c r="BM414" i="4"/>
  <c r="BM312" i="4"/>
  <c r="BM292" i="4"/>
  <c r="BM94" i="4"/>
  <c r="BM415" i="4"/>
  <c r="BM329" i="4"/>
  <c r="BM387" i="4"/>
  <c r="BM348" i="4"/>
  <c r="BM172" i="4"/>
  <c r="BM215" i="4"/>
  <c r="BM485" i="4"/>
  <c r="BM340" i="4"/>
  <c r="BM48" i="4"/>
  <c r="BM326" i="4"/>
  <c r="BM352" i="4"/>
  <c r="BM231" i="4"/>
  <c r="BM449" i="4"/>
  <c r="BM463" i="4"/>
  <c r="BM21" i="4"/>
  <c r="BM407" i="4"/>
  <c r="BM105" i="4"/>
  <c r="BM495" i="4"/>
  <c r="BM106" i="4"/>
  <c r="BM254" i="4"/>
  <c r="BM489" i="4"/>
  <c r="BM504" i="4"/>
  <c r="BM109" i="4"/>
  <c r="BM28" i="4"/>
  <c r="BM323" i="4"/>
  <c r="BM118" i="2"/>
  <c r="BM464" i="2"/>
  <c r="BM497" i="2"/>
  <c r="BM293" i="2"/>
  <c r="BM20" i="2"/>
  <c r="BM462" i="2"/>
  <c r="BM393" i="2"/>
  <c r="BM603" i="1"/>
  <c r="BM85" i="1"/>
  <c r="BM25" i="1"/>
  <c r="BM593" i="1"/>
  <c r="BM55" i="1"/>
  <c r="BM156" i="1"/>
  <c r="BM466" i="1"/>
  <c r="BM438" i="1"/>
  <c r="BM514" i="1"/>
  <c r="BM462" i="1"/>
  <c r="BM550" i="1"/>
  <c r="BM157" i="1"/>
  <c r="BM467" i="1"/>
  <c r="BM595" i="1"/>
  <c r="BM400" i="1"/>
  <c r="BM417" i="1"/>
  <c r="BM206" i="1"/>
  <c r="BM87" i="12"/>
  <c r="BM458" i="12"/>
  <c r="BM407" i="12"/>
  <c r="BM60" i="12"/>
  <c r="BM398" i="12"/>
  <c r="BM160" i="12"/>
  <c r="BM186" i="12"/>
  <c r="BM366" i="12"/>
  <c r="BM524" i="12"/>
  <c r="BM133" i="12"/>
  <c r="BM304" i="12"/>
  <c r="BM278" i="12"/>
  <c r="BM125" i="12"/>
  <c r="BM157" i="12"/>
  <c r="BM97" i="8"/>
  <c r="BM79" i="8"/>
  <c r="BM96" i="8"/>
  <c r="BM87" i="8"/>
  <c r="BM57" i="8"/>
  <c r="BM54" i="8"/>
  <c r="BM18" i="8"/>
  <c r="BM65" i="8"/>
  <c r="BM77" i="8"/>
  <c r="BM29" i="8"/>
  <c r="BM62" i="8"/>
  <c r="BM61" i="8"/>
  <c r="BM13" i="8"/>
  <c r="BM7" i="8"/>
  <c r="BM16" i="8"/>
  <c r="BM71" i="8"/>
  <c r="BM12" i="8"/>
  <c r="BM33" i="8"/>
  <c r="BM46" i="8"/>
  <c r="BM8" i="8"/>
  <c r="BM43" i="8"/>
  <c r="BM80" i="8"/>
  <c r="BM28" i="8"/>
  <c r="BM100" i="8"/>
  <c r="BM45" i="8"/>
  <c r="BM8" i="7"/>
  <c r="BM85" i="4"/>
  <c r="BM314" i="4"/>
  <c r="BM481" i="4"/>
  <c r="BM64" i="4"/>
  <c r="BM307" i="4"/>
  <c r="BM451" i="4"/>
  <c r="BM186" i="4"/>
  <c r="BM192" i="4"/>
  <c r="BM160" i="4"/>
  <c r="BM299" i="4"/>
  <c r="BM297" i="4"/>
  <c r="BM214" i="4"/>
  <c r="BM421" i="4"/>
  <c r="BM410" i="4"/>
  <c r="BM24" i="4"/>
  <c r="BM185" i="4"/>
  <c r="BM156" i="4"/>
  <c r="BM422" i="4"/>
  <c r="BM238" i="4"/>
  <c r="BM266" i="4"/>
  <c r="BM475" i="4"/>
  <c r="BM381" i="4"/>
  <c r="BM17" i="4"/>
  <c r="BM383" i="4"/>
  <c r="BM204" i="4"/>
  <c r="BM118" i="4"/>
  <c r="BM392" i="4"/>
  <c r="BM115" i="4"/>
  <c r="BM295" i="4"/>
  <c r="BM469" i="4"/>
  <c r="BM138" i="4"/>
  <c r="BM140" i="4"/>
  <c r="BM274" i="4"/>
  <c r="BM480" i="4"/>
  <c r="BM47" i="4"/>
  <c r="BM497" i="4"/>
  <c r="BM202" i="4"/>
  <c r="BM474" i="4"/>
  <c r="BM462" i="4"/>
  <c r="BM401" i="4"/>
  <c r="BM223" i="4"/>
  <c r="BM54" i="4"/>
  <c r="BM484" i="4"/>
  <c r="BM51" i="4"/>
  <c r="BM151" i="4"/>
  <c r="BM113" i="4"/>
  <c r="BM205" i="4"/>
  <c r="BM149" i="4"/>
  <c r="BM86" i="4"/>
  <c r="BM280" i="4"/>
  <c r="BM143" i="4"/>
  <c r="BM165" i="4"/>
  <c r="BM455" i="4"/>
  <c r="BM456" i="4"/>
  <c r="BM443" i="4"/>
  <c r="BM377" i="4"/>
  <c r="BM416" i="4"/>
  <c r="BM461" i="4"/>
  <c r="BM306" i="4"/>
  <c r="BM72" i="4"/>
  <c r="BM25" i="4"/>
  <c r="BM240" i="4"/>
  <c r="BM189" i="4"/>
  <c r="BM347" i="4"/>
  <c r="BM38" i="4"/>
  <c r="BM199" i="4"/>
  <c r="BM187" i="4"/>
  <c r="BM82" i="4"/>
  <c r="BM90" i="4"/>
  <c r="BM250" i="4"/>
  <c r="BM294" i="4"/>
  <c r="BM509" i="4"/>
  <c r="BM459" i="4"/>
  <c r="BM70" i="4"/>
  <c r="BM206" i="4"/>
  <c r="BM232" i="4"/>
  <c r="BM15" i="4"/>
  <c r="BM262" i="4"/>
  <c r="BM479" i="4"/>
  <c r="BM211" i="4"/>
  <c r="BM426" i="4"/>
  <c r="BM502" i="4"/>
  <c r="BM253" i="4"/>
  <c r="BM251" i="4"/>
  <c r="BM175" i="4"/>
  <c r="BM179" i="4"/>
  <c r="BM452" i="4"/>
  <c r="BM413" i="4"/>
  <c r="BM132" i="4"/>
  <c r="BM69" i="4"/>
  <c r="BM282" i="4"/>
  <c r="BM136" i="4"/>
  <c r="BM97" i="4"/>
  <c r="BM370" i="4"/>
  <c r="BM357" i="4"/>
  <c r="BM6" i="4"/>
  <c r="BM45" i="4"/>
  <c r="BM337" i="4"/>
  <c r="BM153" i="4"/>
  <c r="BM477" i="4"/>
  <c r="BM63" i="4"/>
  <c r="BM488" i="4"/>
  <c r="BM500" i="4"/>
  <c r="BM58" i="4"/>
  <c r="BM393" i="4"/>
  <c r="BM195" i="4"/>
  <c r="BM227" i="4"/>
  <c r="BM503" i="4"/>
  <c r="BM515" i="4"/>
  <c r="BM458" i="4"/>
  <c r="BM36" i="4"/>
  <c r="BM319" i="4"/>
  <c r="BM20" i="4"/>
  <c r="BM46" i="4"/>
  <c r="BM438" i="4"/>
  <c r="BM121" i="4"/>
  <c r="BM444" i="4"/>
  <c r="BM182" i="4"/>
  <c r="BM30" i="4"/>
  <c r="BM305" i="4"/>
  <c r="BM300" i="4"/>
  <c r="BM362" i="4"/>
  <c r="BM454" i="4"/>
  <c r="BM434" i="4"/>
  <c r="BM230" i="4"/>
  <c r="BM379" i="4"/>
  <c r="BM88" i="4"/>
  <c r="BM177" i="4"/>
  <c r="BM514" i="4"/>
  <c r="BM315" i="4"/>
  <c r="BM44" i="4"/>
  <c r="BM499" i="4"/>
  <c r="BM33" i="4"/>
  <c r="BM317" i="4"/>
  <c r="BM330" i="4"/>
  <c r="BM464" i="4"/>
  <c r="BM74" i="4"/>
  <c r="BM272" i="4"/>
  <c r="BM493" i="4"/>
  <c r="BM256" i="4"/>
  <c r="BM119" i="4"/>
  <c r="BM333" i="4"/>
  <c r="BM247" i="4"/>
  <c r="BM360" i="4"/>
  <c r="BM98" i="4"/>
  <c r="BM382" i="4"/>
  <c r="BM81" i="4"/>
  <c r="BM188" i="4"/>
  <c r="BM276" i="4"/>
  <c r="BM350" i="4"/>
  <c r="BM467" i="4"/>
  <c r="BM9" i="4"/>
  <c r="BM290" i="4"/>
  <c r="BM34" i="4"/>
  <c r="BM111" i="4"/>
  <c r="BM41" i="4"/>
  <c r="BM398" i="4"/>
  <c r="BM353" i="4"/>
  <c r="BM289" i="4"/>
  <c r="BM89" i="4"/>
  <c r="BM316" i="4"/>
  <c r="BM364" i="2"/>
  <c r="BM190" i="2"/>
  <c r="BM9" i="2"/>
  <c r="BM363" i="2"/>
  <c r="BM201" i="2"/>
  <c r="BM577" i="2"/>
  <c r="BM532" i="2"/>
  <c r="BM569" i="2"/>
  <c r="BM72" i="2"/>
  <c r="BM169" i="2"/>
  <c r="BM504" i="2"/>
  <c r="BM224" i="2"/>
  <c r="BM97" i="2"/>
  <c r="BM232" i="2"/>
  <c r="BM386" i="2"/>
  <c r="BM63" i="2"/>
  <c r="BM576" i="2"/>
  <c r="BM24" i="2"/>
  <c r="BM337" i="2"/>
  <c r="BM275" i="2"/>
  <c r="BM54" i="2"/>
  <c r="BM392" i="2"/>
  <c r="BM327" i="2"/>
  <c r="BM311" i="2"/>
  <c r="BM264" i="2"/>
  <c r="BM270" i="2"/>
  <c r="BM248" i="2"/>
  <c r="BM6" i="2"/>
  <c r="BM155" i="2"/>
  <c r="BM597" i="2"/>
  <c r="BM148" i="2"/>
  <c r="BM512" i="2"/>
  <c r="BM405" i="2"/>
  <c r="BM318" i="2"/>
  <c r="BM441" i="2"/>
  <c r="BM616" i="2"/>
  <c r="BM595" i="2"/>
  <c r="BM333" i="2"/>
  <c r="BM448" i="2"/>
  <c r="BM567" i="2"/>
  <c r="BM600" i="2"/>
  <c r="BM612" i="2"/>
  <c r="BM474" i="2"/>
  <c r="BM361" i="2"/>
  <c r="BM315" i="2"/>
  <c r="BM263" i="2"/>
  <c r="BM247" i="2"/>
  <c r="BM272" i="2"/>
  <c r="BM588" i="2"/>
  <c r="BM104" i="2"/>
  <c r="BM547" i="2"/>
  <c r="BM500" i="2"/>
  <c r="BM67" i="2"/>
  <c r="BM354" i="2"/>
  <c r="BM194" i="2"/>
  <c r="BM32" i="2"/>
  <c r="BM608" i="2"/>
  <c r="BM347" i="2"/>
  <c r="BM141" i="2"/>
  <c r="BM205" i="2"/>
  <c r="BM133" i="2"/>
  <c r="BM492" i="2"/>
  <c r="BM306" i="2"/>
  <c r="BM137" i="2"/>
  <c r="BM453" i="2"/>
  <c r="BM31" i="2"/>
  <c r="BM162" i="2"/>
  <c r="BM127" i="2"/>
  <c r="BM370" i="2"/>
  <c r="BM138" i="2"/>
  <c r="BM434" i="2"/>
  <c r="BM546" i="2"/>
  <c r="BM304" i="2"/>
  <c r="BM367" i="2"/>
  <c r="BM579" i="2"/>
  <c r="BM95" i="2"/>
  <c r="BM543" i="2"/>
  <c r="BM428" i="2"/>
  <c r="BM559" i="2"/>
  <c r="BM528" i="2"/>
  <c r="BM375" i="2"/>
  <c r="BM418" i="2"/>
  <c r="BM64" i="2"/>
  <c r="BM52" i="2"/>
  <c r="BM300" i="2"/>
  <c r="BM433" i="2"/>
  <c r="BM357" i="2"/>
  <c r="BM241" i="2"/>
  <c r="BM101" i="2"/>
  <c r="BM131" i="2"/>
  <c r="BM60" i="2"/>
  <c r="BM373" i="2"/>
  <c r="BM163" i="2"/>
  <c r="BM209" i="2"/>
  <c r="BM554" i="2"/>
  <c r="BM522" i="2"/>
  <c r="BM611" i="2"/>
  <c r="BM243" i="2"/>
  <c r="BM254" i="2"/>
  <c r="BM62" i="2"/>
  <c r="BM350" i="2"/>
  <c r="BM245" i="2"/>
  <c r="BM146" i="2"/>
  <c r="BM465" i="2"/>
  <c r="BM378" i="2"/>
  <c r="BM184" i="2"/>
  <c r="BM383" i="2"/>
  <c r="BM458" i="2"/>
  <c r="BM459" i="2"/>
  <c r="BM491" i="2"/>
  <c r="BM225" i="2"/>
  <c r="BM516" i="2"/>
  <c r="BM476" i="2"/>
  <c r="BM296" i="2"/>
  <c r="BM41" i="2"/>
  <c r="BM165" i="2"/>
  <c r="BM271" i="2"/>
  <c r="BM160" i="2"/>
  <c r="BM231" i="2"/>
  <c r="BM147" i="2"/>
  <c r="BM218" i="2"/>
  <c r="BM498" i="2"/>
  <c r="BM509" i="2"/>
  <c r="BM85" i="2"/>
  <c r="BM395" i="2"/>
  <c r="BM538" i="2"/>
  <c r="BM80" i="2"/>
  <c r="BM216" i="2"/>
  <c r="BM291" i="2"/>
  <c r="BM382" i="2"/>
  <c r="BM282" i="2"/>
  <c r="BM21" i="2"/>
  <c r="BM44" i="2"/>
  <c r="BM68" i="2"/>
  <c r="BM257" i="2"/>
  <c r="BM23" i="2"/>
  <c r="BM461" i="2"/>
  <c r="BM192" i="2"/>
  <c r="BM483" i="2"/>
  <c r="BM51" i="2"/>
  <c r="BM15" i="2"/>
  <c r="BM328" i="2"/>
  <c r="BM326" i="2"/>
  <c r="BM530" i="2"/>
  <c r="BM47" i="2"/>
  <c r="BM92" i="2"/>
  <c r="BM230" i="2"/>
  <c r="BM521" i="2"/>
  <c r="BM35" i="2"/>
  <c r="BM589" i="2"/>
  <c r="BM524" i="2"/>
  <c r="BM120" i="2"/>
  <c r="BM49" i="2"/>
  <c r="BM157" i="2"/>
  <c r="BM319" i="2"/>
  <c r="BM100" i="2"/>
  <c r="BM107" i="2"/>
  <c r="BM514" i="2"/>
  <c r="BM471" i="2"/>
  <c r="BM170" i="2"/>
  <c r="BM128" i="2"/>
  <c r="BM523" i="2"/>
  <c r="BM439" i="2"/>
  <c r="BM330" i="2"/>
  <c r="BM437" i="2"/>
  <c r="BM470" i="2"/>
  <c r="BM53" i="2"/>
  <c r="BM316" i="2"/>
  <c r="BM536" i="2"/>
  <c r="BM102" i="2"/>
  <c r="BM196" i="2"/>
  <c r="BM501" i="2"/>
  <c r="BM325" i="2"/>
  <c r="BM130" i="2"/>
  <c r="BM274" i="2"/>
  <c r="BM489" i="2"/>
  <c r="BM125" i="2"/>
  <c r="BM362" i="2"/>
  <c r="BM277" i="2"/>
  <c r="BM181" i="2"/>
  <c r="BM394" i="2"/>
  <c r="BM457" i="2"/>
  <c r="BM416" i="2"/>
  <c r="BM490" i="2"/>
  <c r="BM550" i="2"/>
  <c r="BM584" i="2"/>
  <c r="BM298" i="2"/>
  <c r="BM26" i="2"/>
  <c r="BM281" i="2"/>
  <c r="BM534" i="2"/>
  <c r="BM215" i="2"/>
  <c r="BM286" i="2"/>
  <c r="BM578" i="2"/>
  <c r="BM480" i="2"/>
  <c r="BM202" i="2"/>
  <c r="BM429" i="2"/>
  <c r="BM332" i="2"/>
  <c r="BM484" i="2"/>
  <c r="BM580" i="2"/>
  <c r="BM314" i="2"/>
  <c r="BM444" i="2"/>
  <c r="BM73" i="2"/>
  <c r="BM70" i="2"/>
  <c r="BM388" i="2"/>
  <c r="BM520" i="2"/>
  <c r="BM495" i="2"/>
  <c r="BM154" i="2"/>
  <c r="BM90" i="2"/>
  <c r="BM422" i="2"/>
  <c r="BM57" i="2"/>
  <c r="BM17" i="2"/>
  <c r="BM583" i="2"/>
  <c r="BM351" i="2"/>
  <c r="BM214" i="2"/>
  <c r="BM94" i="2"/>
  <c r="BM410" i="2"/>
  <c r="BM7" i="2"/>
  <c r="BM368" i="2"/>
  <c r="BM276" i="2"/>
  <c r="BM323" i="2"/>
  <c r="BM336" i="2"/>
  <c r="BM242" i="2"/>
  <c r="BM55" i="2"/>
  <c r="BM168" i="2"/>
  <c r="BM510" i="2"/>
  <c r="BM601" i="2"/>
  <c r="BM261" i="2"/>
  <c r="BM295" i="2"/>
  <c r="BM372" i="2"/>
  <c r="BM329" i="2"/>
  <c r="BM352" i="2"/>
  <c r="BM572" i="2"/>
  <c r="BM171" i="2"/>
  <c r="BM178" i="2"/>
  <c r="BM10" i="2"/>
  <c r="BM517" i="2"/>
  <c r="BM511" i="2"/>
  <c r="BM541" i="2"/>
  <c r="BM346" i="2"/>
  <c r="BM485" i="2"/>
  <c r="BM533" i="2"/>
  <c r="BM108" i="2"/>
  <c r="BM166" i="2"/>
  <c r="BM42" i="2"/>
  <c r="BM34" i="2"/>
  <c r="BM432" i="2"/>
  <c r="BM83" i="2"/>
  <c r="BM381" i="2"/>
  <c r="BM544" i="2"/>
  <c r="BM220" i="2"/>
  <c r="BM122" i="2"/>
  <c r="BM355" i="2"/>
  <c r="BM452" i="2"/>
  <c r="BM58" i="2"/>
  <c r="BM18" i="2"/>
  <c r="BM266" i="2"/>
  <c r="BM617" i="2"/>
  <c r="BM292" i="2"/>
  <c r="BM607" i="2"/>
  <c r="BM438" i="2"/>
  <c r="BM440" i="2"/>
  <c r="BM126" i="2"/>
  <c r="BM496" i="2"/>
  <c r="BM140" i="2"/>
  <c r="BM132" i="2"/>
  <c r="BM542" i="2"/>
  <c r="BM472" i="2"/>
  <c r="BM91" i="2"/>
  <c r="BM313" i="2"/>
  <c r="BM176" i="2"/>
  <c r="BM586" i="2"/>
  <c r="BM324" i="2"/>
  <c r="BM349" i="2"/>
  <c r="BM302" i="2"/>
  <c r="BM221" i="2"/>
  <c r="BM605" i="2"/>
  <c r="BM71" i="2"/>
  <c r="BM56" i="2"/>
  <c r="BM96" i="2"/>
  <c r="BM175" i="2"/>
  <c r="BM503" i="2"/>
  <c r="BM396" i="2"/>
  <c r="BM482" i="2"/>
  <c r="BM198" i="2"/>
  <c r="BM119" i="2"/>
  <c r="BM593" i="2"/>
  <c r="BM195" i="2"/>
  <c r="BM475" i="2"/>
  <c r="BM499" i="2"/>
  <c r="BM609" i="2"/>
  <c r="BM449" i="2"/>
  <c r="BM69" i="2"/>
  <c r="BM233" i="2"/>
  <c r="BM117" i="2"/>
  <c r="BM560" i="2"/>
  <c r="BM582" i="2"/>
  <c r="BM210" i="2"/>
  <c r="BM389" i="2"/>
  <c r="BM152" i="2"/>
  <c r="BM217" i="2"/>
  <c r="BM180" i="2"/>
  <c r="BM557" i="2"/>
  <c r="BM592" i="2"/>
  <c r="BM235" i="2"/>
  <c r="BM12" i="2"/>
  <c r="BM27" i="2"/>
  <c r="BM28" i="2"/>
  <c r="BM153" i="2"/>
  <c r="BM505" i="2"/>
  <c r="BM156" i="2"/>
  <c r="BM280" i="2"/>
  <c r="BM390" i="2"/>
  <c r="BM77" i="2"/>
  <c r="BM240" i="2"/>
  <c r="BM455" i="2"/>
  <c r="BM365" i="2"/>
  <c r="BM287" i="2"/>
  <c r="BM598" i="2"/>
  <c r="BM537" i="2"/>
  <c r="BM76" i="2"/>
  <c r="BM335" i="2"/>
  <c r="BM513" i="2"/>
  <c r="BM353" i="2"/>
  <c r="BM38" i="2"/>
  <c r="BM430" i="2"/>
  <c r="BM456" i="2"/>
  <c r="BM399" i="2"/>
  <c r="BM37" i="2"/>
  <c r="BM109" i="2"/>
  <c r="BM93" i="2"/>
  <c r="BM604" i="2"/>
  <c r="BM139" i="2"/>
  <c r="BM590" i="2"/>
  <c r="BM384" i="2"/>
  <c r="BM65" i="2"/>
  <c r="BM161" i="2"/>
  <c r="BM409" i="2"/>
  <c r="BM187" i="2"/>
  <c r="BM551" i="2"/>
  <c r="BM294" i="2"/>
  <c r="BM421" i="2"/>
  <c r="BM356" i="2"/>
  <c r="BM98" i="2"/>
  <c r="BM406" i="2"/>
  <c r="BM454" i="2"/>
  <c r="BM213" i="2"/>
  <c r="BM564" i="2"/>
  <c r="BM435" i="2"/>
  <c r="BM297" i="2"/>
  <c r="BM494" i="2"/>
  <c r="BM359" i="2"/>
  <c r="BM387" i="2"/>
  <c r="BM380" i="2"/>
  <c r="BM66" i="2"/>
  <c r="BM460" i="2"/>
  <c r="BM134" i="2"/>
  <c r="BM487" i="2"/>
  <c r="BM377" i="2"/>
  <c r="BM234" i="2"/>
  <c r="BM174" i="2"/>
  <c r="BM149" i="2"/>
  <c r="BM144" i="2"/>
  <c r="BM618" i="2"/>
  <c r="BM246" i="2"/>
  <c r="BM342" i="2"/>
  <c r="BM411" i="2"/>
  <c r="BM79" i="2"/>
  <c r="BM285" i="2"/>
  <c r="BM105" i="2"/>
  <c r="BM150" i="2"/>
  <c r="BM290" i="2"/>
  <c r="BM84" i="2"/>
  <c r="BM45" i="2"/>
  <c r="BM211" i="2"/>
  <c r="BM237" i="2"/>
  <c r="BM50" i="2"/>
  <c r="BM467" i="2"/>
  <c r="BM518" i="2"/>
  <c r="BM25" i="2"/>
  <c r="BM228" i="2"/>
  <c r="BM249" i="2"/>
  <c r="BM565" i="2"/>
  <c r="BM535" i="2"/>
  <c r="BM159" i="2"/>
  <c r="BM204" i="2"/>
  <c r="BM515" i="2"/>
  <c r="BM529" i="2"/>
  <c r="BM99" i="2"/>
  <c r="BM48" i="2"/>
  <c r="BM447" i="2"/>
  <c r="BM540" i="2"/>
  <c r="BM191" i="2"/>
  <c r="BM88" i="2"/>
  <c r="BM578" i="1"/>
  <c r="BM542" i="1"/>
  <c r="BM256" i="1"/>
  <c r="BM291" i="1"/>
  <c r="BM674" i="1"/>
  <c r="BM148" i="1"/>
  <c r="BM224" i="1"/>
  <c r="BM109" i="1"/>
  <c r="BM455" i="1"/>
  <c r="BM142" i="1"/>
  <c r="BM590" i="1"/>
  <c r="BM338" i="1"/>
  <c r="BM468" i="1"/>
  <c r="BM668" i="1"/>
  <c r="BM643" i="1"/>
  <c r="BM591" i="1"/>
  <c r="BM230" i="1"/>
  <c r="BM319" i="1"/>
  <c r="BM374" i="1"/>
  <c r="BM12" i="1"/>
  <c r="BM645" i="1"/>
  <c r="BM8" i="1"/>
  <c r="BM543" i="1"/>
  <c r="BM195" i="1"/>
  <c r="BM419" i="1"/>
  <c r="BM601" i="1"/>
  <c r="BM360" i="1"/>
  <c r="BM57" i="1"/>
  <c r="BM28" i="1"/>
  <c r="BM483" i="1"/>
  <c r="BM507" i="1"/>
  <c r="BM134" i="1"/>
  <c r="BM416" i="1"/>
  <c r="BM415" i="1"/>
  <c r="BM231" i="1"/>
  <c r="BM602" i="1"/>
  <c r="BM297" i="1"/>
  <c r="BM238" i="1"/>
  <c r="BM358" i="1"/>
  <c r="BM359" i="1"/>
  <c r="BM659" i="1"/>
  <c r="BM402" i="1"/>
  <c r="BM88" i="1"/>
  <c r="BM353" i="1"/>
  <c r="BM336" i="1"/>
  <c r="BM59" i="1"/>
  <c r="BM136" i="1"/>
  <c r="BM589" i="1"/>
  <c r="BM431" i="1"/>
  <c r="BM207" i="1"/>
  <c r="BM69" i="1"/>
  <c r="BM486" i="1"/>
  <c r="BM121" i="1"/>
  <c r="BM504" i="1"/>
  <c r="BM113" i="1"/>
  <c r="BM60" i="1"/>
  <c r="BM17" i="1"/>
  <c r="BM13" i="1"/>
  <c r="BM480" i="1"/>
  <c r="BM275" i="1"/>
  <c r="BM75" i="1"/>
  <c r="BM67" i="1"/>
  <c r="BM411" i="1"/>
  <c r="BM197" i="1"/>
  <c r="BM186" i="1"/>
  <c r="BM390" i="1"/>
  <c r="BM53" i="1"/>
  <c r="BM286" i="1"/>
  <c r="BM650" i="1"/>
  <c r="BM448" i="1"/>
  <c r="BM313" i="1"/>
  <c r="BM429" i="1"/>
  <c r="BM94" i="1"/>
  <c r="BM440" i="1"/>
  <c r="BM398" i="1"/>
  <c r="BM48" i="1"/>
  <c r="BM377" i="1"/>
  <c r="BM108" i="1"/>
  <c r="BM15" i="1"/>
  <c r="BM190" i="1"/>
  <c r="BM532" i="1"/>
  <c r="BM214" i="1"/>
  <c r="BM404" i="1"/>
  <c r="BM243" i="1"/>
  <c r="BM354" i="1"/>
  <c r="BM525" i="1"/>
  <c r="BM199" i="1"/>
  <c r="BM54" i="1"/>
  <c r="BM620" i="1"/>
  <c r="BM396" i="1"/>
  <c r="BM649" i="1"/>
  <c r="BM320" i="1"/>
  <c r="BM524" i="1"/>
  <c r="BM367" i="1"/>
  <c r="BM216" i="1"/>
  <c r="BM669" i="1"/>
  <c r="BM414" i="1"/>
  <c r="BM316" i="1"/>
  <c r="BM89" i="1"/>
  <c r="BM401" i="1"/>
  <c r="BM673" i="1"/>
  <c r="BM160" i="1"/>
  <c r="BM560" i="1"/>
  <c r="BM588" i="1"/>
  <c r="BM141" i="1"/>
  <c r="BM607" i="1"/>
  <c r="BM548" i="1"/>
  <c r="BM235" i="1"/>
  <c r="BM387" i="1"/>
  <c r="BM672" i="1"/>
  <c r="BM271" i="1"/>
  <c r="BM255" i="1"/>
  <c r="BM348" i="1"/>
  <c r="BM368" i="1"/>
  <c r="BM382" i="1"/>
  <c r="BM32" i="1"/>
  <c r="BM323" i="1"/>
  <c r="BM472" i="1"/>
  <c r="BM451" i="1"/>
  <c r="BM112" i="1"/>
  <c r="BM678" i="1"/>
  <c r="BM265" i="1"/>
  <c r="BM428" i="1"/>
  <c r="BM56" i="1"/>
  <c r="BM289" i="1"/>
  <c r="BM92" i="1"/>
  <c r="BM623" i="1"/>
  <c r="BM469" i="1"/>
  <c r="BM76" i="1"/>
  <c r="BM587" i="1"/>
  <c r="BM564" i="1"/>
  <c r="BM460" i="1"/>
  <c r="BM9" i="1"/>
  <c r="BM39" i="1"/>
  <c r="BM22" i="1"/>
  <c r="BM519" i="1"/>
  <c r="BM339" i="1"/>
  <c r="BM179" i="1"/>
  <c r="BM622" i="1"/>
  <c r="BM165" i="1"/>
  <c r="BM567" i="1"/>
  <c r="BM42" i="1"/>
  <c r="BM14" i="1"/>
  <c r="BM628" i="1"/>
  <c r="BM541" i="1"/>
  <c r="BM485" i="1"/>
  <c r="BM30" i="1"/>
  <c r="BM385" i="1"/>
  <c r="BM203" i="1"/>
  <c r="BM241" i="1"/>
  <c r="BM667" i="1"/>
  <c r="BM554" i="1"/>
  <c r="BM254" i="1"/>
  <c r="BM318" i="1"/>
  <c r="BM298" i="1"/>
  <c r="BM627" i="1"/>
  <c r="BM596" i="1"/>
  <c r="BM183" i="1"/>
  <c r="BM393" i="1"/>
  <c r="BM562" i="1"/>
  <c r="BM135" i="1"/>
  <c r="BM187" i="1"/>
  <c r="BM133" i="1"/>
  <c r="BM287" i="1"/>
  <c r="BM154" i="1"/>
  <c r="BM342" i="1"/>
  <c r="BM220" i="1"/>
  <c r="BM446" i="1"/>
  <c r="BM149" i="1"/>
  <c r="BM508" i="1"/>
  <c r="BM283" i="1"/>
  <c r="BM676" i="1"/>
  <c r="BM433" i="1"/>
  <c r="BM663" i="1"/>
  <c r="BM449" i="1"/>
  <c r="BM391" i="1"/>
  <c r="BM572" i="1"/>
  <c r="BM222" i="1"/>
  <c r="BM29" i="1"/>
  <c r="BM530" i="1"/>
  <c r="BM229" i="1"/>
  <c r="BM146" i="1"/>
  <c r="BM192" i="1"/>
  <c r="BM379" i="1"/>
  <c r="BM58" i="1"/>
  <c r="BM671" i="1"/>
  <c r="BM617" i="1"/>
  <c r="BM315" i="1"/>
  <c r="BM492" i="1"/>
  <c r="BM240" i="1"/>
  <c r="BM290" i="1"/>
  <c r="BM288" i="1"/>
  <c r="BM226" i="1"/>
  <c r="BM218" i="1"/>
  <c r="BM655" i="1"/>
  <c r="BM24" i="1"/>
  <c r="BM635" i="1"/>
  <c r="BM173" i="1"/>
  <c r="BM126" i="1"/>
  <c r="BM36" i="1"/>
  <c r="BM513" i="1"/>
  <c r="BM647" i="1"/>
  <c r="BM334" i="1"/>
  <c r="BM435" i="1"/>
  <c r="BM230" i="13"/>
  <c r="BM325" i="13"/>
  <c r="BM275" i="13"/>
  <c r="BM51" i="13"/>
  <c r="BM148" i="13"/>
  <c r="BM353" i="13"/>
  <c r="BM147" i="13"/>
  <c r="BM186" i="13"/>
  <c r="BM318" i="13"/>
  <c r="BM238" i="13"/>
  <c r="BM99" i="13"/>
  <c r="BM433" i="13"/>
  <c r="BM414" i="13"/>
  <c r="BM419" i="13"/>
  <c r="BM289" i="13"/>
  <c r="BM138" i="13"/>
  <c r="BM329" i="13"/>
  <c r="BM241" i="13"/>
  <c r="BM37" i="13"/>
  <c r="BM221" i="13"/>
  <c r="BM42" i="13"/>
  <c r="BM32" i="13"/>
  <c r="BM268" i="13"/>
  <c r="BM339" i="13"/>
  <c r="BM276" i="13"/>
  <c r="BM191" i="13"/>
  <c r="BM436" i="13"/>
  <c r="BM357" i="13"/>
  <c r="BM50" i="13"/>
  <c r="BM199" i="13"/>
  <c r="BM204" i="13"/>
  <c r="BM316" i="13"/>
  <c r="BM46" i="13"/>
  <c r="BM355" i="13"/>
  <c r="BM361" i="13"/>
  <c r="BM439" i="13"/>
  <c r="BM118" i="13"/>
  <c r="BM360" i="13"/>
  <c r="BM345" i="13"/>
  <c r="BM7" i="13"/>
  <c r="BM39" i="13"/>
  <c r="BM359" i="13"/>
  <c r="BM44" i="13"/>
  <c r="BM193" i="13"/>
  <c r="BM129" i="13"/>
  <c r="BM259" i="13"/>
  <c r="BM440" i="13"/>
  <c r="BM207" i="13"/>
  <c r="BM346" i="13"/>
  <c r="BM124" i="13"/>
  <c r="BM348" i="13"/>
  <c r="BM159" i="13"/>
  <c r="BM212" i="13"/>
  <c r="BM234" i="13"/>
  <c r="BM341" i="13"/>
  <c r="BM205" i="13"/>
  <c r="BM97" i="13"/>
  <c r="BM404" i="13"/>
  <c r="BM76" i="13"/>
  <c r="BM303" i="13"/>
  <c r="BM390" i="13"/>
  <c r="BM363" i="13"/>
  <c r="BM219" i="13"/>
  <c r="BM426" i="13"/>
  <c r="BM53" i="13"/>
  <c r="BM431" i="13"/>
  <c r="BM151" i="13"/>
  <c r="BM113" i="13"/>
  <c r="BM263" i="13"/>
  <c r="BM288" i="13"/>
  <c r="BM104" i="13"/>
  <c r="BM156" i="13"/>
  <c r="BM270" i="13"/>
  <c r="BM77" i="13"/>
  <c r="BM314" i="13"/>
  <c r="BM152" i="13"/>
  <c r="BM301" i="13"/>
  <c r="BM173" i="13"/>
  <c r="BM254" i="13"/>
  <c r="BM240" i="13"/>
  <c r="BM184" i="13"/>
  <c r="BM376" i="13"/>
  <c r="BM278" i="13"/>
  <c r="BM295" i="13"/>
  <c r="BM69" i="13"/>
  <c r="BM98" i="13"/>
  <c r="BM432" i="13"/>
  <c r="BM181" i="13"/>
  <c r="BM56" i="13"/>
  <c r="BM26" i="13"/>
  <c r="BM222" i="13"/>
  <c r="BM106" i="13"/>
  <c r="BM438" i="13"/>
  <c r="BM264" i="13"/>
  <c r="BM178" i="13"/>
  <c r="BM338" i="13"/>
  <c r="BM6" i="13"/>
  <c r="BM100" i="13"/>
  <c r="BM83" i="13"/>
  <c r="BM408" i="13"/>
  <c r="BM182" i="13"/>
  <c r="BM194" i="13"/>
  <c r="BM96" i="13"/>
  <c r="BM424" i="13"/>
  <c r="BM29" i="13"/>
  <c r="BM87" i="13"/>
  <c r="BM398" i="13"/>
  <c r="BM218" i="13"/>
  <c r="BM19" i="13"/>
  <c r="BM60" i="13"/>
  <c r="BM93" i="13"/>
  <c r="BM368" i="13"/>
  <c r="BM402" i="13"/>
  <c r="BM197" i="13"/>
  <c r="BM229" i="13"/>
  <c r="BM63" i="13"/>
  <c r="BM117" i="13"/>
  <c r="BM328" i="13"/>
  <c r="BM36" i="13"/>
  <c r="BM85" i="13"/>
  <c r="BM166" i="13"/>
  <c r="BM427" i="13"/>
  <c r="BM48" i="13"/>
  <c r="BM425" i="13"/>
  <c r="BM122" i="13"/>
  <c r="BM239" i="13"/>
  <c r="BM137" i="13"/>
  <c r="BM136" i="13"/>
  <c r="BM300" i="13"/>
  <c r="BM249" i="13"/>
  <c r="BM256" i="13"/>
  <c r="BM54" i="13"/>
  <c r="BM82" i="13"/>
  <c r="BM107" i="13"/>
  <c r="BM242" i="13"/>
  <c r="BM164" i="13"/>
  <c r="BM409" i="13"/>
  <c r="BM30" i="13"/>
  <c r="BM210" i="13"/>
  <c r="BM323" i="13"/>
  <c r="BM201" i="13"/>
  <c r="BM232" i="13"/>
  <c r="BM236" i="13"/>
  <c r="BM177" i="13"/>
  <c r="BM215" i="13"/>
  <c r="BM397" i="13"/>
  <c r="BM75" i="13"/>
  <c r="BM354" i="13"/>
  <c r="BM247" i="13"/>
  <c r="BM21" i="13"/>
  <c r="BM296" i="13"/>
  <c r="BM114" i="13"/>
  <c r="BM90" i="13"/>
  <c r="BM366" i="13"/>
  <c r="BM383" i="13"/>
  <c r="BM49" i="13"/>
  <c r="BM78" i="13"/>
  <c r="BM364" i="13"/>
  <c r="BM237" i="13"/>
  <c r="BM23" i="13"/>
  <c r="BM162" i="13"/>
  <c r="BM84" i="13"/>
  <c r="BM174" i="12"/>
  <c r="BM180" i="12"/>
  <c r="BM339" i="12"/>
  <c r="BM471" i="12"/>
  <c r="BM59" i="12"/>
  <c r="BM30" i="12"/>
  <c r="BM179" i="12"/>
  <c r="BM357" i="12"/>
  <c r="BM530" i="12"/>
  <c r="BM538" i="12"/>
  <c r="BM293" i="12"/>
  <c r="BM242" i="12"/>
  <c r="BM433" i="12"/>
  <c r="BM91" i="12"/>
  <c r="BM239" i="12"/>
  <c r="BM318" i="12"/>
  <c r="BM316" i="12"/>
  <c r="BM129" i="12"/>
  <c r="BM282" i="12"/>
  <c r="BM328" i="12"/>
  <c r="BM445" i="12"/>
  <c r="BM156" i="12"/>
  <c r="BM377" i="12"/>
  <c r="BM287" i="12"/>
  <c r="BM254" i="12"/>
  <c r="BM51" i="12"/>
  <c r="BM444" i="12"/>
  <c r="BM17" i="12"/>
  <c r="BM99" i="8"/>
  <c r="BM70" i="8"/>
  <c r="BM85" i="8"/>
  <c r="BM81" i="8"/>
  <c r="BM64" i="8"/>
  <c r="BM42" i="8"/>
  <c r="BM94" i="8"/>
  <c r="BM67" i="8"/>
  <c r="BM49" i="8"/>
  <c r="BM73" i="8"/>
  <c r="BM9" i="8"/>
  <c r="BM47" i="8"/>
  <c r="BM66" i="8"/>
  <c r="BM22" i="8"/>
  <c r="BM539" i="1"/>
  <c r="BM15" i="13"/>
  <c r="BM144" i="13"/>
  <c r="BM16" i="13"/>
  <c r="BM133" i="13"/>
  <c r="BM411" i="13"/>
  <c r="BM279" i="13"/>
  <c r="BM128" i="13"/>
  <c r="BM47" i="13"/>
  <c r="BM327" i="13"/>
  <c r="BM132" i="13"/>
  <c r="BM399" i="13"/>
  <c r="BM94" i="13"/>
  <c r="BM220" i="13"/>
  <c r="BM299" i="13"/>
  <c r="BM437" i="13"/>
  <c r="BM297" i="13"/>
  <c r="BM155" i="13"/>
  <c r="BM280" i="13"/>
  <c r="BM257" i="13"/>
  <c r="BM92" i="13"/>
  <c r="BM28" i="13"/>
  <c r="BM140" i="13"/>
  <c r="BM272" i="13"/>
  <c r="BM311" i="13"/>
  <c r="BM157" i="13"/>
  <c r="BM81" i="13"/>
  <c r="BM131" i="13"/>
  <c r="BM38" i="13"/>
  <c r="BM189" i="13"/>
  <c r="BM17" i="13"/>
  <c r="BM171" i="13"/>
  <c r="BM394" i="13"/>
  <c r="BM337" i="13"/>
  <c r="BM112" i="13"/>
  <c r="BM244" i="13"/>
  <c r="BM120" i="13"/>
  <c r="BM168" i="13"/>
  <c r="BM161" i="13"/>
  <c r="BM287" i="13"/>
  <c r="BM115" i="13"/>
  <c r="BM294" i="13"/>
  <c r="BM59" i="13"/>
  <c r="BM185" i="13"/>
  <c r="BM377" i="13"/>
  <c r="BM18" i="13"/>
  <c r="BM190" i="13"/>
  <c r="BM91" i="13"/>
  <c r="BM245" i="13"/>
  <c r="BM322" i="13"/>
  <c r="BM386" i="13"/>
  <c r="BM406" i="13"/>
  <c r="BM260" i="13"/>
  <c r="BM246" i="13"/>
  <c r="BM86" i="13"/>
  <c r="BM282" i="13"/>
  <c r="BM64" i="13"/>
  <c r="BM22" i="13"/>
  <c r="BM105" i="13"/>
  <c r="BM188" i="13"/>
  <c r="BM417" i="13"/>
  <c r="BM223" i="13"/>
  <c r="BM89" i="13"/>
  <c r="BM393" i="13"/>
  <c r="BM174" i="13"/>
  <c r="BM170" i="13"/>
  <c r="BM231" i="13"/>
  <c r="BM146" i="13"/>
  <c r="BM70" i="13"/>
  <c r="BM435" i="13"/>
  <c r="BM308" i="13"/>
  <c r="BM310" i="13"/>
  <c r="BM119" i="13"/>
  <c r="BM130" i="13"/>
  <c r="BM74" i="13"/>
  <c r="BM108" i="13"/>
  <c r="BM365" i="13"/>
  <c r="BM179" i="13"/>
  <c r="BM255" i="13"/>
  <c r="BM347" i="13"/>
  <c r="BM9" i="13"/>
  <c r="BM333" i="13"/>
  <c r="BM153" i="13"/>
  <c r="BM24" i="13"/>
  <c r="BM269" i="13"/>
  <c r="BM421" i="13"/>
  <c r="BM309" i="13"/>
  <c r="BM127" i="13"/>
  <c r="BM403" i="13"/>
  <c r="BM284" i="13"/>
  <c r="BM273" i="13"/>
  <c r="BM243" i="13"/>
  <c r="BM126" i="13"/>
  <c r="BM145" i="13"/>
  <c r="BM20" i="13"/>
  <c r="BM342" i="13"/>
  <c r="BM226" i="13"/>
  <c r="BM154" i="13"/>
  <c r="BM305" i="13"/>
  <c r="BM169" i="13"/>
  <c r="BM11" i="13"/>
  <c r="BM559" i="12"/>
  <c r="BM74" i="12"/>
  <c r="BM574" i="12"/>
  <c r="BM110" i="12"/>
  <c r="BM62" i="12"/>
  <c r="BM495" i="12"/>
  <c r="BM292" i="12"/>
  <c r="BM297" i="12"/>
  <c r="BM267" i="12"/>
  <c r="BM507" i="12"/>
  <c r="BM518" i="12"/>
  <c r="BM77" i="12"/>
  <c r="BM489" i="12"/>
  <c r="BM261" i="12"/>
  <c r="BM150" i="12"/>
  <c r="BM358" i="12"/>
  <c r="BM512" i="12"/>
  <c r="BM18" i="12"/>
  <c r="BM135" i="12"/>
  <c r="BM308" i="12"/>
  <c r="BM354" i="12"/>
  <c r="BM243" i="12"/>
  <c r="BM191" i="12"/>
  <c r="BM406" i="12"/>
  <c r="BM205" i="12"/>
  <c r="BM114" i="12"/>
  <c r="BM116" i="12"/>
  <c r="BM543" i="12"/>
  <c r="BM301" i="12"/>
  <c r="BM479" i="12"/>
  <c r="BM514" i="12"/>
  <c r="BM240" i="12"/>
  <c r="BM98" i="12"/>
  <c r="BM117" i="12"/>
  <c r="BM57" i="12"/>
  <c r="BM434" i="12"/>
  <c r="BM241" i="12"/>
  <c r="BM111" i="12"/>
  <c r="BM379" i="12"/>
  <c r="BM197" i="12"/>
  <c r="BM32" i="12"/>
  <c r="BM547" i="12"/>
  <c r="BM369" i="12"/>
  <c r="BM56" i="12"/>
  <c r="BM365" i="12"/>
  <c r="BM265" i="12"/>
  <c r="BM319" i="12"/>
  <c r="BM491" i="12"/>
  <c r="BM387" i="12"/>
  <c r="BM281" i="12"/>
  <c r="BM554" i="12"/>
  <c r="BM527" i="12"/>
  <c r="BM466" i="12"/>
  <c r="BM508" i="12"/>
  <c r="BM337" i="12"/>
  <c r="BM442" i="12"/>
  <c r="BM418" i="12"/>
  <c r="BM155" i="12"/>
  <c r="BM170" i="12"/>
  <c r="BM27" i="12"/>
  <c r="BM49" i="12"/>
  <c r="BM376" i="12"/>
  <c r="BM146" i="12"/>
  <c r="BM195" i="12"/>
  <c r="BM490" i="12"/>
  <c r="BM113" i="12"/>
  <c r="BM175" i="12"/>
  <c r="BM221" i="12"/>
  <c r="BM273" i="12"/>
  <c r="BM162" i="12"/>
  <c r="BM44" i="12"/>
  <c r="BM67" i="12"/>
  <c r="BM412" i="12"/>
  <c r="BM52" i="12"/>
  <c r="BM402" i="12"/>
  <c r="BM220" i="12"/>
  <c r="BM368" i="12"/>
  <c r="BM516" i="12"/>
  <c r="BM480" i="12"/>
  <c r="BM221" i="1"/>
  <c r="BM454" i="1"/>
  <c r="BM494" i="1"/>
  <c r="BM381" i="1"/>
  <c r="BM555" i="1"/>
  <c r="BM120" i="1"/>
  <c r="BM579" i="1"/>
  <c r="BM6" i="1"/>
  <c r="BM585" i="1"/>
  <c r="BM178" i="1"/>
  <c r="BM442" i="1"/>
  <c r="BM570" i="1"/>
  <c r="BM626" i="1"/>
  <c r="BM574" i="1"/>
  <c r="BM511" i="1"/>
  <c r="BM27" i="1"/>
  <c r="BM463" i="1"/>
  <c r="BM269" i="1"/>
  <c r="BM365" i="1"/>
  <c r="BM277" i="1"/>
  <c r="BM629" i="1"/>
  <c r="BM420" i="1"/>
  <c r="BM152" i="1"/>
  <c r="BM356" i="1"/>
  <c r="BM576" i="1"/>
  <c r="BM274" i="1"/>
  <c r="BM594" i="1"/>
  <c r="BM482" i="1"/>
  <c r="BM104" i="1"/>
  <c r="BM311" i="1"/>
  <c r="BM341" i="1"/>
  <c r="BM441" i="1"/>
  <c r="BM84" i="1"/>
  <c r="BM376" i="1"/>
  <c r="BM563" i="1"/>
  <c r="BM115" i="1"/>
  <c r="BM597" i="1"/>
  <c r="BM477" i="1"/>
  <c r="BM413" i="1"/>
  <c r="BM575" i="1"/>
  <c r="BM488" i="1"/>
  <c r="BM475" i="1"/>
  <c r="BM586" i="1"/>
  <c r="BM677" i="1"/>
  <c r="BM200" i="1"/>
  <c r="BM556" i="1"/>
  <c r="BM268" i="1"/>
  <c r="BM430" i="1"/>
  <c r="BM80" i="1"/>
  <c r="BM459" i="1"/>
  <c r="BM522" i="1"/>
  <c r="BM418" i="1"/>
  <c r="BM212" i="1"/>
  <c r="BM19" i="1"/>
  <c r="BM304" i="1"/>
  <c r="BM180" i="1"/>
  <c r="BM531" i="1"/>
  <c r="BM130" i="1"/>
  <c r="BM497" i="1"/>
  <c r="BM648" i="1"/>
  <c r="BM40" i="1"/>
  <c r="BM495" i="1"/>
  <c r="BM171" i="1"/>
  <c r="BM423" i="1"/>
  <c r="BM244" i="1"/>
  <c r="BM399" i="1"/>
  <c r="BM605" i="1"/>
  <c r="BM499" i="1"/>
  <c r="BM613" i="1"/>
  <c r="BM662" i="1"/>
  <c r="BM302" i="1"/>
  <c r="BM520" i="1"/>
  <c r="BM163" i="1"/>
  <c r="BM425" i="1"/>
  <c r="BM16" i="1"/>
  <c r="BM99" i="1"/>
  <c r="BM250" i="1"/>
  <c r="BM397" i="1"/>
  <c r="BM378" i="1"/>
  <c r="BM317" i="1"/>
  <c r="BM340" i="1"/>
  <c r="BM131" i="1"/>
  <c r="BM631" i="1"/>
  <c r="BM169" i="1"/>
  <c r="BM568" i="1"/>
  <c r="BM476" i="1"/>
  <c r="BM252" i="1"/>
  <c r="BM174" i="1"/>
  <c r="BM327" i="1"/>
  <c r="BM66" i="1"/>
  <c r="BM371" i="1"/>
  <c r="BM653" i="1"/>
  <c r="BM403" i="1"/>
  <c r="BM43" i="1"/>
  <c r="BM329" i="1"/>
  <c r="BM421" i="1"/>
  <c r="BM118" i="1"/>
  <c r="BM202" i="1"/>
  <c r="BM73" i="1"/>
  <c r="BM552" i="1"/>
  <c r="BM198" i="1"/>
  <c r="BM516" i="1"/>
  <c r="BM412" i="1"/>
  <c r="BM128" i="1"/>
  <c r="BM426" i="1"/>
  <c r="BM506" i="1"/>
  <c r="BM618" i="1"/>
  <c r="BM658" i="1"/>
  <c r="BM502" i="1"/>
  <c r="BM177" i="1"/>
  <c r="BM350" i="1"/>
  <c r="BM600" i="1"/>
  <c r="BM167" i="1"/>
  <c r="BM150" i="1"/>
  <c r="BM641" i="1"/>
  <c r="BM515" i="1"/>
  <c r="BM580" i="1"/>
  <c r="BM151" i="1"/>
  <c r="BM225" i="1"/>
  <c r="BM246" i="1"/>
  <c r="BM561" i="1"/>
  <c r="BM63" i="1"/>
  <c r="BM295" i="1"/>
  <c r="BM46" i="1"/>
  <c r="BM533" i="1"/>
  <c r="BM282" i="1"/>
  <c r="BM301" i="1"/>
  <c r="BM558" i="1"/>
  <c r="BM77" i="1"/>
  <c r="BM196" i="1"/>
  <c r="BM373" i="1"/>
  <c r="BM145" i="1"/>
  <c r="BM248" i="1"/>
  <c r="BM101" i="1"/>
  <c r="BM571" i="1"/>
  <c r="BM184" i="1"/>
  <c r="BM35" i="1"/>
  <c r="BM281" i="1"/>
  <c r="BM219" i="1"/>
  <c r="BM619" i="1"/>
  <c r="BM321" i="1"/>
  <c r="BM175" i="1"/>
  <c r="BM232" i="1"/>
  <c r="BM666" i="1"/>
  <c r="BM303" i="1"/>
  <c r="BM439" i="1"/>
  <c r="BM612" i="1"/>
  <c r="BM405" i="1"/>
  <c r="BM436" i="1"/>
  <c r="BM82" i="1"/>
  <c r="BM545" i="1"/>
  <c r="BM228" i="1"/>
  <c r="BM234" i="1"/>
  <c r="BM642" i="1"/>
  <c r="BM527" i="1"/>
  <c r="BM661" i="1"/>
  <c r="BM432" i="1"/>
  <c r="BM37" i="1"/>
  <c r="BM569" i="1"/>
  <c r="BM326" i="1"/>
  <c r="BM185" i="1"/>
  <c r="BM33" i="1"/>
  <c r="BM140" i="1"/>
  <c r="BM366" i="1"/>
  <c r="BM503" i="1"/>
  <c r="BM114" i="1"/>
  <c r="BM284" i="1"/>
  <c r="BM357" i="1"/>
  <c r="BM272" i="1"/>
  <c r="BM380" i="1"/>
  <c r="BM249" i="1"/>
  <c r="BM208" i="1"/>
  <c r="BM209" i="1"/>
  <c r="BM188" i="1"/>
  <c r="BM305" i="1"/>
  <c r="BM74" i="1"/>
  <c r="BM251" i="1"/>
  <c r="BM147" i="1"/>
  <c r="BM87" i="1"/>
  <c r="BM609" i="1"/>
  <c r="BM437" i="1"/>
  <c r="BM227" i="1"/>
  <c r="BM103" i="1"/>
  <c r="BM237" i="1"/>
  <c r="BM64" i="1"/>
  <c r="BM458" i="1"/>
  <c r="BM26" i="1"/>
  <c r="BM306" i="1"/>
  <c r="BM38" i="1"/>
  <c r="BM363" i="1"/>
  <c r="BM261" i="1"/>
  <c r="BM407" i="1"/>
  <c r="BM129" i="1"/>
  <c r="BM308" i="1"/>
  <c r="BM553" i="1"/>
  <c r="BM551" i="1"/>
  <c r="BM621" i="1"/>
  <c r="BM534" i="1"/>
  <c r="BM258" i="1"/>
  <c r="BM496" i="1"/>
  <c r="BM583" i="1"/>
  <c r="BM191" i="1"/>
  <c r="BM370" i="1"/>
  <c r="BM299" i="1"/>
  <c r="BM521" i="1"/>
  <c r="BM294" i="1"/>
  <c r="BM86" i="1"/>
  <c r="BM310" i="1"/>
  <c r="BM127" i="1"/>
  <c r="BM599" i="1"/>
  <c r="BM189" i="1"/>
  <c r="BM81" i="1"/>
  <c r="BM491" i="1"/>
  <c r="BM247" i="1"/>
  <c r="BM324" i="1"/>
  <c r="BM172" i="1"/>
  <c r="BM675" i="1"/>
  <c r="BM537" i="1"/>
  <c r="BM447" i="1"/>
  <c r="BM102" i="1"/>
  <c r="BM18" i="1"/>
  <c r="BM611" i="1"/>
  <c r="BM107" i="1"/>
  <c r="BM549" i="1"/>
  <c r="BM616" i="1"/>
  <c r="BM90" i="1"/>
  <c r="BM395" i="1"/>
  <c r="BM217" i="1"/>
  <c r="BM78" i="1"/>
  <c r="BM138" i="1"/>
  <c r="BM632" i="1"/>
  <c r="BM278" i="1"/>
  <c r="BM182" i="1"/>
  <c r="BM608" i="1"/>
  <c r="BM464" i="1"/>
  <c r="BM584" i="1"/>
  <c r="BM262" i="1"/>
  <c r="BM535" i="1"/>
  <c r="BM166" i="1"/>
  <c r="BM331" i="1"/>
  <c r="BM123" i="1"/>
  <c r="BM409" i="1"/>
  <c r="BM546" i="1"/>
  <c r="BM347" i="1"/>
  <c r="BM337" i="1"/>
  <c r="BM280" i="1"/>
  <c r="BM654" i="1"/>
  <c r="BM664" i="1"/>
  <c r="BM493" i="1"/>
  <c r="BM381" i="12"/>
  <c r="BM55" i="12"/>
  <c r="BM492" i="12"/>
  <c r="BM270" i="12"/>
  <c r="BM225" i="12"/>
  <c r="BM167" i="12"/>
  <c r="BM251" i="12"/>
  <c r="BM448" i="12"/>
  <c r="BM165" i="12"/>
  <c r="BM95" i="12"/>
  <c r="BM36" i="12"/>
  <c r="BM488" i="12"/>
  <c r="BM460" i="12"/>
  <c r="BM302" i="12"/>
  <c r="BM437" i="12"/>
  <c r="BM570" i="12"/>
  <c r="BM153" i="12"/>
  <c r="BM555" i="12"/>
  <c r="BM42" i="12"/>
  <c r="BM206" i="12"/>
  <c r="BM193" i="12"/>
  <c r="BM141" i="12"/>
  <c r="BM285" i="12"/>
  <c r="BM101" i="12"/>
  <c r="BM96" i="12"/>
  <c r="BM252" i="12"/>
  <c r="BM37" i="12"/>
  <c r="BM12" i="12"/>
  <c r="BM28" i="12"/>
  <c r="BM371" i="12"/>
  <c r="BM120" i="12"/>
  <c r="BM84" i="12"/>
  <c r="BM388" i="12"/>
  <c r="BM378" i="12"/>
  <c r="BM19" i="12"/>
  <c r="BM351" i="12"/>
  <c r="BM7" i="12"/>
  <c r="BM307" i="12"/>
  <c r="BM152" i="12"/>
  <c r="BM253" i="12"/>
  <c r="BM58" i="12"/>
  <c r="BM25" i="12"/>
  <c r="BM219" i="12"/>
  <c r="BM232" i="12"/>
  <c r="BM16" i="12"/>
  <c r="BM361" i="12"/>
  <c r="BM11" i="12"/>
  <c r="BM541" i="12"/>
  <c r="BM148" i="12"/>
  <c r="BM487" i="12"/>
  <c r="BM214" i="12"/>
  <c r="BM504" i="12"/>
  <c r="BM324" i="12"/>
  <c r="BM367" i="12"/>
  <c r="BM501" i="12"/>
  <c r="BM8" i="12"/>
  <c r="BM375" i="12"/>
  <c r="BM474" i="12"/>
  <c r="BM462" i="12"/>
  <c r="BM168" i="12"/>
  <c r="BM284" i="12"/>
  <c r="BM534" i="12"/>
  <c r="BM305" i="12"/>
  <c r="BM421" i="12"/>
  <c r="BM386" i="12"/>
  <c r="BM400" i="12"/>
  <c r="BM414" i="12"/>
  <c r="BM249" i="12"/>
  <c r="BM429" i="12"/>
  <c r="BM408" i="12"/>
  <c r="BM286" i="12"/>
  <c r="BM353" i="12"/>
  <c r="BM521" i="12"/>
  <c r="BM217" i="12"/>
  <c r="BM198" i="12"/>
  <c r="BM450" i="12"/>
  <c r="BM536" i="12"/>
  <c r="BM558" i="12"/>
  <c r="BM238" i="12"/>
  <c r="BM224" i="12"/>
  <c r="BM457" i="12"/>
  <c r="BM390" i="12"/>
  <c r="BM314" i="12"/>
  <c r="BM164" i="12"/>
  <c r="BM176" i="12"/>
  <c r="BM159" i="12"/>
  <c r="BM248" i="12"/>
  <c r="BM142" i="12"/>
  <c r="BM70" i="12"/>
  <c r="BM482" i="12"/>
  <c r="BM338" i="12"/>
  <c r="BM451" i="12"/>
  <c r="BM14" i="12"/>
  <c r="BM336" i="12"/>
  <c r="BM218" i="12"/>
  <c r="BM430" i="12"/>
  <c r="BM532" i="12"/>
  <c r="BM250" i="12"/>
  <c r="BM200" i="12"/>
  <c r="BM549" i="12"/>
  <c r="BM69" i="12"/>
  <c r="BM500" i="12"/>
  <c r="BM537" i="12"/>
  <c r="BM181" i="12"/>
  <c r="BM134" i="12"/>
  <c r="BM112" i="12"/>
  <c r="BM204" i="12"/>
  <c r="BM187" i="12"/>
  <c r="BM190" i="12"/>
  <c r="BM370" i="12"/>
  <c r="BM22" i="12"/>
  <c r="BM102" i="12"/>
  <c r="BM194" i="12"/>
  <c r="BM89" i="12"/>
  <c r="BM360" i="12"/>
  <c r="BM41" i="12"/>
  <c r="BM571" i="12"/>
  <c r="BM21" i="12"/>
  <c r="BM562" i="12"/>
  <c r="BM566" i="12"/>
  <c r="BM10" i="12"/>
  <c r="BM453" i="12"/>
  <c r="BM335" i="12"/>
  <c r="BM560" i="12"/>
  <c r="BM109" i="12"/>
  <c r="BM300" i="12"/>
  <c r="BM182" i="12"/>
  <c r="BM481" i="12"/>
  <c r="BM374" i="12"/>
  <c r="BM520" i="12"/>
  <c r="BM577" i="12"/>
  <c r="BM29" i="12"/>
  <c r="BM172" i="12"/>
  <c r="BM94" i="12"/>
  <c r="BM35" i="12"/>
  <c r="BM321" i="12"/>
  <c r="BM229" i="12"/>
  <c r="BM565" i="12"/>
  <c r="BM405" i="12"/>
  <c r="BM145" i="12"/>
  <c r="BM13" i="12"/>
  <c r="BM283" i="12"/>
  <c r="BM177" i="12"/>
  <c r="BM202" i="12"/>
  <c r="BM71" i="12"/>
  <c r="BM542" i="12"/>
  <c r="BM422" i="12"/>
  <c r="BM264" i="12"/>
  <c r="BM210" i="12"/>
  <c r="BM280" i="12"/>
  <c r="BM73" i="12"/>
  <c r="BM272" i="12"/>
  <c r="BM271" i="12"/>
  <c r="BM548" i="12"/>
  <c r="BM140" i="12"/>
  <c r="BM327" i="12"/>
  <c r="BM309" i="12"/>
  <c r="BM216" i="12"/>
  <c r="BM533" i="12"/>
  <c r="BM515" i="12"/>
  <c r="BM189" i="12"/>
  <c r="BM245" i="12"/>
  <c r="BM456" i="12"/>
  <c r="BM469" i="12"/>
  <c r="BM106" i="12"/>
  <c r="BM373" i="12"/>
  <c r="BM201" i="12"/>
  <c r="BM223" i="12"/>
  <c r="BM459" i="12"/>
  <c r="BM411" i="12"/>
  <c r="BM467" i="12"/>
  <c r="BM105" i="12"/>
  <c r="BM161" i="12"/>
  <c r="BM567" i="12"/>
  <c r="BM410" i="12"/>
  <c r="BM556" i="12"/>
  <c r="BM396" i="12"/>
  <c r="BM505" i="12"/>
  <c r="BM503" i="12"/>
  <c r="BM108" i="12"/>
  <c r="BM247" i="12"/>
  <c r="BM454" i="12"/>
  <c r="BM572" i="12"/>
  <c r="BM290" i="12"/>
  <c r="BM519" i="12"/>
  <c r="BM446" i="12"/>
  <c r="BM502" i="12"/>
  <c r="BM266" i="12"/>
  <c r="BM275" i="12"/>
  <c r="BM20" i="12"/>
  <c r="BM359" i="12"/>
  <c r="BM79" i="12"/>
  <c r="BM244" i="12"/>
  <c r="BM320" i="12"/>
  <c r="BM441" i="12"/>
  <c r="BM23" i="12"/>
  <c r="BM294" i="12"/>
  <c r="BM557" i="12"/>
  <c r="BM341" i="12"/>
  <c r="BM209" i="12"/>
  <c r="BM256" i="12"/>
  <c r="BM576" i="12"/>
  <c r="BM545" i="12"/>
  <c r="BM423" i="12"/>
  <c r="BM397" i="12"/>
  <c r="BM344" i="12"/>
  <c r="BM212" i="12"/>
  <c r="BM513" i="12"/>
  <c r="BM432" i="12"/>
  <c r="BM568" i="12"/>
  <c r="BM228" i="12"/>
  <c r="BM475" i="12"/>
  <c r="BM391" i="12"/>
  <c r="BM107" i="12"/>
  <c r="BM123" i="12"/>
  <c r="BM452" i="12"/>
  <c r="BM169" i="12"/>
  <c r="BM325" i="12"/>
  <c r="BM34" i="12"/>
  <c r="BM553" i="12"/>
  <c r="BM526" i="12"/>
  <c r="BM136" i="12"/>
  <c r="BM435" i="12"/>
  <c r="BM525" i="12"/>
  <c r="BM131" i="12"/>
  <c r="BM80" i="12"/>
  <c r="BM420" i="12"/>
  <c r="BM166" i="12"/>
  <c r="BM237" i="12"/>
  <c r="BM43" i="12"/>
  <c r="BM103" i="12"/>
  <c r="BM215" i="12"/>
  <c r="BM478" i="12"/>
  <c r="BM9" i="12"/>
  <c r="BM355" i="12"/>
  <c r="BM468" i="12"/>
  <c r="BM578" i="12"/>
  <c r="BM255" i="12"/>
  <c r="BM362" i="12"/>
  <c r="BM340" i="12"/>
  <c r="BM213" i="12"/>
  <c r="BM440" i="12"/>
  <c r="BM419" i="12"/>
  <c r="BM173" i="12"/>
  <c r="BM493" i="12"/>
  <c r="BM439" i="12"/>
  <c r="BM231" i="12"/>
  <c r="BM330" i="12"/>
  <c r="BM464" i="12"/>
  <c r="BM6" i="12"/>
  <c r="BM276" i="12"/>
  <c r="BM350" i="12"/>
  <c r="BM48" i="12"/>
  <c r="BM461" i="12"/>
  <c r="BM203" i="12"/>
  <c r="BM288" i="12"/>
  <c r="BM483" i="12"/>
  <c r="BM139" i="12"/>
  <c r="BM61" i="12"/>
  <c r="BM326" i="12"/>
  <c r="BM171" i="12"/>
  <c r="BM53" i="12"/>
  <c r="BM122" i="12"/>
  <c r="BM349" i="12"/>
  <c r="BM31" i="12"/>
  <c r="BM382" i="12"/>
  <c r="BM333" i="12"/>
  <c r="BM269" i="12"/>
  <c r="BM39" i="12"/>
  <c r="BM47" i="12"/>
  <c r="BM83" i="12"/>
  <c r="BM90" i="12"/>
  <c r="BM263" i="12"/>
  <c r="BM312" i="12"/>
  <c r="BM234" i="12"/>
  <c r="BM506" i="12"/>
  <c r="BM517" i="12"/>
  <c r="BM86" i="12"/>
  <c r="BM569" i="12"/>
  <c r="BM331" i="12"/>
  <c r="BM425" i="12"/>
  <c r="BM428" i="12"/>
  <c r="BM82" i="12"/>
  <c r="BM540" i="12"/>
  <c r="BM372" i="12"/>
  <c r="BM323" i="12"/>
  <c r="BM38" i="12"/>
  <c r="BM277" i="12"/>
  <c r="BM415" i="12"/>
  <c r="BM356" i="12"/>
  <c r="BM477" i="12"/>
  <c r="BM413" i="12"/>
  <c r="BM137" i="12"/>
  <c r="BM343" i="12"/>
  <c r="BM158" i="12"/>
  <c r="BM63" i="12"/>
  <c r="BM561" i="12"/>
  <c r="BM552" i="12"/>
  <c r="BM78" i="12"/>
  <c r="BM257" i="12"/>
  <c r="BM132" i="12"/>
  <c r="BM46" i="12"/>
  <c r="BM199" i="12"/>
  <c r="BM385" i="12"/>
  <c r="BM40" i="12"/>
  <c r="BM115" i="12"/>
  <c r="BM348" i="12"/>
  <c r="BM546" i="12"/>
  <c r="BM476" i="12"/>
  <c r="BM68" i="12"/>
  <c r="BM393" i="12"/>
  <c r="BM230" i="12"/>
  <c r="BM499" i="12"/>
  <c r="BM260" i="12"/>
  <c r="BM352" i="12"/>
  <c r="BM345" i="12"/>
  <c r="BM222" i="12"/>
  <c r="BM364" i="12"/>
  <c r="BM392" i="12"/>
  <c r="BM403" i="12"/>
  <c r="BM380" i="12"/>
  <c r="BM97" i="12"/>
  <c r="BM130" i="12"/>
  <c r="BM296" i="12"/>
  <c r="BM334" i="12"/>
  <c r="BM299" i="12"/>
  <c r="BM99" i="12"/>
  <c r="BM127" i="12"/>
  <c r="BM268" i="12"/>
  <c r="BM528" i="12"/>
  <c r="BM455" i="12"/>
  <c r="BM178" i="12"/>
  <c r="BM246" i="12"/>
  <c r="BM463" i="12"/>
  <c r="BM147" i="12"/>
  <c r="BM124" i="12"/>
  <c r="BM259" i="12"/>
  <c r="BM363" i="12"/>
  <c r="BM15" i="12"/>
  <c r="BM383" i="12"/>
  <c r="BM143" i="12"/>
  <c r="BM416" i="12"/>
  <c r="BM128" i="12"/>
  <c r="BM564" i="12"/>
  <c r="BM329" i="12"/>
  <c r="BM196" i="12"/>
  <c r="BM449" i="12"/>
  <c r="BM236" i="12"/>
  <c r="BM64" i="12"/>
  <c r="BM100" i="12"/>
  <c r="BM535" i="12"/>
  <c r="BM511" i="12"/>
  <c r="BM208" i="12"/>
  <c r="BM163" i="12"/>
  <c r="BM138" i="12"/>
  <c r="BM45" i="12"/>
  <c r="BM54" i="12"/>
  <c r="BM121" i="12"/>
  <c r="BM389" i="12"/>
  <c r="BM332" i="12"/>
  <c r="BM298" i="12"/>
  <c r="BM226" i="12"/>
  <c r="BM529" i="12"/>
  <c r="BM426" i="12"/>
  <c r="BM313" i="12"/>
  <c r="BM19" i="4"/>
  <c r="BM45" i="1"/>
  <c r="BM51" i="5"/>
  <c r="BM78" i="14"/>
  <c r="BO23" i="9" l="1"/>
  <c r="BN23" i="9"/>
  <c r="BM23" i="9"/>
  <c r="BO12" i="9"/>
  <c r="BN12" i="9"/>
  <c r="BM12" i="9"/>
  <c r="BP39" i="16"/>
  <c r="BO39" i="16"/>
  <c r="BN39" i="16"/>
  <c r="BD39" i="16"/>
  <c r="BF39" i="16" s="1"/>
  <c r="BE39" i="16" l="1"/>
  <c r="BH39" i="16"/>
  <c r="BG39" i="16"/>
  <c r="BI39" i="16"/>
  <c r="BJ39" i="16"/>
  <c r="BK39" i="16"/>
  <c r="BL39" i="16" l="1"/>
  <c r="BP202" i="5" l="1"/>
  <c r="BO202" i="5"/>
  <c r="BP225" i="5" l="1"/>
  <c r="BO225" i="5"/>
  <c r="BP201" i="5"/>
  <c r="BO201" i="5"/>
  <c r="BI10" i="7" l="1"/>
  <c r="BH10" i="7"/>
  <c r="BK10" i="7"/>
  <c r="BP271" i="2"/>
  <c r="BO271" i="2"/>
  <c r="BP541" i="2"/>
  <c r="BO541" i="2"/>
  <c r="BP435" i="2"/>
  <c r="BO435" i="2"/>
  <c r="BP452" i="2"/>
  <c r="BO452" i="2"/>
  <c r="BP65" i="2"/>
  <c r="BO65" i="2"/>
  <c r="BP398" i="2"/>
  <c r="BO398" i="2"/>
  <c r="BP386" i="2"/>
  <c r="BO386" i="2"/>
  <c r="BP202" i="2"/>
  <c r="BO202" i="2"/>
  <c r="BP390" i="1"/>
  <c r="BO390" i="1"/>
  <c r="BP99" i="1"/>
  <c r="BO99" i="1"/>
  <c r="BP175" i="1"/>
  <c r="BO175" i="1"/>
  <c r="BP544" i="1"/>
  <c r="BO544" i="1"/>
  <c r="BP660" i="1"/>
  <c r="BO660" i="1"/>
  <c r="BP408" i="1"/>
  <c r="BO408" i="1"/>
  <c r="BP625" i="1"/>
  <c r="BO625" i="1"/>
  <c r="BM10" i="7" l="1"/>
  <c r="BF32" i="11"/>
  <c r="BK32" i="11" l="1"/>
  <c r="BI32" i="11"/>
  <c r="BG32" i="11"/>
  <c r="BL32" i="11"/>
  <c r="BH32" i="11"/>
  <c r="BJ32" i="11"/>
  <c r="BP237" i="10"/>
  <c r="BO237" i="10"/>
  <c r="BP194" i="10"/>
  <c r="BO194" i="10"/>
  <c r="BP105" i="13"/>
  <c r="BO105" i="13"/>
  <c r="BP280" i="13"/>
  <c r="BO280" i="13"/>
  <c r="BE392" i="13"/>
  <c r="BJ392" i="13" l="1"/>
  <c r="BK392" i="13"/>
  <c r="BL392" i="13"/>
  <c r="BH392" i="13"/>
  <c r="BF392" i="13"/>
  <c r="BG392" i="13"/>
  <c r="BI392" i="13"/>
  <c r="BM32" i="11"/>
  <c r="BP32" i="14"/>
  <c r="BO32" i="14"/>
  <c r="BD40" i="16"/>
  <c r="BE40" i="16" s="1"/>
  <c r="BD33" i="16"/>
  <c r="BG33" i="16" s="1"/>
  <c r="BD6" i="16"/>
  <c r="BE6" i="16" s="1"/>
  <c r="BD24" i="16"/>
  <c r="BE24" i="16" s="1"/>
  <c r="BD7" i="16"/>
  <c r="BH7" i="16" s="1"/>
  <c r="BD8" i="16"/>
  <c r="BG8" i="16" s="1"/>
  <c r="BD10" i="16"/>
  <c r="BF10" i="16" s="1"/>
  <c r="BD34" i="16"/>
  <c r="BH34" i="16" s="1"/>
  <c r="BD25" i="16"/>
  <c r="BI25" i="16" s="1"/>
  <c r="BD12" i="16"/>
  <c r="BG12" i="16" s="1"/>
  <c r="BD20" i="16"/>
  <c r="BH20" i="16" s="1"/>
  <c r="BD22" i="16"/>
  <c r="BG22" i="16" s="1"/>
  <c r="BD30" i="16"/>
  <c r="BG30" i="16" s="1"/>
  <c r="BD42" i="16"/>
  <c r="BI42" i="16" s="1"/>
  <c r="BD13" i="16"/>
  <c r="BG13" i="16" s="1"/>
  <c r="BD32" i="16"/>
  <c r="BJ32" i="16" s="1"/>
  <c r="BD15" i="16"/>
  <c r="BK15" i="16" s="1"/>
  <c r="BD23" i="16"/>
  <c r="BF23" i="16" s="1"/>
  <c r="BD27" i="16"/>
  <c r="BH27" i="16" s="1"/>
  <c r="BD21" i="16"/>
  <c r="BJ21" i="16" s="1"/>
  <c r="BD41" i="16"/>
  <c r="BK41" i="16" s="1"/>
  <c r="BD18" i="16"/>
  <c r="BE18" i="16" s="1"/>
  <c r="BD43" i="16"/>
  <c r="BD35" i="16"/>
  <c r="BI35" i="16" s="1"/>
  <c r="BD29" i="16"/>
  <c r="BJ29" i="16" s="1"/>
  <c r="BD16" i="16"/>
  <c r="BK16" i="16" s="1"/>
  <c r="BD36" i="16"/>
  <c r="BH36" i="16" s="1"/>
  <c r="BD11" i="16"/>
  <c r="BH11" i="16" s="1"/>
  <c r="BD9" i="16"/>
  <c r="BG9" i="16" s="1"/>
  <c r="BH43" i="16" l="1"/>
  <c r="BJ43" i="16"/>
  <c r="BK43" i="16"/>
  <c r="BF20" i="16"/>
  <c r="BJ13" i="16"/>
  <c r="BK36" i="16"/>
  <c r="BF36" i="16"/>
  <c r="BH18" i="16"/>
  <c r="BG27" i="16"/>
  <c r="BF27" i="16"/>
  <c r="BG32" i="16"/>
  <c r="BF32" i="16"/>
  <c r="BF13" i="16"/>
  <c r="BG20" i="16"/>
  <c r="BF12" i="16"/>
  <c r="BK23" i="16"/>
  <c r="BK18" i="16"/>
  <c r="BJ18" i="16"/>
  <c r="BE7" i="16"/>
  <c r="BF7" i="16"/>
  <c r="BG18" i="16"/>
  <c r="BF18" i="16"/>
  <c r="BH23" i="16"/>
  <c r="BK7" i="16"/>
  <c r="BI23" i="16"/>
  <c r="BJ16" i="16"/>
  <c r="BG23" i="16"/>
  <c r="BJ7" i="16"/>
  <c r="BG35" i="16"/>
  <c r="BE23" i="16"/>
  <c r="BI7" i="16"/>
  <c r="BF35" i="16"/>
  <c r="BG7" i="16"/>
  <c r="BM392" i="13"/>
  <c r="BJ11" i="16"/>
  <c r="BH35" i="16"/>
  <c r="BH41" i="16"/>
  <c r="BE20" i="16"/>
  <c r="BK21" i="16"/>
  <c r="BK6" i="16"/>
  <c r="BJ15" i="16"/>
  <c r="BG6" i="16"/>
  <c r="BG21" i="16"/>
  <c r="BI11" i="16"/>
  <c r="BG11" i="16"/>
  <c r="BI21" i="16"/>
  <c r="BE15" i="16"/>
  <c r="BJ42" i="16"/>
  <c r="BH25" i="16"/>
  <c r="BH6" i="16"/>
  <c r="BF11" i="16"/>
  <c r="BH21" i="16"/>
  <c r="BK32" i="16"/>
  <c r="BE11" i="16"/>
  <c r="BI32" i="16"/>
  <c r="BJ20" i="16"/>
  <c r="BF21" i="16"/>
  <c r="BH32" i="16"/>
  <c r="BI20" i="16"/>
  <c r="BH33" i="16"/>
  <c r="BH9" i="16"/>
  <c r="BK27" i="16"/>
  <c r="BJ8" i="16"/>
  <c r="BK9" i="16"/>
  <c r="BG36" i="16"/>
  <c r="BI18" i="16"/>
  <c r="BJ27" i="16"/>
  <c r="BJ23" i="16"/>
  <c r="BJ12" i="16"/>
  <c r="BF8" i="16"/>
  <c r="BG24" i="16"/>
  <c r="BF9" i="16"/>
  <c r="BJ36" i="16"/>
  <c r="BI9" i="16"/>
  <c r="BG41" i="16"/>
  <c r="BI15" i="16"/>
  <c r="BI30" i="16"/>
  <c r="BK24" i="16"/>
  <c r="BE9" i="16"/>
  <c r="BJ9" i="16"/>
  <c r="BI29" i="16"/>
  <c r="BJ41" i="16"/>
  <c r="BE41" i="16"/>
  <c r="BH15" i="16"/>
  <c r="BH30" i="16"/>
  <c r="BG34" i="16"/>
  <c r="BJ24" i="16"/>
  <c r="BH29" i="16"/>
  <c r="BI41" i="16"/>
  <c r="BG15" i="16"/>
  <c r="BF34" i="16"/>
  <c r="BI24" i="16"/>
  <c r="BI16" i="16"/>
  <c r="BG25" i="16"/>
  <c r="BH42" i="16"/>
  <c r="BF30" i="16"/>
  <c r="BE33" i="16"/>
  <c r="BK11" i="16"/>
  <c r="BF16" i="16"/>
  <c r="BE29" i="16"/>
  <c r="BF41" i="16"/>
  <c r="BE21" i="16"/>
  <c r="BF15" i="16"/>
  <c r="BE32" i="16"/>
  <c r="BF42" i="16"/>
  <c r="BE30" i="16"/>
  <c r="BJ22" i="16"/>
  <c r="BK20" i="16"/>
  <c r="BK34" i="16"/>
  <c r="BI10" i="16"/>
  <c r="BH24" i="16"/>
  <c r="BH40" i="16"/>
  <c r="BF25" i="16"/>
  <c r="BF22" i="16"/>
  <c r="BG40" i="16"/>
  <c r="BG29" i="16"/>
  <c r="BE34" i="16"/>
  <c r="BG16" i="16"/>
  <c r="BF29" i="16"/>
  <c r="BE35" i="16"/>
  <c r="BE25" i="16"/>
  <c r="BK25" i="16"/>
  <c r="BJ34" i="16"/>
  <c r="BH10" i="16"/>
  <c r="BK33" i="16"/>
  <c r="BJ35" i="16"/>
  <c r="BJ25" i="16"/>
  <c r="BG10" i="16"/>
  <c r="BH16" i="16"/>
  <c r="BF33" i="16"/>
  <c r="BG42" i="16"/>
  <c r="BK10" i="16"/>
  <c r="BK40" i="16"/>
  <c r="BE16" i="16"/>
  <c r="BK35" i="16"/>
  <c r="BE42" i="16"/>
  <c r="BK29" i="16"/>
  <c r="BG43" i="16"/>
  <c r="BK30" i="16"/>
  <c r="BI34" i="16"/>
  <c r="BF24" i="16"/>
  <c r="BJ33" i="16"/>
  <c r="BF43" i="16"/>
  <c r="BK42" i="16"/>
  <c r="BJ30" i="16"/>
  <c r="BE10" i="16"/>
  <c r="BI33" i="16"/>
  <c r="BI36" i="16"/>
  <c r="BE36" i="16"/>
  <c r="BI43" i="16"/>
  <c r="BE43" i="16"/>
  <c r="BI27" i="16"/>
  <c r="BE27" i="16"/>
  <c r="BI13" i="16"/>
  <c r="BE13" i="16"/>
  <c r="BI22" i="16"/>
  <c r="BE22" i="16"/>
  <c r="BI12" i="16"/>
  <c r="BE12" i="16"/>
  <c r="BJ10" i="16"/>
  <c r="BI8" i="16"/>
  <c r="BE8" i="16"/>
  <c r="BJ6" i="16"/>
  <c r="BF6" i="16"/>
  <c r="BJ40" i="16"/>
  <c r="BF40" i="16"/>
  <c r="BH13" i="16"/>
  <c r="BH22" i="16"/>
  <c r="BH12" i="16"/>
  <c r="BH8" i="16"/>
  <c r="BI6" i="16"/>
  <c r="BI40" i="16"/>
  <c r="BK13" i="16"/>
  <c r="BK22" i="16"/>
  <c r="BK12" i="16"/>
  <c r="BK8" i="16"/>
  <c r="BP216" i="5" l="1"/>
  <c r="BO216" i="5"/>
  <c r="BP17" i="5"/>
  <c r="BO17" i="5"/>
  <c r="BP52" i="2"/>
  <c r="BO52" i="2"/>
  <c r="BP45" i="2"/>
  <c r="BO45" i="2"/>
  <c r="BP471" i="2"/>
  <c r="BO471" i="2"/>
  <c r="BP566" i="2"/>
  <c r="BO566" i="2"/>
  <c r="BP419" i="2"/>
  <c r="BO419" i="2"/>
  <c r="BP204" i="2"/>
  <c r="BO204" i="2"/>
  <c r="BP19" i="2"/>
  <c r="BO19" i="2"/>
  <c r="BP234" i="1" l="1"/>
  <c r="BO234" i="1"/>
  <c r="BP142" i="1"/>
  <c r="BO142" i="1"/>
  <c r="BP393" i="1"/>
  <c r="BO393" i="1"/>
  <c r="BP220" i="1"/>
  <c r="BO220" i="1"/>
  <c r="BP360" i="1"/>
  <c r="BO360" i="1"/>
  <c r="BP543" i="1"/>
  <c r="BO543" i="1"/>
  <c r="BP472" i="1"/>
  <c r="BO472" i="1"/>
  <c r="BP218" i="1"/>
  <c r="BO218" i="1"/>
  <c r="BP144" i="1"/>
  <c r="BO144" i="1"/>
  <c r="BP322" i="1"/>
  <c r="BO322" i="1"/>
  <c r="BP439" i="1"/>
  <c r="BO439" i="1"/>
  <c r="BP69" i="11"/>
  <c r="BO69" i="11"/>
  <c r="BP73" i="11"/>
  <c r="BO75" i="11"/>
  <c r="BP75" i="11"/>
  <c r="BP310" i="10"/>
  <c r="BO310" i="10"/>
  <c r="BP196" i="10"/>
  <c r="BO196" i="10"/>
  <c r="BP136" i="10"/>
  <c r="BO136" i="10"/>
  <c r="BP25" i="3"/>
  <c r="BO25" i="3"/>
  <c r="BP11" i="8" l="1"/>
  <c r="BO11" i="8"/>
  <c r="BP52" i="6" l="1"/>
  <c r="BO52" i="6"/>
  <c r="BP31" i="6"/>
  <c r="BO31" i="6"/>
  <c r="BP228" i="5"/>
  <c r="BO228" i="5"/>
  <c r="BP57" i="11" l="1"/>
  <c r="BO57" i="11"/>
  <c r="BP308" i="10"/>
  <c r="BO308" i="10"/>
  <c r="BP88" i="10"/>
  <c r="BO88" i="10"/>
  <c r="BP607" i="2"/>
  <c r="BO607" i="2"/>
  <c r="BP282" i="2"/>
  <c r="BO282" i="2"/>
  <c r="BP155" i="2"/>
  <c r="BO155" i="2"/>
  <c r="BP93" i="2"/>
  <c r="BO93" i="2"/>
  <c r="BP465" i="2"/>
  <c r="BO465" i="2"/>
  <c r="BP391" i="2"/>
  <c r="BO391" i="2"/>
  <c r="BP155" i="13" l="1"/>
  <c r="BO155" i="13"/>
  <c r="BP37" i="13"/>
  <c r="BO37" i="13"/>
  <c r="BP310" i="1" l="1"/>
  <c r="BO310" i="1"/>
  <c r="BP87" i="1"/>
  <c r="BO87" i="1"/>
  <c r="BP550" i="1"/>
  <c r="BO550" i="1"/>
  <c r="BP168" i="1"/>
  <c r="BO168" i="1"/>
  <c r="BP482" i="1"/>
  <c r="BO482" i="1"/>
  <c r="BP359" i="1"/>
  <c r="BO359" i="1"/>
  <c r="BP422" i="1"/>
  <c r="BO422" i="1"/>
  <c r="BP465" i="1"/>
  <c r="BO465" i="1"/>
  <c r="BP209" i="1"/>
  <c r="BO209" i="1"/>
  <c r="BP270" i="1"/>
  <c r="BO270" i="1"/>
  <c r="BP26" i="1"/>
  <c r="BO26" i="1"/>
  <c r="BP7" i="8"/>
  <c r="BO7" i="8"/>
  <c r="BP21" i="3"/>
  <c r="BO21" i="3"/>
  <c r="BO18" i="13" l="1"/>
  <c r="BP18" i="13"/>
  <c r="BO212" i="13"/>
  <c r="BP212" i="13"/>
  <c r="BO124" i="13"/>
  <c r="BP124" i="13"/>
  <c r="BO367" i="1" l="1"/>
  <c r="BP367" i="1"/>
  <c r="BO153" i="1"/>
  <c r="BP153" i="1"/>
  <c r="BO409" i="1"/>
  <c r="BP409" i="1"/>
  <c r="BO551" i="1"/>
  <c r="BP551" i="1"/>
  <c r="BO541" i="1"/>
  <c r="BP541" i="1"/>
  <c r="BO522" i="1"/>
  <c r="BP522" i="1"/>
  <c r="BO534" i="1"/>
  <c r="BP534" i="1"/>
  <c r="BO640" i="1"/>
  <c r="BP640" i="1"/>
  <c r="BO493" i="1"/>
  <c r="BP493" i="1"/>
  <c r="BO267" i="1"/>
  <c r="BP267" i="1"/>
  <c r="BO104" i="1"/>
  <c r="BP104" i="1"/>
  <c r="BO664" i="1"/>
  <c r="BP664" i="1"/>
  <c r="BO428" i="1"/>
  <c r="BP428" i="1"/>
  <c r="BO556" i="1"/>
  <c r="BP556" i="1"/>
  <c r="BO258" i="1"/>
  <c r="BP258" i="1"/>
  <c r="BO253" i="1"/>
  <c r="BP253" i="1"/>
  <c r="BO539" i="2" l="1"/>
  <c r="BP539" i="2"/>
  <c r="BO341" i="2"/>
  <c r="BP341" i="2"/>
  <c r="BO302" i="2"/>
  <c r="BP302" i="2"/>
  <c r="BO518" i="2"/>
  <c r="BP518" i="2"/>
  <c r="BO579" i="2"/>
  <c r="BP579" i="2"/>
  <c r="BO96" i="2"/>
  <c r="BP96" i="2"/>
  <c r="BO332" i="2"/>
  <c r="BP332" i="2"/>
  <c r="BO449" i="2"/>
  <c r="BP449" i="2"/>
  <c r="BO373" i="2"/>
  <c r="BP373" i="2"/>
  <c r="BO542" i="2"/>
  <c r="BP542" i="2"/>
  <c r="BO123" i="2"/>
  <c r="BP123" i="2"/>
  <c r="BO439" i="2"/>
  <c r="BP439" i="2"/>
  <c r="BO291" i="2"/>
  <c r="BP291" i="2"/>
  <c r="BO312" i="2"/>
  <c r="BP312" i="2"/>
  <c r="BO428" i="2"/>
  <c r="BP428" i="2"/>
  <c r="BO392" i="2"/>
  <c r="BP392" i="2"/>
  <c r="BO146" i="2"/>
  <c r="BP146" i="2"/>
  <c r="BO148" i="2"/>
  <c r="BP148" i="2"/>
  <c r="BO95" i="2"/>
  <c r="BP95" i="2"/>
  <c r="BO20" i="6"/>
  <c r="BP20" i="6"/>
  <c r="BO439" i="13"/>
  <c r="BP439" i="13"/>
  <c r="BO122" i="13"/>
  <c r="BP122" i="13"/>
  <c r="BO191" i="13"/>
  <c r="BP191" i="13"/>
  <c r="BO389" i="13"/>
  <c r="BP389" i="13"/>
  <c r="BO268" i="13"/>
  <c r="BP268" i="13"/>
  <c r="BO373" i="1"/>
  <c r="BP373" i="1"/>
  <c r="BO188" i="1"/>
  <c r="BP188" i="1"/>
  <c r="BO255" i="1"/>
  <c r="BP255" i="1"/>
  <c r="BO497" i="1"/>
  <c r="BP497" i="1"/>
  <c r="BO421" i="1"/>
  <c r="BP421" i="1"/>
  <c r="BO282" i="1"/>
  <c r="BP282" i="1"/>
  <c r="BO144" i="2"/>
  <c r="BP144" i="2"/>
  <c r="BO406" i="2"/>
  <c r="BP406" i="2"/>
  <c r="BO317" i="2"/>
  <c r="BP317" i="2"/>
  <c r="BO438" i="2"/>
  <c r="BP438" i="2"/>
  <c r="BO261" i="2"/>
  <c r="BP261" i="2"/>
  <c r="BO228" i="2"/>
  <c r="BP228" i="2"/>
  <c r="BO612" i="2"/>
  <c r="BP612" i="2"/>
  <c r="BO39" i="5" l="1"/>
  <c r="BP39" i="5"/>
  <c r="BO11" i="5"/>
  <c r="BP11" i="5"/>
  <c r="BO118" i="14" l="1"/>
  <c r="BP118" i="14"/>
  <c r="BO57" i="14"/>
  <c r="BP57" i="14"/>
  <c r="BO50" i="6" l="1"/>
  <c r="BO43" i="6"/>
  <c r="BO30" i="6"/>
  <c r="BO12" i="6"/>
  <c r="BP12" i="6"/>
  <c r="BP30" i="6"/>
  <c r="BP43" i="6"/>
  <c r="BP50" i="6"/>
  <c r="BP16" i="6"/>
  <c r="BO16" i="6"/>
  <c r="BP54" i="6"/>
  <c r="BO54" i="6"/>
  <c r="BP103" i="5"/>
  <c r="BO103" i="5"/>
  <c r="BP170" i="5"/>
  <c r="BO170" i="5"/>
  <c r="BP301" i="5"/>
  <c r="BO301" i="5"/>
  <c r="BP106" i="5"/>
  <c r="BO106" i="5"/>
  <c r="BP255" i="5"/>
  <c r="BO255" i="5"/>
  <c r="BP57" i="5"/>
  <c r="BO57" i="5"/>
  <c r="BP196" i="5"/>
  <c r="BO196" i="5"/>
  <c r="BP68" i="5"/>
  <c r="BO68" i="5"/>
  <c r="BP223" i="5"/>
  <c r="BO223" i="5"/>
  <c r="BP203" i="5"/>
  <c r="BO203" i="5"/>
  <c r="BP160" i="5"/>
  <c r="BO160" i="5"/>
  <c r="BP50" i="5"/>
  <c r="BO50" i="5"/>
  <c r="BP76" i="5"/>
  <c r="BO76" i="5"/>
  <c r="BP117" i="5"/>
  <c r="BO117" i="5"/>
  <c r="BP285" i="5"/>
  <c r="BO285" i="5"/>
  <c r="BP14" i="5"/>
  <c r="BO14" i="5"/>
  <c r="BP239" i="5"/>
  <c r="BO239" i="5"/>
  <c r="BE236" i="2"/>
  <c r="BF236" i="2" s="1"/>
  <c r="BP329" i="2"/>
  <c r="BO329" i="2"/>
  <c r="BP285" i="2"/>
  <c r="BO285" i="2"/>
  <c r="BP15" i="2"/>
  <c r="BO15" i="2"/>
  <c r="BP418" i="2"/>
  <c r="BO418" i="2"/>
  <c r="BP467" i="2"/>
  <c r="BO467" i="2"/>
  <c r="BP320" i="2"/>
  <c r="BO320" i="2"/>
  <c r="BP584" i="2"/>
  <c r="BO584" i="2"/>
  <c r="BP432" i="2"/>
  <c r="BO432" i="2"/>
  <c r="BP241" i="2"/>
  <c r="BO241" i="2"/>
  <c r="BP349" i="2"/>
  <c r="BO349" i="2"/>
  <c r="BP529" i="2"/>
  <c r="BO529" i="2"/>
  <c r="BP512" i="2"/>
  <c r="BO512" i="2"/>
  <c r="BP415" i="2"/>
  <c r="BO415" i="2"/>
  <c r="BP346" i="2"/>
  <c r="BO346" i="2"/>
  <c r="BP604" i="1"/>
  <c r="BO604" i="1"/>
  <c r="BP124" i="1"/>
  <c r="BO124" i="1"/>
  <c r="BP116" i="1"/>
  <c r="BO116" i="1"/>
  <c r="BP564" i="1"/>
  <c r="BO564" i="1"/>
  <c r="BP180" i="1"/>
  <c r="BO180" i="1"/>
  <c r="BP146" i="1"/>
  <c r="BO146" i="1"/>
  <c r="BP76" i="1"/>
  <c r="BO76" i="1"/>
  <c r="BP15" i="1"/>
  <c r="BO15" i="1"/>
  <c r="BP31" i="1"/>
  <c r="BO31" i="1"/>
  <c r="BP285" i="1"/>
  <c r="BO285" i="1"/>
  <c r="BP529" i="1"/>
  <c r="BO529" i="1"/>
  <c r="BP225" i="1"/>
  <c r="BO225" i="1"/>
  <c r="BP284" i="1"/>
  <c r="BO284" i="1"/>
  <c r="BP299" i="1"/>
  <c r="BO299" i="1"/>
  <c r="BP25" i="1"/>
  <c r="BO25" i="1"/>
  <c r="BP502" i="1"/>
  <c r="BO502" i="1"/>
  <c r="BP321" i="1"/>
  <c r="BO321" i="1"/>
  <c r="BP200" i="10"/>
  <c r="BO200" i="10"/>
  <c r="BP194" i="13"/>
  <c r="BO194" i="13"/>
  <c r="BP279" i="13"/>
  <c r="BO279" i="13"/>
  <c r="BL236" i="2" l="1"/>
  <c r="BH236" i="2"/>
  <c r="BK236" i="2"/>
  <c r="BG236" i="2"/>
  <c r="BI236" i="2"/>
  <c r="BJ236" i="2"/>
  <c r="BM236" i="2" l="1"/>
  <c r="BP76" i="11"/>
  <c r="BO76" i="11"/>
  <c r="BP63" i="11"/>
  <c r="BO63" i="11"/>
  <c r="BP15" i="11"/>
  <c r="BP281" i="10"/>
  <c r="BO281" i="10"/>
  <c r="BP227" i="10"/>
  <c r="BO227" i="10"/>
  <c r="BP261" i="10"/>
  <c r="BO261" i="10"/>
  <c r="BO15" i="11"/>
  <c r="BP157" i="10"/>
  <c r="BO157" i="10"/>
  <c r="BP78" i="10"/>
  <c r="BO78" i="10"/>
  <c r="BP225" i="10"/>
  <c r="BO225" i="10"/>
  <c r="BP298" i="10"/>
  <c r="BO298" i="10"/>
  <c r="BP169" i="10"/>
  <c r="BO169" i="10"/>
  <c r="BP101" i="10"/>
  <c r="BO101" i="10"/>
  <c r="BP135" i="10"/>
  <c r="BO135" i="10"/>
  <c r="BP218" i="10"/>
  <c r="BO218" i="10"/>
  <c r="BP267" i="10"/>
  <c r="BO267" i="10"/>
  <c r="BP67" i="10"/>
  <c r="BO67" i="10"/>
  <c r="BP186" i="10"/>
  <c r="BO186" i="10"/>
  <c r="BO73" i="11"/>
  <c r="BP13" i="11"/>
  <c r="BO13" i="11"/>
  <c r="BP401" i="13"/>
  <c r="BO401" i="13"/>
  <c r="BP306" i="13"/>
  <c r="BO306" i="13"/>
  <c r="BP132" i="13"/>
  <c r="BO132" i="13"/>
  <c r="BP349" i="13"/>
  <c r="BO349" i="13"/>
  <c r="BP288" i="13"/>
  <c r="BO288" i="13"/>
  <c r="BP145" i="13"/>
  <c r="BO145" i="13"/>
  <c r="BP130" i="13"/>
  <c r="BO130" i="13"/>
  <c r="BP131" i="13"/>
  <c r="BO131" i="13"/>
  <c r="BP74" i="13"/>
  <c r="BO74" i="13"/>
  <c r="BP278" i="13"/>
  <c r="BO278" i="13"/>
  <c r="BP238" i="13"/>
  <c r="BO238" i="13"/>
  <c r="BP195" i="13"/>
  <c r="BO195" i="13"/>
  <c r="BP153" i="13"/>
  <c r="BO153" i="13"/>
  <c r="BP228" i="13"/>
  <c r="BO228" i="13"/>
  <c r="BP309" i="13"/>
  <c r="BO309" i="13"/>
  <c r="BP377" i="13"/>
  <c r="BO377" i="13"/>
  <c r="BP111" i="14"/>
  <c r="BO111" i="14"/>
  <c r="BP76" i="14"/>
  <c r="BO76" i="14"/>
  <c r="BP23" i="14"/>
  <c r="BO23" i="14"/>
  <c r="BP101" i="14"/>
  <c r="BO101" i="14"/>
  <c r="BP63" i="14"/>
  <c r="BO63" i="14"/>
  <c r="BP96" i="14"/>
  <c r="BO96" i="14"/>
  <c r="BP116" i="14"/>
  <c r="BO116" i="14"/>
  <c r="BP51" i="14"/>
  <c r="BO51" i="14"/>
  <c r="BP59" i="14"/>
  <c r="BO59" i="14"/>
  <c r="BP37" i="14"/>
  <c r="BO37" i="14"/>
  <c r="BP48" i="14"/>
  <c r="BO48" i="14"/>
  <c r="BP95" i="14"/>
  <c r="BO95" i="14"/>
  <c r="BP34" i="14"/>
  <c r="BO34" i="14"/>
  <c r="BP110" i="14"/>
  <c r="BO110" i="14"/>
  <c r="BP18" i="14"/>
  <c r="BO18" i="14"/>
  <c r="BP100" i="14"/>
  <c r="BO100" i="14"/>
  <c r="BP123" i="14"/>
  <c r="BO123" i="14"/>
  <c r="BP39" i="14"/>
  <c r="BO39" i="14"/>
  <c r="BP97" i="14"/>
  <c r="BO97" i="14"/>
  <c r="BP53" i="3"/>
  <c r="BO53" i="3"/>
  <c r="BP49" i="3"/>
  <c r="BO49" i="3"/>
  <c r="BP41" i="3"/>
  <c r="BO41" i="3"/>
  <c r="BP29" i="3"/>
  <c r="BO29" i="3"/>
  <c r="BP28" i="3"/>
  <c r="BO28" i="3"/>
  <c r="BP10" i="3"/>
  <c r="BO10" i="3"/>
  <c r="BP23" i="3"/>
  <c r="BO23" i="3"/>
  <c r="BP69" i="8"/>
  <c r="BO69" i="8"/>
  <c r="BP51" i="8"/>
  <c r="BO51" i="8"/>
  <c r="BP41" i="8"/>
  <c r="BO41" i="8"/>
  <c r="BP52" i="8"/>
  <c r="BO52" i="8"/>
  <c r="BP42" i="8"/>
  <c r="BO42" i="8"/>
  <c r="BP55" i="8"/>
  <c r="BO55" i="8"/>
  <c r="BP35" i="8"/>
  <c r="BO35" i="8"/>
  <c r="BP93" i="8"/>
  <c r="BO93" i="8"/>
  <c r="BP26" i="8"/>
  <c r="BO26" i="8"/>
  <c r="BP6" i="8"/>
  <c r="BO6" i="8"/>
  <c r="BP99" i="8"/>
  <c r="BO99" i="8"/>
  <c r="BP21" i="8"/>
  <c r="BO21" i="8"/>
  <c r="BP61" i="8"/>
  <c r="BO61" i="8"/>
  <c r="BP34" i="8"/>
  <c r="BO34" i="8"/>
  <c r="BP33" i="16"/>
  <c r="BP22" i="16"/>
  <c r="BP42" i="16"/>
  <c r="BP13" i="16"/>
  <c r="BP15" i="16"/>
  <c r="BP27" i="16"/>
  <c r="BP18" i="16"/>
  <c r="BP43" i="16"/>
  <c r="BP16" i="16"/>
  <c r="BP36" i="16"/>
  <c r="BP11" i="16"/>
  <c r="BO11" i="16"/>
  <c r="BN11" i="16"/>
  <c r="BO36" i="16"/>
  <c r="BN36" i="16"/>
  <c r="BO16" i="16"/>
  <c r="BN16" i="16"/>
  <c r="BO43" i="16"/>
  <c r="BN43" i="16"/>
  <c r="BO18" i="16"/>
  <c r="BN18" i="16"/>
  <c r="BO27" i="16"/>
  <c r="BN27" i="16"/>
  <c r="BO15" i="16"/>
  <c r="BN15" i="16"/>
  <c r="BO13" i="16"/>
  <c r="BN13" i="16"/>
  <c r="BO42" i="16"/>
  <c r="BN42" i="16"/>
  <c r="BO22" i="16"/>
  <c r="BN22" i="16"/>
  <c r="BO33" i="16"/>
  <c r="BN33" i="16"/>
  <c r="BP25" i="16" l="1"/>
  <c r="BO25" i="16"/>
  <c r="BN25" i="16"/>
  <c r="BP231" i="5"/>
  <c r="BO231" i="5"/>
  <c r="BP168" i="5"/>
  <c r="BO168" i="5"/>
  <c r="BP6" i="5"/>
  <c r="BO6" i="5"/>
  <c r="BP528" i="2"/>
  <c r="BO528" i="2"/>
  <c r="BP306" i="2"/>
  <c r="BO306" i="2"/>
  <c r="BP248" i="2"/>
  <c r="BO248" i="2"/>
  <c r="BP237" i="2"/>
  <c r="BO237" i="2"/>
  <c r="BP50" i="2"/>
  <c r="BO50" i="2"/>
  <c r="BP249" i="2"/>
  <c r="BO249" i="2"/>
  <c r="BP638" i="1"/>
  <c r="BO638" i="1"/>
  <c r="BP200" i="1"/>
  <c r="BO200" i="1"/>
  <c r="BP576" i="1"/>
  <c r="BO576" i="1"/>
  <c r="BP575" i="1"/>
  <c r="BO575" i="1"/>
  <c r="BP161" i="1"/>
  <c r="BO161" i="1"/>
  <c r="BP203" i="1"/>
  <c r="BO203" i="1"/>
  <c r="BP402" i="1"/>
  <c r="BO402" i="1"/>
  <c r="BP95" i="11"/>
  <c r="BO95" i="11"/>
  <c r="BL15" i="16" l="1"/>
  <c r="BL33" i="16"/>
  <c r="BL36" i="16"/>
  <c r="BL16" i="16"/>
  <c r="BL27" i="16"/>
  <c r="BL42" i="16"/>
  <c r="BL43" i="16"/>
  <c r="BL22" i="16"/>
  <c r="BL13" i="16"/>
  <c r="BL18" i="16"/>
  <c r="BL11" i="16"/>
  <c r="BP252" i="10"/>
  <c r="BO252" i="10"/>
  <c r="BP7" i="10"/>
  <c r="BO7" i="10"/>
  <c r="BP302" i="13"/>
  <c r="BO302" i="13"/>
  <c r="BP55" i="13"/>
  <c r="BO55" i="13"/>
  <c r="BP187" i="5"/>
  <c r="BO187" i="5"/>
  <c r="BP198" i="5"/>
  <c r="BO198" i="5"/>
  <c r="BP110" i="5"/>
  <c r="BO110" i="5"/>
  <c r="BP245" i="5"/>
  <c r="BO245" i="5"/>
  <c r="BP239" i="2"/>
  <c r="BO239" i="2"/>
  <c r="BP560" i="2"/>
  <c r="BO560" i="2"/>
  <c r="BP38" i="2"/>
  <c r="BO38" i="2"/>
  <c r="BP27" i="2"/>
  <c r="BO27" i="2"/>
  <c r="BP244" i="2"/>
  <c r="BO244" i="2"/>
  <c r="BP264" i="2"/>
  <c r="BO264" i="2"/>
  <c r="BP286" i="1"/>
  <c r="BO286" i="1"/>
  <c r="BP157" i="1"/>
  <c r="BO157" i="1"/>
  <c r="BP475" i="1"/>
  <c r="BO475" i="1"/>
  <c r="BP215" i="1"/>
  <c r="BO215" i="1"/>
  <c r="BO12" i="11"/>
  <c r="BP12" i="11"/>
  <c r="BO65" i="11"/>
  <c r="BP65" i="11"/>
  <c r="BO39" i="11"/>
  <c r="BP39" i="11"/>
  <c r="BO20" i="11"/>
  <c r="BP20" i="11"/>
  <c r="BO61" i="11"/>
  <c r="BP61" i="11"/>
  <c r="BO99" i="11"/>
  <c r="BP99" i="11"/>
  <c r="BO14" i="11"/>
  <c r="BP14" i="11"/>
  <c r="BO98" i="11"/>
  <c r="BP98" i="11"/>
  <c r="BO53" i="11"/>
  <c r="BO25" i="11"/>
  <c r="BP25" i="11"/>
  <c r="BO35" i="11"/>
  <c r="BP35" i="11"/>
  <c r="BO54" i="11"/>
  <c r="BP54" i="11"/>
  <c r="BO113" i="11"/>
  <c r="BP113" i="11"/>
  <c r="BO66" i="11"/>
  <c r="BP66" i="11"/>
  <c r="BO8" i="11"/>
  <c r="BP8" i="11"/>
  <c r="BO52" i="11"/>
  <c r="BP52" i="11"/>
  <c r="BO36" i="11"/>
  <c r="BP36" i="11"/>
  <c r="BO86" i="11"/>
  <c r="BP86" i="11"/>
  <c r="BO83" i="11"/>
  <c r="BP83" i="11"/>
  <c r="BO31" i="11"/>
  <c r="BP31" i="11"/>
  <c r="BO94" i="11"/>
  <c r="BP94" i="11"/>
  <c r="BO89" i="11"/>
  <c r="BP89" i="11"/>
  <c r="BO85" i="11"/>
  <c r="BP85" i="11"/>
  <c r="BO37" i="11"/>
  <c r="BP37" i="11"/>
  <c r="BO103" i="11"/>
  <c r="BP103" i="11"/>
  <c r="BO9" i="11"/>
  <c r="BP9" i="11"/>
  <c r="BO71" i="11"/>
  <c r="BP71" i="11"/>
  <c r="BO79" i="11"/>
  <c r="BP79" i="11"/>
  <c r="BO62" i="11"/>
  <c r="BP62" i="11"/>
  <c r="BO74" i="11"/>
  <c r="BP74" i="11"/>
  <c r="BO72" i="11"/>
  <c r="BP72" i="11"/>
  <c r="BO84" i="11"/>
  <c r="BP84" i="11"/>
  <c r="BO44" i="11"/>
  <c r="BP44" i="11"/>
  <c r="BO56" i="11"/>
  <c r="BP56" i="11"/>
  <c r="BO60" i="11"/>
  <c r="BP60" i="11"/>
  <c r="BO106" i="11"/>
  <c r="BP106" i="11"/>
  <c r="BO6" i="11"/>
  <c r="BP6" i="11"/>
  <c r="BO26" i="11"/>
  <c r="BP26" i="11"/>
  <c r="BO108" i="11"/>
  <c r="BP108" i="11"/>
  <c r="BO64" i="11"/>
  <c r="BP64" i="11"/>
  <c r="BO27" i="11"/>
  <c r="BP27" i="11"/>
  <c r="BO81" i="11"/>
  <c r="BP81" i="11"/>
  <c r="BO22" i="11"/>
  <c r="BP22" i="11"/>
  <c r="BO58" i="11"/>
  <c r="BP58" i="11"/>
  <c r="BO82" i="11"/>
  <c r="BP82" i="11"/>
  <c r="BO10" i="11"/>
  <c r="BP10" i="11"/>
  <c r="BO16" i="11"/>
  <c r="BP16" i="11"/>
  <c r="BO30" i="11"/>
  <c r="BP30" i="11"/>
  <c r="BO110" i="11"/>
  <c r="BP110" i="11"/>
  <c r="BO97" i="11"/>
  <c r="BP97" i="11"/>
  <c r="BO11" i="11"/>
  <c r="BP11" i="11"/>
  <c r="BO32" i="11"/>
  <c r="BP32" i="11"/>
  <c r="BO115" i="11"/>
  <c r="BP115" i="11"/>
  <c r="BO17" i="11"/>
  <c r="BP17" i="11"/>
  <c r="BO23" i="11"/>
  <c r="BP23" i="11"/>
  <c r="BO29" i="11"/>
  <c r="BP29" i="11"/>
  <c r="BO87" i="11"/>
  <c r="BP87" i="11"/>
  <c r="BO100" i="11"/>
  <c r="BP100" i="11"/>
  <c r="BO67" i="11"/>
  <c r="BP67" i="11"/>
  <c r="BO49" i="11"/>
  <c r="BP49" i="11"/>
  <c r="BO47" i="11"/>
  <c r="BP47" i="11"/>
  <c r="BO7" i="11"/>
  <c r="BP7" i="11"/>
  <c r="BO96" i="11"/>
  <c r="BP96" i="11"/>
  <c r="BP22" i="10"/>
  <c r="BO22" i="10"/>
  <c r="BO345" i="13"/>
  <c r="BP345" i="13"/>
  <c r="BO170" i="13"/>
  <c r="BP170" i="13"/>
  <c r="BO235" i="13"/>
  <c r="BP235" i="13"/>
  <c r="BO249" i="13"/>
  <c r="BP249" i="13"/>
  <c r="BO394" i="13"/>
  <c r="BP394" i="13"/>
  <c r="BO52" i="13"/>
  <c r="BP52" i="13"/>
  <c r="BO113" i="13"/>
  <c r="BP113" i="13"/>
  <c r="BO381" i="13"/>
  <c r="BP381" i="13"/>
  <c r="BO68" i="13"/>
  <c r="BP68" i="13"/>
  <c r="BO384" i="13"/>
  <c r="BP384" i="13"/>
  <c r="BO308" i="13"/>
  <c r="BP308" i="13"/>
  <c r="BO236" i="13"/>
  <c r="BP236" i="13"/>
  <c r="BO71" i="13"/>
  <c r="BP71" i="13"/>
  <c r="BO406" i="13"/>
  <c r="BP406" i="13"/>
  <c r="BO240" i="13"/>
  <c r="BP240" i="13"/>
  <c r="BO16" i="13"/>
  <c r="BP16" i="13"/>
  <c r="BO296" i="13"/>
  <c r="BP296" i="13"/>
  <c r="BO50" i="13"/>
  <c r="BP50" i="13"/>
  <c r="BO258" i="13"/>
  <c r="BP258" i="13"/>
  <c r="BO220" i="13"/>
  <c r="BP220" i="13"/>
  <c r="BO143" i="13"/>
  <c r="BP143" i="13"/>
  <c r="BO229" i="13"/>
  <c r="BP229" i="13"/>
  <c r="BO410" i="13"/>
  <c r="BP410" i="13"/>
  <c r="BO42" i="13"/>
  <c r="BP42" i="13"/>
  <c r="BO169" i="13"/>
  <c r="BP169" i="13"/>
  <c r="BO243" i="13"/>
  <c r="BP243" i="13"/>
  <c r="BO92" i="13"/>
  <c r="BP92" i="13"/>
  <c r="BO38" i="13"/>
  <c r="BP38" i="13"/>
  <c r="BO19" i="13"/>
  <c r="BP19" i="13"/>
  <c r="BO65" i="13"/>
  <c r="BP65" i="13"/>
  <c r="BO21" i="13"/>
  <c r="BP21" i="13"/>
  <c r="BO126" i="13"/>
  <c r="BP126" i="13"/>
  <c r="BO40" i="13"/>
  <c r="BP40" i="13"/>
  <c r="BO392" i="13"/>
  <c r="BP392" i="13"/>
  <c r="BQ392" i="13"/>
  <c r="BO99" i="13"/>
  <c r="BP99" i="13"/>
  <c r="BO262" i="13"/>
  <c r="BP262" i="13"/>
  <c r="BO12" i="13"/>
  <c r="BP12" i="13"/>
  <c r="BO327" i="13"/>
  <c r="BP327" i="13"/>
  <c r="BO330" i="13"/>
  <c r="BP330" i="13"/>
  <c r="BO14" i="13"/>
  <c r="BP14" i="13"/>
  <c r="BO346" i="13"/>
  <c r="BP346" i="13"/>
  <c r="BO378" i="13"/>
  <c r="BP378" i="13"/>
  <c r="BO112" i="13"/>
  <c r="BP112" i="13"/>
  <c r="BO114" i="13"/>
  <c r="BP114" i="13"/>
  <c r="BO94" i="13"/>
  <c r="BP94" i="13"/>
  <c r="BO316" i="13"/>
  <c r="BP316" i="13"/>
  <c r="BO313" i="13"/>
  <c r="BP313" i="13"/>
  <c r="BO129" i="13"/>
  <c r="BP129" i="13"/>
  <c r="BO197" i="13"/>
  <c r="BP197" i="13"/>
  <c r="BO221" i="13"/>
  <c r="BP221" i="13"/>
  <c r="BO218" i="13"/>
  <c r="BP218" i="13"/>
  <c r="BO315" i="13"/>
  <c r="BP315" i="13"/>
  <c r="BO404" i="13"/>
  <c r="BP404" i="13"/>
  <c r="BO256" i="13"/>
  <c r="BP256" i="13"/>
  <c r="BO427" i="13"/>
  <c r="BP427" i="13"/>
  <c r="BO24" i="13"/>
  <c r="BP24" i="13"/>
  <c r="BO311" i="13"/>
  <c r="BP311" i="13"/>
  <c r="BO196" i="13"/>
  <c r="BP196" i="13"/>
  <c r="BO15" i="13"/>
  <c r="BP15" i="13"/>
  <c r="BO338" i="13"/>
  <c r="BP338" i="13"/>
  <c r="BO17" i="13"/>
  <c r="BP17" i="13"/>
  <c r="BO359" i="13"/>
  <c r="BP359" i="13"/>
  <c r="BO387" i="13"/>
  <c r="BP387" i="13"/>
  <c r="BO350" i="13"/>
  <c r="BP350" i="13"/>
  <c r="BO157" i="13"/>
  <c r="BP157" i="13"/>
  <c r="BO173" i="13"/>
  <c r="BP173" i="13"/>
  <c r="BO205" i="13"/>
  <c r="BP205" i="13"/>
  <c r="BO368" i="13"/>
  <c r="BP368" i="13"/>
  <c r="BO48" i="13"/>
  <c r="BP48" i="13"/>
  <c r="BO140" i="13"/>
  <c r="BP140" i="13"/>
  <c r="BO362" i="13"/>
  <c r="BP362" i="13"/>
  <c r="BO87" i="13"/>
  <c r="BP87" i="13"/>
  <c r="BO63" i="13"/>
  <c r="BP63" i="13"/>
  <c r="BO361" i="13"/>
  <c r="BP361" i="13"/>
  <c r="BO188" i="13"/>
  <c r="BP188" i="13"/>
  <c r="BO340" i="13"/>
  <c r="BP340" i="13"/>
  <c r="BO62" i="13"/>
  <c r="BP62" i="13"/>
  <c r="BO281" i="13"/>
  <c r="BP281" i="13"/>
  <c r="BO174" i="13"/>
  <c r="BP174" i="13"/>
  <c r="BO329" i="13"/>
  <c r="BP329" i="13"/>
  <c r="BO181" i="13"/>
  <c r="BP181" i="13"/>
  <c r="BO369" i="13"/>
  <c r="BP369" i="13"/>
  <c r="BO251" i="13"/>
  <c r="BP251" i="13"/>
  <c r="BO76" i="13"/>
  <c r="BP76" i="13"/>
  <c r="BO193" i="13"/>
  <c r="BP193" i="13"/>
  <c r="BO272" i="13"/>
  <c r="BP272" i="13"/>
  <c r="BO282" i="13"/>
  <c r="BP282" i="13"/>
  <c r="BO385" i="13"/>
  <c r="BP385" i="13"/>
  <c r="BO100" i="13"/>
  <c r="BP100" i="13"/>
  <c r="BO199" i="13"/>
  <c r="BP199" i="13"/>
  <c r="BO247" i="13"/>
  <c r="BP247" i="13"/>
  <c r="BO322" i="13"/>
  <c r="BP322" i="13"/>
  <c r="BO248" i="13"/>
  <c r="BP248" i="13"/>
  <c r="BO70" i="13"/>
  <c r="BP70" i="13"/>
  <c r="BO372" i="13"/>
  <c r="BP372" i="13"/>
  <c r="BO435" i="13"/>
  <c r="BP435" i="13"/>
  <c r="BO83" i="13"/>
  <c r="BP83" i="13"/>
  <c r="BO158" i="13"/>
  <c r="BP158" i="13"/>
  <c r="BO270" i="13"/>
  <c r="BP270" i="13"/>
  <c r="BO22" i="13"/>
  <c r="BP22" i="13"/>
  <c r="BO317" i="13"/>
  <c r="BP317" i="13"/>
  <c r="BO168" i="13"/>
  <c r="BP168" i="13"/>
  <c r="BO108" i="13"/>
  <c r="BP108" i="13"/>
  <c r="BO211" i="13"/>
  <c r="BP211" i="13"/>
  <c r="BO403" i="13"/>
  <c r="BP403" i="13"/>
  <c r="BO123" i="13"/>
  <c r="BP123" i="13"/>
  <c r="BO182" i="13"/>
  <c r="BP182" i="13"/>
  <c r="BO366" i="13"/>
  <c r="BP366" i="13"/>
  <c r="BO148" i="13"/>
  <c r="BP148" i="13"/>
  <c r="BO20" i="13"/>
  <c r="BP20" i="13"/>
  <c r="BO134" i="13"/>
  <c r="BP134" i="13"/>
  <c r="BO32" i="13"/>
  <c r="BP32" i="13"/>
  <c r="BO409" i="13"/>
  <c r="BP409" i="13"/>
  <c r="BO334" i="13"/>
  <c r="BP334" i="13"/>
  <c r="BO425" i="13"/>
  <c r="BP425" i="13"/>
  <c r="BO241" i="13"/>
  <c r="BP241" i="13"/>
  <c r="BO348" i="13"/>
  <c r="BP348" i="13"/>
  <c r="BO424" i="13"/>
  <c r="BP424" i="13"/>
  <c r="BO255" i="13"/>
  <c r="BP255" i="13"/>
  <c r="BO28" i="13"/>
  <c r="BP28" i="13"/>
  <c r="BO91" i="13"/>
  <c r="BP91" i="13"/>
  <c r="BO165" i="13"/>
  <c r="BP165" i="13"/>
  <c r="BO128" i="13"/>
  <c r="BP128" i="13"/>
  <c r="BO412" i="13"/>
  <c r="BP412" i="13"/>
  <c r="BO254" i="13"/>
  <c r="BP254" i="13"/>
  <c r="BO253" i="13"/>
  <c r="BP253" i="13"/>
  <c r="BO259" i="13"/>
  <c r="BP259" i="13"/>
  <c r="BO420" i="13"/>
  <c r="BP420" i="13"/>
  <c r="BO419" i="13"/>
  <c r="BP419" i="13"/>
  <c r="BO305" i="13"/>
  <c r="BP305" i="13"/>
  <c r="BO432" i="13"/>
  <c r="BP432" i="13"/>
  <c r="BO96" i="13"/>
  <c r="BP96" i="13"/>
  <c r="BO86" i="13"/>
  <c r="BP86" i="13"/>
  <c r="BO234" i="13"/>
  <c r="BP234" i="13"/>
  <c r="BO300" i="13"/>
  <c r="BP300" i="13"/>
  <c r="BO365" i="13"/>
  <c r="BP365" i="13"/>
  <c r="BO9" i="13"/>
  <c r="BP9" i="13"/>
  <c r="BO101" i="13"/>
  <c r="BP101" i="13"/>
  <c r="BO103" i="13"/>
  <c r="BP103" i="13"/>
  <c r="BO39" i="13"/>
  <c r="BP39" i="13"/>
  <c r="BO64" i="13"/>
  <c r="BP64" i="13"/>
  <c r="BO402" i="13"/>
  <c r="BP402" i="13"/>
  <c r="BO333" i="13"/>
  <c r="BP333" i="13"/>
  <c r="BO23" i="13"/>
  <c r="BP23" i="13"/>
  <c r="BO133" i="13"/>
  <c r="BP133" i="13"/>
  <c r="BO344" i="13"/>
  <c r="BP344" i="13"/>
  <c r="BO47" i="13"/>
  <c r="BP47" i="13"/>
  <c r="BO78" i="13"/>
  <c r="BP78" i="13"/>
  <c r="BO418" i="13"/>
  <c r="BP418" i="13"/>
  <c r="BO118" i="13"/>
  <c r="BP118" i="13"/>
  <c r="BO285" i="13"/>
  <c r="BP285" i="13"/>
  <c r="BO342" i="13"/>
  <c r="BP342" i="13"/>
  <c r="BO325" i="13"/>
  <c r="BP325" i="13"/>
  <c r="BO31" i="13"/>
  <c r="BP31" i="13"/>
  <c r="BO136" i="13"/>
  <c r="BP136" i="13"/>
  <c r="BO89" i="13"/>
  <c r="BP89" i="13"/>
  <c r="BO426" i="13"/>
  <c r="BP426" i="13"/>
  <c r="BO246" i="13"/>
  <c r="BP246" i="13"/>
  <c r="BO26" i="13"/>
  <c r="BP26" i="13"/>
  <c r="BO164" i="13"/>
  <c r="BP164" i="13"/>
  <c r="BO208" i="13"/>
  <c r="BP208" i="13"/>
  <c r="BO257" i="13"/>
  <c r="BP257" i="13"/>
  <c r="BO383" i="13"/>
  <c r="BP383" i="13"/>
  <c r="BO260" i="13"/>
  <c r="BP260" i="13"/>
  <c r="BO295" i="13"/>
  <c r="BP295" i="13"/>
  <c r="BO7" i="13"/>
  <c r="BP7" i="13"/>
  <c r="BO264" i="13"/>
  <c r="BP264" i="13"/>
  <c r="BO263" i="13"/>
  <c r="BP263" i="13"/>
  <c r="BO213" i="13"/>
  <c r="BP213" i="13"/>
  <c r="BO69" i="13"/>
  <c r="BP69" i="13"/>
  <c r="BO440" i="13"/>
  <c r="BP440" i="13"/>
  <c r="BO59" i="13"/>
  <c r="BP59" i="13"/>
  <c r="BO41" i="13"/>
  <c r="BP41" i="13"/>
  <c r="BO177" i="13"/>
  <c r="BP177" i="13"/>
  <c r="BO178" i="13"/>
  <c r="BP178" i="13"/>
  <c r="BO356" i="13"/>
  <c r="BP356" i="13"/>
  <c r="BO116" i="13"/>
  <c r="BP116" i="13"/>
  <c r="BO104" i="13"/>
  <c r="BP104" i="13"/>
  <c r="BO244" i="13"/>
  <c r="BP244" i="13"/>
  <c r="BO357" i="13"/>
  <c r="BP357" i="13"/>
  <c r="BO323" i="13"/>
  <c r="BP323" i="13"/>
  <c r="BO223" i="13"/>
  <c r="BP223" i="13"/>
  <c r="BO159" i="13"/>
  <c r="BP159" i="13"/>
  <c r="BO216" i="13"/>
  <c r="BP216" i="13"/>
  <c r="BO152" i="13"/>
  <c r="BP152" i="13"/>
  <c r="BO239" i="13"/>
  <c r="BP239" i="13"/>
  <c r="BO321" i="13"/>
  <c r="BP321" i="13"/>
  <c r="BO441" i="13"/>
  <c r="BP441" i="13"/>
  <c r="BO326" i="13"/>
  <c r="BP326" i="13"/>
  <c r="BO75" i="13"/>
  <c r="BP75" i="13"/>
  <c r="BO149" i="13"/>
  <c r="BP149" i="13"/>
  <c r="BO88" i="13"/>
  <c r="BP88" i="13"/>
  <c r="BO6" i="13"/>
  <c r="BP6" i="13"/>
  <c r="BO386" i="13"/>
  <c r="BP386" i="13"/>
  <c r="BO431" i="13"/>
  <c r="BP431" i="13"/>
  <c r="BO127" i="13"/>
  <c r="BP127" i="13"/>
  <c r="BO53" i="13"/>
  <c r="BP53" i="13"/>
  <c r="BO354" i="13"/>
  <c r="BP354" i="13"/>
  <c r="BO117" i="13"/>
  <c r="BP117" i="13"/>
  <c r="BO222" i="13"/>
  <c r="BP222" i="13"/>
  <c r="BO82" i="13"/>
  <c r="BP82" i="13"/>
  <c r="BO276" i="13"/>
  <c r="BP276" i="13"/>
  <c r="BO242" i="13"/>
  <c r="BP242" i="13"/>
  <c r="BO390" i="13"/>
  <c r="BP390" i="13"/>
  <c r="BO119" i="13"/>
  <c r="BP119" i="13"/>
  <c r="BO277" i="13"/>
  <c r="BP277" i="13"/>
  <c r="BO299" i="13"/>
  <c r="BP299" i="13"/>
  <c r="BO318" i="13"/>
  <c r="BP318" i="13"/>
  <c r="BO8" i="13"/>
  <c r="BP8" i="13"/>
  <c r="BO209" i="13"/>
  <c r="BP209" i="13"/>
  <c r="BO430" i="13"/>
  <c r="BP430" i="13"/>
  <c r="BO203" i="13"/>
  <c r="BP203" i="13"/>
  <c r="BO414" i="13"/>
  <c r="BP414" i="13"/>
  <c r="BO210" i="13"/>
  <c r="BP210" i="13"/>
  <c r="BO120" i="13"/>
  <c r="BP120" i="13"/>
  <c r="BO201" i="13"/>
  <c r="BP201" i="13"/>
  <c r="BO405" i="13"/>
  <c r="BP405" i="13"/>
  <c r="BO353" i="13"/>
  <c r="BP353" i="13"/>
  <c r="BO93" i="13"/>
  <c r="BP93" i="13"/>
  <c r="BO393" i="13"/>
  <c r="BP393" i="13"/>
  <c r="BO373" i="13"/>
  <c r="BP373" i="13"/>
  <c r="BO90" i="13"/>
  <c r="BP90" i="13"/>
  <c r="BO147" i="13"/>
  <c r="BP147" i="13"/>
  <c r="BO184" i="13"/>
  <c r="BP184" i="13"/>
  <c r="BO398" i="13"/>
  <c r="BP398" i="13"/>
  <c r="BO35" i="13"/>
  <c r="BP35" i="13"/>
  <c r="BO138" i="13"/>
  <c r="BP138" i="13"/>
  <c r="BO252" i="13"/>
  <c r="BP252" i="13"/>
  <c r="BO400" i="13"/>
  <c r="BP400" i="13"/>
  <c r="BO60" i="13"/>
  <c r="BP60" i="13"/>
  <c r="BO297" i="13"/>
  <c r="BP297" i="13"/>
  <c r="BO185" i="13"/>
  <c r="BP185" i="13"/>
  <c r="BO407" i="13"/>
  <c r="BP407" i="13"/>
  <c r="BO314" i="13"/>
  <c r="BP314" i="13"/>
  <c r="BO56" i="13"/>
  <c r="BP56" i="13"/>
  <c r="BO46" i="13"/>
  <c r="BP46" i="13"/>
  <c r="BO156" i="13"/>
  <c r="BP156" i="13"/>
  <c r="BO231" i="13"/>
  <c r="BP231" i="13"/>
  <c r="BO363" i="13"/>
  <c r="BP363" i="13"/>
  <c r="BO226" i="13"/>
  <c r="BP226" i="13"/>
  <c r="BO311" i="12"/>
  <c r="BP311" i="12"/>
  <c r="BQ311" i="12"/>
  <c r="BE311" i="12"/>
  <c r="BF311" i="12" s="1"/>
  <c r="BO24" i="8"/>
  <c r="BP24" i="8"/>
  <c r="BO102" i="8"/>
  <c r="BP102" i="8"/>
  <c r="BO60" i="8"/>
  <c r="BP60" i="8"/>
  <c r="BO40" i="1"/>
  <c r="BP40" i="1"/>
  <c r="BO431" i="1"/>
  <c r="BP431" i="1"/>
  <c r="BO66" i="1"/>
  <c r="BP66" i="1"/>
  <c r="BO594" i="1"/>
  <c r="BP594" i="1"/>
  <c r="BO202" i="1"/>
  <c r="BP202" i="1"/>
  <c r="BO592" i="1"/>
  <c r="BP592" i="1"/>
  <c r="BO32" i="1"/>
  <c r="BP32" i="1"/>
  <c r="BO368" i="1"/>
  <c r="BP368" i="1"/>
  <c r="BO59" i="1"/>
  <c r="BP59" i="1"/>
  <c r="BO89" i="1"/>
  <c r="BP89" i="1"/>
  <c r="BO254" i="1"/>
  <c r="BP254" i="1"/>
  <c r="BO348" i="1"/>
  <c r="BP348" i="1"/>
  <c r="BO163" i="1"/>
  <c r="BP163" i="1"/>
  <c r="BO672" i="1"/>
  <c r="BP672" i="1"/>
  <c r="BO628" i="1"/>
  <c r="BP628" i="1"/>
  <c r="BO644" i="1"/>
  <c r="BP644" i="1"/>
  <c r="BO70" i="1"/>
  <c r="BP70" i="1"/>
  <c r="BO251" i="1"/>
  <c r="BP251" i="1"/>
  <c r="BO362" i="1"/>
  <c r="BP362" i="1"/>
  <c r="BO433" i="1"/>
  <c r="BP433" i="1"/>
  <c r="BO648" i="1"/>
  <c r="BP648" i="1"/>
  <c r="BO248" i="1"/>
  <c r="BP248" i="1"/>
  <c r="BO365" i="1"/>
  <c r="BP365" i="1"/>
  <c r="BO289" i="1"/>
  <c r="BP289" i="1"/>
  <c r="BO191" i="1"/>
  <c r="BP191" i="1"/>
  <c r="BO377" i="1"/>
  <c r="BP377" i="1"/>
  <c r="BO243" i="1"/>
  <c r="BP243" i="1"/>
  <c r="BO494" i="1"/>
  <c r="BP494" i="1"/>
  <c r="BO46" i="1"/>
  <c r="BP46" i="1"/>
  <c r="BO600" i="1"/>
  <c r="BP600" i="1"/>
  <c r="BO512" i="1"/>
  <c r="BP512" i="1"/>
  <c r="BO22" i="1"/>
  <c r="BP22" i="1"/>
  <c r="BO319" i="2"/>
  <c r="BP319" i="2"/>
  <c r="BO385" i="2"/>
  <c r="BP385" i="2"/>
  <c r="BO580" i="2"/>
  <c r="BP580" i="2"/>
  <c r="BO522" i="2"/>
  <c r="BP522" i="2"/>
  <c r="BO168" i="2"/>
  <c r="BP168" i="2"/>
  <c r="BO127" i="2"/>
  <c r="BP127" i="2"/>
  <c r="BO18" i="2"/>
  <c r="BP18" i="2"/>
  <c r="BO616" i="2"/>
  <c r="BP616" i="2"/>
  <c r="BO368" i="2"/>
  <c r="BP368" i="2"/>
  <c r="BO480" i="2"/>
  <c r="BP480" i="2"/>
  <c r="BO126" i="2"/>
  <c r="BP126" i="2"/>
  <c r="BO448" i="2"/>
  <c r="BP448" i="2"/>
  <c r="BO554" i="2"/>
  <c r="BP554" i="2"/>
  <c r="BO56" i="5"/>
  <c r="BP56" i="5"/>
  <c r="BO12" i="5"/>
  <c r="BP12" i="5"/>
  <c r="BO142" i="5"/>
  <c r="BP142" i="5"/>
  <c r="BO34" i="5"/>
  <c r="BP34" i="5"/>
  <c r="BO133" i="5"/>
  <c r="BP133" i="5"/>
  <c r="BO89" i="5"/>
  <c r="BP89" i="5"/>
  <c r="BO310" i="5"/>
  <c r="BP310" i="5"/>
  <c r="BO308" i="5"/>
  <c r="BP308" i="5"/>
  <c r="BO102" i="5"/>
  <c r="BP102" i="5"/>
  <c r="BO129" i="5"/>
  <c r="BP129" i="5"/>
  <c r="BO303" i="5"/>
  <c r="BP303" i="5"/>
  <c r="BO120" i="5"/>
  <c r="BP120" i="5"/>
  <c r="BO167" i="5"/>
  <c r="BP167" i="5"/>
  <c r="BO204" i="5"/>
  <c r="BP204" i="5"/>
  <c r="BO82" i="5"/>
  <c r="BP82" i="5"/>
  <c r="BO35" i="5"/>
  <c r="BP35" i="5"/>
  <c r="BO134" i="5"/>
  <c r="BP134" i="5"/>
  <c r="BO137" i="5"/>
  <c r="BP137" i="5"/>
  <c r="BO286" i="5"/>
  <c r="BP286" i="5"/>
  <c r="BO55" i="5"/>
  <c r="BP55" i="5"/>
  <c r="BO81" i="5"/>
  <c r="BP81" i="5"/>
  <c r="BO217" i="5"/>
  <c r="BP217" i="5"/>
  <c r="BO188" i="5"/>
  <c r="BP188" i="5"/>
  <c r="BO307" i="5"/>
  <c r="BP307" i="5"/>
  <c r="BO279" i="5"/>
  <c r="BP279" i="5"/>
  <c r="BO316" i="5"/>
  <c r="BP316" i="5"/>
  <c r="BO253" i="5"/>
  <c r="BP253" i="5"/>
  <c r="BO122" i="5"/>
  <c r="BP122" i="5"/>
  <c r="BO177" i="5"/>
  <c r="BP177" i="5"/>
  <c r="BO104" i="5"/>
  <c r="BP104" i="5"/>
  <c r="BO45" i="5"/>
  <c r="BP45" i="5"/>
  <c r="BO205" i="5"/>
  <c r="BP205" i="5"/>
  <c r="BO126" i="5"/>
  <c r="BP126" i="5"/>
  <c r="BO94" i="5"/>
  <c r="BP94" i="5"/>
  <c r="BO36" i="5"/>
  <c r="BP36" i="5"/>
  <c r="BO295" i="5"/>
  <c r="BP295" i="5"/>
  <c r="BO87" i="5"/>
  <c r="BP87" i="5"/>
  <c r="BO302" i="5"/>
  <c r="BP302" i="5"/>
  <c r="BO256" i="5"/>
  <c r="BP256" i="5"/>
  <c r="BO73" i="5"/>
  <c r="BP73" i="5"/>
  <c r="BO31" i="5"/>
  <c r="BP31" i="5"/>
  <c r="BO260" i="5"/>
  <c r="BP260" i="5"/>
  <c r="BO69" i="5"/>
  <c r="BP69" i="5"/>
  <c r="BO23" i="5"/>
  <c r="BP23" i="5"/>
  <c r="BO249" i="5"/>
  <c r="BP249" i="5"/>
  <c r="BO53" i="5"/>
  <c r="BP53" i="5"/>
  <c r="BO236" i="5"/>
  <c r="BP236" i="5"/>
  <c r="BO30" i="5"/>
  <c r="BP30" i="5"/>
  <c r="BO246" i="5"/>
  <c r="BP246" i="5"/>
  <c r="BO288" i="5"/>
  <c r="BP288" i="5"/>
  <c r="BO193" i="5"/>
  <c r="BP193" i="5"/>
  <c r="BO219" i="5"/>
  <c r="BP219" i="5"/>
  <c r="BO179" i="5"/>
  <c r="BP179" i="5"/>
  <c r="BO191" i="5"/>
  <c r="BP191" i="5"/>
  <c r="BO215" i="5"/>
  <c r="BP215" i="5"/>
  <c r="BO186" i="5"/>
  <c r="BP186" i="5"/>
  <c r="BO60" i="5"/>
  <c r="BP60" i="5"/>
  <c r="BO40" i="5"/>
  <c r="BP40" i="5"/>
  <c r="BO207" i="5"/>
  <c r="BP207" i="5"/>
  <c r="BO70" i="5"/>
  <c r="BP70" i="5"/>
  <c r="BO267" i="5"/>
  <c r="BP267" i="5"/>
  <c r="BO154" i="5"/>
  <c r="BP154" i="5"/>
  <c r="BO252" i="5"/>
  <c r="BP252" i="5"/>
  <c r="BO130" i="5"/>
  <c r="BP130" i="5"/>
  <c r="BO226" i="5"/>
  <c r="BP226" i="5"/>
  <c r="BO280" i="5"/>
  <c r="BP280" i="5"/>
  <c r="BO224" i="5"/>
  <c r="BP224" i="5"/>
  <c r="BO100" i="5"/>
  <c r="BP100" i="5"/>
  <c r="BO269" i="5"/>
  <c r="BP269" i="5"/>
  <c r="BO314" i="5"/>
  <c r="BP314" i="5"/>
  <c r="BO289" i="5"/>
  <c r="BP289" i="5"/>
  <c r="BO176" i="5"/>
  <c r="BP176" i="5"/>
  <c r="BO272" i="5"/>
  <c r="BP272" i="5"/>
  <c r="BO300" i="5"/>
  <c r="BP300" i="5"/>
  <c r="BO309" i="5"/>
  <c r="BP309" i="5"/>
  <c r="BO96" i="5"/>
  <c r="BP96" i="5"/>
  <c r="BO33" i="5"/>
  <c r="BP33" i="5"/>
  <c r="BO158" i="5"/>
  <c r="BP158" i="5"/>
  <c r="BO184" i="5"/>
  <c r="BP184" i="5"/>
  <c r="BO116" i="5"/>
  <c r="BP116" i="5"/>
  <c r="BO237" i="5"/>
  <c r="BP237" i="5"/>
  <c r="BO114" i="5"/>
  <c r="BP114" i="5"/>
  <c r="BO263" i="5"/>
  <c r="BP263" i="5"/>
  <c r="BO182" i="5"/>
  <c r="BP182" i="5"/>
  <c r="BO141" i="5"/>
  <c r="BP141" i="5"/>
  <c r="BO282" i="5"/>
  <c r="BP282" i="5"/>
  <c r="BO52" i="5"/>
  <c r="BP52" i="5"/>
  <c r="BO125" i="5"/>
  <c r="BP125" i="5"/>
  <c r="BO101" i="5"/>
  <c r="BP101" i="5"/>
  <c r="BO148" i="5"/>
  <c r="BP148" i="5"/>
  <c r="BO220" i="5"/>
  <c r="BP220" i="5"/>
  <c r="BO13" i="5"/>
  <c r="BP13" i="5"/>
  <c r="BO151" i="5"/>
  <c r="BP151" i="5"/>
  <c r="BO20" i="5"/>
  <c r="BP20" i="5"/>
  <c r="BO178" i="5"/>
  <c r="BP178" i="5"/>
  <c r="BO64" i="5"/>
  <c r="BP64" i="5"/>
  <c r="BO268" i="5"/>
  <c r="BP268" i="5"/>
  <c r="BO293" i="5"/>
  <c r="BP293" i="5"/>
  <c r="BO171" i="5"/>
  <c r="BP171" i="5"/>
  <c r="BO298" i="5"/>
  <c r="BP298" i="5"/>
  <c r="BO230" i="5"/>
  <c r="BP230" i="5"/>
  <c r="BO41" i="5"/>
  <c r="BP41" i="5"/>
  <c r="BO74" i="5"/>
  <c r="BP74" i="5"/>
  <c r="BO244" i="5"/>
  <c r="BP244" i="5"/>
  <c r="BO8" i="5"/>
  <c r="BP8" i="5"/>
  <c r="BO46" i="5"/>
  <c r="BP46" i="5"/>
  <c r="BO19" i="5"/>
  <c r="BP19" i="5"/>
  <c r="BO318" i="5"/>
  <c r="BP318" i="5"/>
  <c r="BO25" i="5"/>
  <c r="BP25" i="5"/>
  <c r="BO233" i="5"/>
  <c r="BP233" i="5"/>
  <c r="BO119" i="5"/>
  <c r="BP119" i="5"/>
  <c r="BO206" i="5"/>
  <c r="BP206" i="5"/>
  <c r="BO21" i="5"/>
  <c r="BP21" i="5"/>
  <c r="BO26" i="5"/>
  <c r="BP26" i="5"/>
  <c r="BO232" i="5"/>
  <c r="BP232" i="5"/>
  <c r="BO128" i="5"/>
  <c r="BP128" i="5"/>
  <c r="BO144" i="5"/>
  <c r="BP144" i="5"/>
  <c r="BO63" i="5"/>
  <c r="BP63" i="5"/>
  <c r="BO149" i="5"/>
  <c r="BP149" i="5"/>
  <c r="BO164" i="5"/>
  <c r="BP164" i="5"/>
  <c r="BO243" i="5"/>
  <c r="BP243" i="5"/>
  <c r="BO54" i="5"/>
  <c r="BP54" i="5"/>
  <c r="BO259" i="5"/>
  <c r="BP259" i="5"/>
  <c r="BO276" i="5"/>
  <c r="BP276" i="5"/>
  <c r="BO140" i="5"/>
  <c r="BP140" i="5"/>
  <c r="BO80" i="5"/>
  <c r="BP80" i="5"/>
  <c r="BO67" i="5"/>
  <c r="BP67" i="5"/>
  <c r="BO213" i="5"/>
  <c r="BP213" i="5"/>
  <c r="BO214" i="5"/>
  <c r="BP214" i="5"/>
  <c r="BO97" i="5"/>
  <c r="BP97" i="5"/>
  <c r="BO92" i="5"/>
  <c r="BP92" i="5"/>
  <c r="BO175" i="5"/>
  <c r="BP175" i="5"/>
  <c r="BO159" i="5"/>
  <c r="BP159" i="5"/>
  <c r="BO238" i="5"/>
  <c r="BP238" i="5"/>
  <c r="BO161" i="5"/>
  <c r="BP161" i="5"/>
  <c r="BO262" i="5"/>
  <c r="BP262" i="5"/>
  <c r="BO47" i="5"/>
  <c r="BP47" i="5"/>
  <c r="BO9" i="5"/>
  <c r="BP9" i="5"/>
  <c r="BO212" i="5"/>
  <c r="BP212" i="5"/>
  <c r="BO264" i="5"/>
  <c r="BP264" i="5"/>
  <c r="BO10" i="5"/>
  <c r="BP10" i="5"/>
  <c r="BO43" i="5"/>
  <c r="BP43" i="5"/>
  <c r="BO315" i="5"/>
  <c r="BP315" i="5"/>
  <c r="BO197" i="5"/>
  <c r="BP197" i="5"/>
  <c r="BO172" i="5"/>
  <c r="BP172" i="5"/>
  <c r="BO291" i="5"/>
  <c r="BP291" i="5"/>
  <c r="BO254" i="5"/>
  <c r="BP254" i="5"/>
  <c r="BO88" i="5"/>
  <c r="BP88" i="5"/>
  <c r="BO48" i="5"/>
  <c r="BP48" i="5"/>
  <c r="BO271" i="5"/>
  <c r="BP271" i="5"/>
  <c r="BO274" i="5"/>
  <c r="BP274" i="5"/>
  <c r="BO169" i="5"/>
  <c r="BP169" i="5"/>
  <c r="BO163" i="5"/>
  <c r="BP163" i="5"/>
  <c r="BO18" i="5"/>
  <c r="BP18" i="5"/>
  <c r="BO247" i="5"/>
  <c r="BP247" i="5"/>
  <c r="BO319" i="5"/>
  <c r="BP319" i="5"/>
  <c r="BO165" i="5"/>
  <c r="BP165" i="5"/>
  <c r="BO111" i="5"/>
  <c r="BP111" i="5"/>
  <c r="BO98" i="5"/>
  <c r="BP98" i="5"/>
  <c r="BO139" i="5"/>
  <c r="BP139" i="5"/>
  <c r="BO136" i="5"/>
  <c r="BP136" i="5"/>
  <c r="BO304" i="5"/>
  <c r="BP304" i="5"/>
  <c r="BO306" i="5"/>
  <c r="BP306" i="5"/>
  <c r="BO107" i="5"/>
  <c r="BP107" i="5"/>
  <c r="BO273" i="5"/>
  <c r="BP273" i="5"/>
  <c r="BO242" i="5"/>
  <c r="BP242" i="5"/>
  <c r="BO283" i="5"/>
  <c r="BP283" i="5"/>
  <c r="BO173" i="5"/>
  <c r="BP173" i="5"/>
  <c r="BO123" i="5"/>
  <c r="BP123" i="5"/>
  <c r="BO199" i="5"/>
  <c r="BP199" i="5"/>
  <c r="BO138" i="5"/>
  <c r="BP138" i="5"/>
  <c r="BO78" i="5"/>
  <c r="BP78" i="5"/>
  <c r="BO290" i="5"/>
  <c r="BP290" i="5"/>
  <c r="BO296" i="5"/>
  <c r="BP296" i="5"/>
  <c r="BO278" i="5"/>
  <c r="BP278" i="5"/>
  <c r="BO181" i="5"/>
  <c r="BP181" i="5"/>
  <c r="BO189" i="5"/>
  <c r="BP189" i="5"/>
  <c r="BO221" i="5"/>
  <c r="BP221" i="5"/>
  <c r="BO240" i="5"/>
  <c r="BP240" i="5"/>
  <c r="BO234" i="5"/>
  <c r="BP234" i="5"/>
  <c r="BO185" i="5"/>
  <c r="BP185" i="5"/>
  <c r="BO112" i="5"/>
  <c r="BP112" i="5"/>
  <c r="BO121" i="5"/>
  <c r="BP121" i="5"/>
  <c r="BO250" i="5"/>
  <c r="BP250" i="5"/>
  <c r="BO132" i="5"/>
  <c r="BP132" i="5"/>
  <c r="BP22" i="6"/>
  <c r="BO22" i="6"/>
  <c r="BO208" i="10"/>
  <c r="BP208" i="10"/>
  <c r="BO193" i="10"/>
  <c r="BP193" i="10"/>
  <c r="BO113" i="10"/>
  <c r="BP113" i="10"/>
  <c r="BO302" i="10"/>
  <c r="BP302" i="10"/>
  <c r="BO64" i="10"/>
  <c r="BP64" i="10"/>
  <c r="BO33" i="10"/>
  <c r="BP33" i="10"/>
  <c r="BO274" i="10"/>
  <c r="BP274" i="10"/>
  <c r="BO154" i="10"/>
  <c r="BP154" i="10"/>
  <c r="BO16" i="10"/>
  <c r="BP16" i="10"/>
  <c r="BO236" i="10"/>
  <c r="BP236" i="10"/>
  <c r="BO174" i="10"/>
  <c r="BP174" i="10"/>
  <c r="BO102" i="10"/>
  <c r="BP102" i="10"/>
  <c r="BO282" i="10"/>
  <c r="BP282" i="10"/>
  <c r="BO294" i="10"/>
  <c r="BP294" i="10"/>
  <c r="BO84" i="10"/>
  <c r="BP84" i="10"/>
  <c r="BO303" i="10"/>
  <c r="BP303" i="10"/>
  <c r="BO81" i="10"/>
  <c r="BP81" i="10"/>
  <c r="BO176" i="10"/>
  <c r="BP176" i="10"/>
  <c r="BO62" i="10"/>
  <c r="BP62" i="10"/>
  <c r="BO121" i="10"/>
  <c r="BP121" i="10"/>
  <c r="BO38" i="10"/>
  <c r="BP38" i="10"/>
  <c r="BO122" i="10"/>
  <c r="BP122" i="10"/>
  <c r="BO127" i="10"/>
  <c r="BP127" i="10"/>
  <c r="BO104" i="10"/>
  <c r="BP104" i="10"/>
  <c r="BO278" i="10"/>
  <c r="BP278" i="10"/>
  <c r="BO215" i="10"/>
  <c r="BP215" i="10"/>
  <c r="BO265" i="10"/>
  <c r="BP265" i="10"/>
  <c r="BO242" i="10"/>
  <c r="BP242" i="10"/>
  <c r="BO198" i="10"/>
  <c r="BP198" i="10"/>
  <c r="BO72" i="10"/>
  <c r="BP72" i="10"/>
  <c r="BO59" i="10"/>
  <c r="BP59" i="10"/>
  <c r="BO37" i="10"/>
  <c r="BP37" i="10"/>
  <c r="BO300" i="10"/>
  <c r="BP300" i="10"/>
  <c r="BO31" i="10"/>
  <c r="BP31" i="10"/>
  <c r="BO144" i="10"/>
  <c r="BP144" i="10"/>
  <c r="BO74" i="10"/>
  <c r="BP74" i="10"/>
  <c r="BO14" i="10"/>
  <c r="BP14" i="10"/>
  <c r="BO47" i="10"/>
  <c r="BP47" i="10"/>
  <c r="BO233" i="10"/>
  <c r="BP233" i="10"/>
  <c r="BO12" i="10"/>
  <c r="BP12" i="10"/>
  <c r="BO238" i="10"/>
  <c r="BP238" i="10"/>
  <c r="BO259" i="10"/>
  <c r="BP259" i="10"/>
  <c r="BO115" i="10"/>
  <c r="BP115" i="10"/>
  <c r="BO305" i="10"/>
  <c r="BP305" i="10"/>
  <c r="BO10" i="10"/>
  <c r="BP10" i="10"/>
  <c r="BO173" i="10"/>
  <c r="BP173" i="10"/>
  <c r="BO210" i="10"/>
  <c r="BP210" i="10"/>
  <c r="BO143" i="10"/>
  <c r="BP143" i="10"/>
  <c r="BO141" i="10"/>
  <c r="BP141" i="10"/>
  <c r="BO129" i="10"/>
  <c r="BP129" i="10"/>
  <c r="BO213" i="10"/>
  <c r="BP213" i="10"/>
  <c r="BO40" i="10"/>
  <c r="BP40" i="10"/>
  <c r="BO11" i="10"/>
  <c r="BP11" i="10"/>
  <c r="BO51" i="10"/>
  <c r="BP51" i="10"/>
  <c r="BO165" i="10"/>
  <c r="BP165" i="10"/>
  <c r="BO214" i="10"/>
  <c r="BP214" i="10"/>
  <c r="BO91" i="10"/>
  <c r="BP91" i="10"/>
  <c r="BO99" i="10"/>
  <c r="BP99" i="10"/>
  <c r="BO21" i="10"/>
  <c r="BP21" i="10"/>
  <c r="BO54" i="10"/>
  <c r="BP54" i="10"/>
  <c r="BO119" i="10"/>
  <c r="BP119" i="10"/>
  <c r="BO209" i="10"/>
  <c r="BP209" i="10"/>
  <c r="BO18" i="10"/>
  <c r="BP18" i="10"/>
  <c r="BO177" i="10"/>
  <c r="BP177" i="10"/>
  <c r="BO8" i="10"/>
  <c r="BP8" i="10"/>
  <c r="BO9" i="10"/>
  <c r="BP9" i="10"/>
  <c r="BO253" i="10"/>
  <c r="BP253" i="10"/>
  <c r="BO243" i="10"/>
  <c r="BP243" i="10"/>
  <c r="BO151" i="10"/>
  <c r="BP151" i="10"/>
  <c r="BO29" i="10"/>
  <c r="BP29" i="10"/>
  <c r="BO163" i="10"/>
  <c r="BP163" i="10"/>
  <c r="BO138" i="10"/>
  <c r="BP138" i="10"/>
  <c r="BO170" i="10"/>
  <c r="BP170" i="10"/>
  <c r="BO120" i="10"/>
  <c r="BP120" i="10"/>
  <c r="BO58" i="10"/>
  <c r="BP58" i="10"/>
  <c r="BO63" i="10"/>
  <c r="BP63" i="10"/>
  <c r="BO152" i="10"/>
  <c r="BP152" i="10"/>
  <c r="BO175" i="10"/>
  <c r="BP175" i="10"/>
  <c r="BO286" i="10"/>
  <c r="BP286" i="10"/>
  <c r="BO86" i="10"/>
  <c r="BP86" i="10"/>
  <c r="BO167" i="10"/>
  <c r="BP167" i="10"/>
  <c r="BO183" i="10"/>
  <c r="BP183" i="10"/>
  <c r="BO164" i="10"/>
  <c r="BP164" i="10"/>
  <c r="BO45" i="10"/>
  <c r="BP45" i="10"/>
  <c r="BO304" i="10"/>
  <c r="BP304" i="10"/>
  <c r="BO309" i="10"/>
  <c r="BP309" i="10"/>
  <c r="BO60" i="10"/>
  <c r="BP60" i="10"/>
  <c r="BO148" i="10"/>
  <c r="BP148" i="10"/>
  <c r="BO85" i="10"/>
  <c r="BP85" i="10"/>
  <c r="BO192" i="10"/>
  <c r="BP192" i="10"/>
  <c r="BO131" i="10"/>
  <c r="BP131" i="10"/>
  <c r="BO255" i="10"/>
  <c r="BP255" i="10"/>
  <c r="BO25" i="10"/>
  <c r="BP25" i="10"/>
  <c r="BO272" i="10"/>
  <c r="BP272" i="10"/>
  <c r="BO263" i="10"/>
  <c r="BP263" i="10"/>
  <c r="BO80" i="10"/>
  <c r="BP80" i="10"/>
  <c r="BO292" i="10"/>
  <c r="BP292" i="10"/>
  <c r="BO246" i="10"/>
  <c r="BP246" i="10"/>
  <c r="BO92" i="10"/>
  <c r="BP92" i="10"/>
  <c r="BO105" i="10"/>
  <c r="BP105" i="10"/>
  <c r="BO65" i="10"/>
  <c r="BP65" i="10"/>
  <c r="BO139" i="10"/>
  <c r="BP139" i="10"/>
  <c r="BO211" i="10"/>
  <c r="BP211" i="10"/>
  <c r="BO206" i="10"/>
  <c r="BP206" i="10"/>
  <c r="BO6" i="10"/>
  <c r="BP6" i="10"/>
  <c r="BO53" i="10"/>
  <c r="BP53" i="10"/>
  <c r="BO251" i="10"/>
  <c r="BP251" i="10"/>
  <c r="BO188" i="10"/>
  <c r="BP188" i="10"/>
  <c r="BO197" i="10"/>
  <c r="BP197" i="10"/>
  <c r="BO137" i="10"/>
  <c r="BP137" i="10"/>
  <c r="BO202" i="10"/>
  <c r="BP202" i="10"/>
  <c r="BO284" i="10"/>
  <c r="BP284" i="10"/>
  <c r="BO222" i="10"/>
  <c r="BP222" i="10"/>
  <c r="BO191" i="10"/>
  <c r="BP191" i="10"/>
  <c r="BO276" i="10"/>
  <c r="BP276" i="10"/>
  <c r="BO162" i="10"/>
  <c r="BP162" i="10"/>
  <c r="BO245" i="10"/>
  <c r="BP245" i="10"/>
  <c r="BO189" i="10"/>
  <c r="BP189" i="10"/>
  <c r="BO140" i="10"/>
  <c r="BP140" i="10"/>
  <c r="BO145" i="10"/>
  <c r="BP145" i="10"/>
  <c r="BO30" i="10"/>
  <c r="BP30" i="10"/>
  <c r="BO43" i="10"/>
  <c r="BP43" i="10"/>
  <c r="BO106" i="10"/>
  <c r="BP106" i="10"/>
  <c r="BO153" i="10"/>
  <c r="BP153" i="10"/>
  <c r="BO277" i="10"/>
  <c r="BP277" i="10"/>
  <c r="BO207" i="10"/>
  <c r="BP207" i="10"/>
  <c r="BO90" i="10"/>
  <c r="BP90" i="10"/>
  <c r="BO77" i="10"/>
  <c r="BP77" i="10"/>
  <c r="BO83" i="10"/>
  <c r="BP83" i="10"/>
  <c r="BO301" i="10"/>
  <c r="BP301" i="10"/>
  <c r="BO181" i="10"/>
  <c r="BP181" i="10"/>
  <c r="BO147" i="10"/>
  <c r="BP147" i="10"/>
  <c r="BO279" i="10"/>
  <c r="BP279" i="10"/>
  <c r="BO95" i="10"/>
  <c r="BP95" i="10"/>
  <c r="BO133" i="10"/>
  <c r="BP133" i="10"/>
  <c r="BO123" i="10"/>
  <c r="BP123" i="10"/>
  <c r="BO296" i="10"/>
  <c r="BP296" i="10"/>
  <c r="BO288" i="10"/>
  <c r="BP288" i="10"/>
  <c r="BO24" i="10"/>
  <c r="BP24" i="10"/>
  <c r="BO155" i="10"/>
  <c r="BP155" i="10"/>
  <c r="BO229" i="10"/>
  <c r="BP229" i="10"/>
  <c r="BO13" i="10"/>
  <c r="BP13" i="10"/>
  <c r="BO19" i="10"/>
  <c r="BP19" i="10"/>
  <c r="BO291" i="10"/>
  <c r="BP291" i="10"/>
  <c r="BO36" i="10"/>
  <c r="BP36" i="10"/>
  <c r="BO223" i="10"/>
  <c r="BP223" i="10"/>
  <c r="BO293" i="10"/>
  <c r="BP293" i="10"/>
  <c r="BO56" i="10"/>
  <c r="BP56" i="10"/>
  <c r="BQ56" i="10"/>
  <c r="BO264" i="10"/>
  <c r="BP264" i="10"/>
  <c r="BO235" i="10"/>
  <c r="BP235" i="10"/>
  <c r="BO87" i="10"/>
  <c r="BP87" i="10"/>
  <c r="BG56" i="10" l="1"/>
  <c r="BL56" i="10"/>
  <c r="BK56" i="10"/>
  <c r="BH56" i="10"/>
  <c r="BF56" i="10"/>
  <c r="BJ56" i="10"/>
  <c r="BI56" i="10"/>
  <c r="BL23" i="16"/>
  <c r="BL12" i="16"/>
  <c r="BL30" i="16"/>
  <c r="BL25" i="16"/>
  <c r="BL34" i="16"/>
  <c r="BL9" i="16"/>
  <c r="BL10" i="16"/>
  <c r="BL35" i="16"/>
  <c r="BL40" i="16"/>
  <c r="BL24" i="16"/>
  <c r="BL20" i="16"/>
  <c r="BL32" i="16"/>
  <c r="BL41" i="16"/>
  <c r="BL7" i="16"/>
  <c r="BL8" i="16"/>
  <c r="BL29" i="16"/>
  <c r="BL21" i="16"/>
  <c r="BK311" i="12"/>
  <c r="BH311" i="12"/>
  <c r="BL311" i="12"/>
  <c r="BG311" i="12"/>
  <c r="BI311" i="12"/>
  <c r="BJ311" i="12"/>
  <c r="BM311" i="12" l="1"/>
  <c r="BM56" i="10"/>
  <c r="BP6" i="16"/>
  <c r="BO6" i="16"/>
  <c r="BN6" i="16"/>
  <c r="BO26" i="6"/>
  <c r="BP26" i="6"/>
  <c r="BO32" i="6"/>
  <c r="BP32" i="6"/>
  <c r="BO10" i="6"/>
  <c r="BP10" i="6"/>
  <c r="BO23" i="6"/>
  <c r="BP23" i="6"/>
  <c r="BP56" i="6"/>
  <c r="BO56" i="6"/>
  <c r="BP564" i="2"/>
  <c r="BO564" i="2"/>
  <c r="BP423" i="2"/>
  <c r="BO423" i="2"/>
  <c r="BP321" i="2"/>
  <c r="BO321" i="2"/>
  <c r="BP71" i="2"/>
  <c r="BO71" i="2"/>
  <c r="BP487" i="2"/>
  <c r="BO487" i="2"/>
  <c r="BP412" i="2"/>
  <c r="BO412" i="2"/>
  <c r="BP608" i="2"/>
  <c r="BO608" i="2"/>
  <c r="BP650" i="1"/>
  <c r="BO650" i="1"/>
  <c r="BP584" i="1"/>
  <c r="BO584" i="1"/>
  <c r="BP151" i="1"/>
  <c r="BO151" i="1"/>
  <c r="BP278" i="1"/>
  <c r="BO278" i="1"/>
  <c r="BP513" i="1"/>
  <c r="BO513" i="1"/>
  <c r="BP28" i="1"/>
  <c r="BO28" i="1"/>
  <c r="BP495" i="1"/>
  <c r="BO495" i="1"/>
  <c r="BP590" i="1"/>
  <c r="BO590" i="1"/>
  <c r="BP48" i="1"/>
  <c r="BO48" i="1"/>
  <c r="BP527" i="1"/>
  <c r="BO527" i="1"/>
  <c r="BP235" i="1"/>
  <c r="BO235" i="1"/>
  <c r="BP591" i="1"/>
  <c r="BO591" i="1"/>
  <c r="BP485" i="1"/>
  <c r="BO485" i="1"/>
  <c r="BP442" i="1"/>
  <c r="BO442" i="1"/>
  <c r="BP335" i="1"/>
  <c r="BO335" i="1"/>
  <c r="BP140" i="1"/>
  <c r="BO140" i="1"/>
  <c r="BP21" i="14"/>
  <c r="BO21" i="14"/>
  <c r="BP112" i="14"/>
  <c r="BO112" i="14"/>
  <c r="BP10" i="8"/>
  <c r="BO10" i="8"/>
  <c r="BP62" i="6" l="1"/>
  <c r="BO62" i="6"/>
  <c r="BL6" i="16" l="1"/>
  <c r="BP74" i="2"/>
  <c r="BO74" i="2"/>
  <c r="BP277" i="2"/>
  <c r="BO277" i="2"/>
  <c r="BP504" i="2"/>
  <c r="BO504" i="2"/>
  <c r="BP594" i="2"/>
  <c r="BO594" i="2"/>
  <c r="BP453" i="2"/>
  <c r="BO453" i="2"/>
  <c r="BP87" i="2"/>
  <c r="BO87" i="2"/>
  <c r="BP275" i="2"/>
  <c r="BO275" i="2"/>
  <c r="BP396" i="2"/>
  <c r="BO396" i="2"/>
  <c r="BP129" i="2"/>
  <c r="BO129" i="2"/>
  <c r="BP603" i="2"/>
  <c r="BO603" i="2"/>
  <c r="BP60" i="2"/>
  <c r="BO60" i="2"/>
  <c r="BP29" i="2"/>
  <c r="BO29" i="2"/>
  <c r="BP492" i="2"/>
  <c r="BO492" i="2"/>
  <c r="BP93" i="14" l="1"/>
  <c r="BO93" i="14"/>
  <c r="BP114" i="14"/>
  <c r="BO114" i="14"/>
  <c r="BP124" i="14"/>
  <c r="BO124" i="14"/>
  <c r="BP43" i="8"/>
  <c r="BO43" i="8"/>
  <c r="BP27" i="14"/>
  <c r="BO27" i="14"/>
  <c r="BP65" i="6" l="1"/>
  <c r="BO65" i="6"/>
  <c r="BP38" i="8" l="1"/>
  <c r="BO38" i="8"/>
  <c r="BP78" i="11" l="1"/>
  <c r="BO78" i="11"/>
  <c r="BP355" i="2" l="1"/>
  <c r="BO355" i="2"/>
  <c r="BO9" i="2"/>
  <c r="BO73" i="2"/>
  <c r="BO166" i="2"/>
  <c r="BO187" i="2"/>
  <c r="BO280" i="2"/>
  <c r="BO44" i="2"/>
  <c r="BO10" i="2"/>
  <c r="BO429" i="2"/>
  <c r="BO569" i="2"/>
  <c r="BO431" i="2"/>
  <c r="BO426" i="2"/>
  <c r="BO576" i="2"/>
  <c r="BO130" i="2"/>
  <c r="BO353" i="2"/>
  <c r="BO90" i="2"/>
  <c r="BO298" i="2"/>
  <c r="BO379" i="2"/>
  <c r="BP379" i="2"/>
  <c r="BP298" i="2"/>
  <c r="BP90" i="2"/>
  <c r="BP353" i="2"/>
  <c r="BP130" i="2"/>
  <c r="BP576" i="2"/>
  <c r="BP426" i="2"/>
  <c r="BP431" i="2"/>
  <c r="BP569" i="2"/>
  <c r="BP429" i="2"/>
  <c r="BP10" i="2"/>
  <c r="BP44" i="2"/>
  <c r="BP280" i="2"/>
  <c r="BP187" i="2"/>
  <c r="BP166" i="2"/>
  <c r="BP73" i="2"/>
  <c r="BP9" i="2"/>
  <c r="BO45" i="6"/>
  <c r="BP45" i="6"/>
  <c r="BO370" i="1"/>
  <c r="BO501" i="1"/>
  <c r="BO535" i="1"/>
  <c r="BO458" i="1"/>
  <c r="BO562" i="1"/>
  <c r="BO226" i="1"/>
  <c r="BO444" i="1"/>
  <c r="BO498" i="1"/>
  <c r="BO86" i="1"/>
  <c r="BO187" i="1"/>
  <c r="BO287" i="1"/>
  <c r="BO595" i="1"/>
  <c r="BP595" i="1"/>
  <c r="BP287" i="1"/>
  <c r="BP187" i="1"/>
  <c r="BP86" i="1"/>
  <c r="BP498" i="1"/>
  <c r="BP444" i="1"/>
  <c r="BP226" i="1"/>
  <c r="BP562" i="1"/>
  <c r="BP458" i="1"/>
  <c r="BP535" i="1"/>
  <c r="BP501" i="1"/>
  <c r="BP370" i="1"/>
  <c r="BP29" i="16"/>
  <c r="BP10" i="16"/>
  <c r="BP7" i="16"/>
  <c r="BP9" i="16"/>
  <c r="BP40" i="16"/>
  <c r="BP24" i="16"/>
  <c r="BN32" i="16"/>
  <c r="BN41" i="16"/>
  <c r="BN29" i="16"/>
  <c r="BN10" i="16"/>
  <c r="BN7" i="16"/>
  <c r="BN9" i="16"/>
  <c r="BN40" i="16"/>
  <c r="BN24" i="16"/>
  <c r="BO24" i="16"/>
  <c r="BO40" i="16"/>
  <c r="BO9" i="16"/>
  <c r="BO7" i="16"/>
  <c r="BO10" i="16"/>
  <c r="BO29" i="16"/>
  <c r="BO41" i="16"/>
  <c r="BO32" i="16"/>
  <c r="BP41" i="16"/>
  <c r="BP32" i="16"/>
  <c r="BO27" i="3"/>
  <c r="BP27" i="3"/>
  <c r="BO62" i="3"/>
  <c r="BP62" i="3"/>
  <c r="BO50" i="14" l="1"/>
  <c r="BO7" i="14"/>
  <c r="BO49" i="14"/>
  <c r="BP49" i="14"/>
  <c r="BP7" i="14"/>
  <c r="BP50" i="14"/>
  <c r="BO88" i="8"/>
  <c r="BO64" i="8"/>
  <c r="BO15" i="8"/>
  <c r="BO76" i="8"/>
  <c r="BP76" i="8"/>
  <c r="BP15" i="8"/>
  <c r="BP64" i="8"/>
  <c r="BP88" i="8"/>
  <c r="BO59" i="5"/>
  <c r="BP59" i="5"/>
  <c r="BO18" i="6"/>
  <c r="BP18" i="6"/>
  <c r="BO27" i="6"/>
  <c r="BP27" i="6"/>
  <c r="BO10" i="7"/>
  <c r="BP10" i="7"/>
  <c r="BO159" i="2" l="1"/>
  <c r="BO85" i="2"/>
  <c r="BO552" i="2"/>
  <c r="BO102" i="2"/>
  <c r="BO182" i="2"/>
  <c r="BO590" i="2"/>
  <c r="BO48" i="2"/>
  <c r="BO521" i="2"/>
  <c r="BO322" i="2"/>
  <c r="BO254" i="2"/>
  <c r="BO153" i="2"/>
  <c r="BO56" i="2"/>
  <c r="BO468" i="2"/>
  <c r="BO551" i="2"/>
  <c r="BO559" i="2"/>
  <c r="BO170" i="2"/>
  <c r="BO519" i="2"/>
  <c r="BP519" i="2"/>
  <c r="BP170" i="2"/>
  <c r="BP559" i="2"/>
  <c r="BP551" i="2"/>
  <c r="BP468" i="2"/>
  <c r="BP56" i="2"/>
  <c r="BP153" i="2"/>
  <c r="BP254" i="2"/>
  <c r="BP322" i="2"/>
  <c r="BP521" i="2"/>
  <c r="BP48" i="2"/>
  <c r="BP590" i="2"/>
  <c r="BP182" i="2"/>
  <c r="BP102" i="2"/>
  <c r="BP552" i="2"/>
  <c r="BP85" i="2"/>
  <c r="BP159" i="2"/>
  <c r="BO579" i="1"/>
  <c r="BO246" i="1"/>
  <c r="BO647" i="1"/>
  <c r="BO658" i="1"/>
  <c r="BO78" i="1"/>
  <c r="BO354" i="1"/>
  <c r="BO273" i="1"/>
  <c r="BP273" i="1"/>
  <c r="BP354" i="1"/>
  <c r="BP78" i="1"/>
  <c r="BP658" i="1"/>
  <c r="BP647" i="1"/>
  <c r="BP246" i="1"/>
  <c r="BP579" i="1"/>
  <c r="BO135" i="2" l="1"/>
  <c r="BO205" i="2"/>
  <c r="BO164" i="2"/>
  <c r="BO404" i="2"/>
  <c r="BO266" i="2"/>
  <c r="BO30" i="2"/>
  <c r="BO509" i="2"/>
  <c r="BO356" i="2"/>
  <c r="BO617" i="2"/>
  <c r="BO502" i="2"/>
  <c r="BO124" i="2"/>
  <c r="BO455" i="2"/>
  <c r="BO605" i="2"/>
  <c r="BO238" i="2"/>
  <c r="BO378" i="2"/>
  <c r="BP378" i="2"/>
  <c r="BP238" i="2"/>
  <c r="BP605" i="2"/>
  <c r="BP455" i="2"/>
  <c r="BP124" i="2"/>
  <c r="BP502" i="2"/>
  <c r="BP617" i="2"/>
  <c r="BP356" i="2"/>
  <c r="BP509" i="2"/>
  <c r="BP30" i="2"/>
  <c r="BP266" i="2"/>
  <c r="BP404" i="2"/>
  <c r="BP164" i="2" l="1"/>
  <c r="BP205" i="2"/>
  <c r="BP135" i="2"/>
  <c r="BO272" i="1"/>
  <c r="BO437" i="1"/>
  <c r="BO463" i="1"/>
  <c r="BO38" i="1"/>
  <c r="BO347" i="1"/>
  <c r="BO434" i="1"/>
  <c r="BO308" i="1"/>
  <c r="BO107" i="1"/>
  <c r="BO337" i="1"/>
  <c r="BO447" i="1"/>
  <c r="BO341" i="1"/>
  <c r="BP341" i="1"/>
  <c r="BP447" i="1"/>
  <c r="BP337" i="1"/>
  <c r="BP107" i="1"/>
  <c r="BP308" i="1"/>
  <c r="BP434" i="1"/>
  <c r="BP347" i="1"/>
  <c r="BP38" i="1"/>
  <c r="BP463" i="1"/>
  <c r="BP437" i="1"/>
  <c r="BP272" i="1"/>
  <c r="BO14" i="1" l="1"/>
  <c r="BO567" i="1"/>
  <c r="BO389" i="1"/>
  <c r="BO456" i="1"/>
  <c r="BO242" i="1"/>
  <c r="BO316" i="1"/>
  <c r="BO11" i="1"/>
  <c r="BO663" i="1"/>
  <c r="BO265" i="1"/>
  <c r="BO333" i="1"/>
  <c r="BP333" i="1"/>
  <c r="BP265" i="1"/>
  <c r="BP663" i="1"/>
  <c r="BP11" i="1"/>
  <c r="BP316" i="1"/>
  <c r="BP242" i="1"/>
  <c r="BP456" i="1"/>
  <c r="BP389" i="1"/>
  <c r="BP567" i="1"/>
  <c r="BP14" i="1"/>
  <c r="BO526" i="2"/>
  <c r="BO57" i="2"/>
  <c r="BO14" i="2"/>
  <c r="BO218" i="2"/>
  <c r="BO257" i="2"/>
  <c r="BO375" i="2"/>
  <c r="BO194" i="2"/>
  <c r="BO82" i="2"/>
  <c r="BO28" i="2"/>
  <c r="BO506" i="2"/>
  <c r="BO482" i="2"/>
  <c r="BO162" i="2"/>
  <c r="BO17" i="2"/>
  <c r="BO532" i="2"/>
  <c r="BO582" i="2"/>
  <c r="BO236" i="2"/>
  <c r="BO137" i="2"/>
  <c r="BP236" i="2"/>
  <c r="BP582" i="2"/>
  <c r="BP532" i="2"/>
  <c r="BP17" i="2"/>
  <c r="BP162" i="2"/>
  <c r="BP482" i="2"/>
  <c r="BP506" i="2"/>
  <c r="BP28" i="2"/>
  <c r="BP82" i="2"/>
  <c r="BP194" i="2"/>
  <c r="BP375" i="2"/>
  <c r="BP257" i="2"/>
  <c r="BP218" i="2"/>
  <c r="BP14" i="2"/>
  <c r="BP57" i="2"/>
  <c r="BP526" i="2"/>
  <c r="BP137" i="2"/>
  <c r="BP8" i="6" l="1"/>
  <c r="BO8" i="6"/>
  <c r="BO165" i="2"/>
  <c r="BO42" i="2"/>
  <c r="BO242" i="2"/>
  <c r="BO189" i="2"/>
  <c r="BO225" i="2"/>
  <c r="BO456" i="2"/>
  <c r="BO147" i="2"/>
  <c r="BO500" i="2"/>
  <c r="BO557" i="2"/>
  <c r="BO600" i="2"/>
  <c r="BP600" i="2"/>
  <c r="BP557" i="2"/>
  <c r="BP500" i="2"/>
  <c r="BP147" i="2"/>
  <c r="BP456" i="2"/>
  <c r="BP225" i="2"/>
  <c r="BP189" i="2"/>
  <c r="BP242" i="2"/>
  <c r="BP42" i="2"/>
  <c r="BP165" i="2"/>
  <c r="BO296" i="1" l="1"/>
  <c r="BO9" i="1"/>
  <c r="BO80" i="1"/>
  <c r="BO111" i="1"/>
  <c r="BO613" i="1"/>
  <c r="BO196" i="1"/>
  <c r="BO17" i="1"/>
  <c r="BO457" i="1"/>
  <c r="BO245" i="1"/>
  <c r="BO616" i="1"/>
  <c r="BO659" i="1"/>
  <c r="BO171" i="1"/>
  <c r="BO122" i="1"/>
  <c r="BO496" i="1"/>
  <c r="BP496" i="1"/>
  <c r="BP122" i="1"/>
  <c r="BP171" i="1"/>
  <c r="BP659" i="1"/>
  <c r="BP616" i="1"/>
  <c r="BP245" i="1"/>
  <c r="BP457" i="1"/>
  <c r="BP17" i="1"/>
  <c r="BP196" i="1"/>
  <c r="BP613" i="1"/>
  <c r="BP111" i="1"/>
  <c r="BP80" i="1"/>
  <c r="BP9" i="1"/>
  <c r="BP296" i="1"/>
  <c r="BO8" i="14"/>
  <c r="BP8" i="14"/>
  <c r="BN12" i="16" l="1"/>
  <c r="BO12" i="16"/>
  <c r="BN21" i="16"/>
  <c r="BO21" i="16"/>
  <c r="BP45" i="3"/>
  <c r="BO45" i="3"/>
  <c r="BP21" i="16"/>
  <c r="BP12" i="16"/>
  <c r="BP55" i="6" l="1"/>
  <c r="BO55" i="6"/>
  <c r="BO208" i="1" l="1"/>
  <c r="BO336" i="1"/>
  <c r="BO257" i="1"/>
  <c r="BP257" i="1"/>
  <c r="BP336" i="1"/>
  <c r="BP208" i="1"/>
  <c r="BO17" i="8" l="1"/>
  <c r="BP17" i="8"/>
  <c r="BO281" i="1"/>
  <c r="BP281" i="1"/>
  <c r="BP18" i="8" l="1"/>
  <c r="BO18" i="8"/>
  <c r="BO519" i="1" l="1"/>
  <c r="BO284" i="2" l="1"/>
  <c r="BO459" i="2"/>
  <c r="BO601" i="2"/>
  <c r="BO36" i="2"/>
  <c r="BO604" i="2"/>
  <c r="BO12" i="2"/>
  <c r="BO481" i="2"/>
  <c r="BO524" i="2"/>
  <c r="BP440" i="2" l="1"/>
  <c r="BO440" i="2"/>
  <c r="BP150" i="1"/>
  <c r="BO150" i="1"/>
  <c r="BP19" i="14"/>
  <c r="BO19" i="14"/>
  <c r="BP61" i="2"/>
  <c r="BO61" i="2"/>
  <c r="BP292" i="1"/>
  <c r="BO292" i="1"/>
  <c r="BP197" i="1"/>
  <c r="BO197" i="1"/>
  <c r="BP371" i="1"/>
  <c r="BO371" i="1"/>
  <c r="BP74" i="8"/>
  <c r="BO74" i="8"/>
  <c r="BP389" i="2" l="1"/>
  <c r="BP311" i="2"/>
  <c r="BP83" i="2"/>
  <c r="BO389" i="2"/>
  <c r="BO311" i="2"/>
  <c r="BO83" i="2"/>
  <c r="BP67" i="2"/>
  <c r="BO67" i="2"/>
  <c r="BP374" i="1"/>
  <c r="BO374" i="1"/>
  <c r="BP217" i="1"/>
  <c r="BO217" i="1"/>
  <c r="BP589" i="1"/>
  <c r="BO589" i="1"/>
  <c r="BP382" i="1"/>
  <c r="BO382" i="1"/>
  <c r="BP496" i="2"/>
  <c r="BO496" i="2"/>
  <c r="BP43" i="1"/>
  <c r="BO43" i="1"/>
  <c r="BP41" i="1"/>
  <c r="BO41" i="1"/>
  <c r="BP520" i="1"/>
  <c r="BO520" i="1"/>
  <c r="BP262" i="2" l="1"/>
  <c r="BO262" i="2"/>
  <c r="BP195" i="2"/>
  <c r="BO195" i="2"/>
  <c r="BP25" i="2"/>
  <c r="BO25" i="2"/>
  <c r="BP499" i="2"/>
  <c r="BO499" i="2"/>
  <c r="BP586" i="1"/>
  <c r="BO586" i="1"/>
  <c r="BP547" i="1"/>
  <c r="BO547" i="1"/>
  <c r="BP666" i="1"/>
  <c r="BO666" i="1"/>
  <c r="BP232" i="1"/>
  <c r="BO232" i="1"/>
  <c r="BP72" i="1"/>
  <c r="BO72" i="1"/>
  <c r="BP503" i="1"/>
  <c r="BO503" i="1"/>
  <c r="BP421" i="2" l="1"/>
  <c r="BO421" i="2"/>
  <c r="BP97" i="13"/>
  <c r="BO97" i="13"/>
  <c r="BP558" i="1"/>
  <c r="BO558" i="1"/>
  <c r="BP593" i="1"/>
  <c r="BO593" i="1"/>
  <c r="BP55" i="1"/>
  <c r="BO55" i="1"/>
  <c r="BP19" i="3" l="1"/>
  <c r="BO19" i="3"/>
  <c r="BP60" i="3"/>
  <c r="BO60" i="3"/>
  <c r="BP425" i="1"/>
  <c r="BO425" i="1"/>
  <c r="BP353" i="1"/>
  <c r="BO353" i="1"/>
  <c r="BP269" i="1"/>
  <c r="BO269" i="1"/>
  <c r="BP193" i="2" l="1"/>
  <c r="BO193" i="2"/>
  <c r="BP111" i="2"/>
  <c r="BO111" i="2"/>
  <c r="BP424" i="2"/>
  <c r="BO424" i="2"/>
  <c r="BO86" i="2"/>
  <c r="BO263" i="2"/>
  <c r="BO234" i="2"/>
  <c r="BO131" i="2"/>
  <c r="BO8" i="2"/>
  <c r="BO546" i="2"/>
  <c r="BO442" i="2"/>
  <c r="BO555" i="2"/>
  <c r="BO240" i="2"/>
  <c r="BO544" i="2"/>
  <c r="BO533" i="2"/>
  <c r="BO501" i="2"/>
  <c r="BO54" i="2"/>
  <c r="BO609" i="2"/>
  <c r="BO472" i="2"/>
  <c r="BO469" i="2"/>
  <c r="BO362" i="2"/>
  <c r="BO351" i="2"/>
  <c r="BO515" i="2"/>
  <c r="BO488" i="2"/>
  <c r="BO161" i="2"/>
  <c r="BO536" i="2"/>
  <c r="BO267" i="2"/>
  <c r="BO548" i="2"/>
  <c r="BO100" i="2"/>
  <c r="BO514" i="2"/>
  <c r="BO490" i="2"/>
  <c r="BO457" i="2"/>
  <c r="BO11" i="2"/>
  <c r="BO334" i="2"/>
  <c r="BO327" i="2"/>
  <c r="BO7" i="2"/>
  <c r="BO171" i="2"/>
  <c r="BO140" i="2"/>
  <c r="BO473" i="2"/>
  <c r="BO231" i="2"/>
  <c r="BO434" i="2"/>
  <c r="BO513" i="2"/>
  <c r="BO395" i="2"/>
  <c r="BO547" i="2"/>
  <c r="BO598" i="2"/>
  <c r="BO79" i="2"/>
  <c r="BO47" i="2"/>
  <c r="BO458" i="2"/>
  <c r="BO577" i="2"/>
  <c r="BO381" i="2"/>
  <c r="BO120" i="2"/>
  <c r="BO485" i="2"/>
  <c r="BO196" i="2"/>
  <c r="BO383" i="2"/>
  <c r="BO232" i="2"/>
  <c r="BO270" i="2"/>
  <c r="BO359" i="2"/>
  <c r="BO6" i="2"/>
  <c r="BO451" i="2"/>
  <c r="BO210" i="2"/>
  <c r="BO597" i="2"/>
  <c r="BO581" i="2"/>
  <c r="BO543" i="2"/>
  <c r="BO64" i="2"/>
  <c r="BO230" i="2"/>
  <c r="BO568" i="2"/>
  <c r="BO410" i="2"/>
  <c r="BO134" i="2"/>
  <c r="BO388" i="2"/>
  <c r="BO175" i="2"/>
  <c r="BO214" i="2"/>
  <c r="BO460" i="2"/>
  <c r="BO586" i="2"/>
  <c r="BO35" i="2"/>
  <c r="BO105" i="1"/>
  <c r="BO309" i="1"/>
  <c r="BP309" i="1"/>
  <c r="BP105" i="1"/>
  <c r="BO63" i="6"/>
  <c r="BP63" i="6"/>
  <c r="BP364" i="1" l="1"/>
  <c r="BP95" i="1"/>
  <c r="BP342" i="1"/>
  <c r="BP477" i="1"/>
  <c r="BO364" i="1"/>
  <c r="BO95" i="1"/>
  <c r="BO342" i="1"/>
  <c r="BO477" i="1"/>
  <c r="BO105" i="2"/>
  <c r="BO251" i="2"/>
  <c r="BO166" i="1" l="1"/>
  <c r="BO283" i="1"/>
  <c r="BO414" i="1"/>
  <c r="BO65" i="1"/>
  <c r="BO32" i="2" l="1"/>
  <c r="BO178" i="2"/>
  <c r="BO108" i="2"/>
  <c r="BO535" i="2"/>
  <c r="BO101" i="2" l="1"/>
  <c r="BO19" i="9"/>
  <c r="BN19" i="9"/>
  <c r="BM19" i="9"/>
  <c r="BO253" i="2"/>
  <c r="BO172" i="2"/>
  <c r="BO296" i="2"/>
  <c r="BO191" i="2"/>
  <c r="BO619" i="2"/>
  <c r="BO352" i="2"/>
  <c r="BO433" i="2"/>
  <c r="BO55" i="2"/>
  <c r="BO156" i="2"/>
  <c r="BO478" i="2"/>
  <c r="BO550" i="2"/>
  <c r="BO179" i="2"/>
  <c r="BO21" i="2"/>
  <c r="BO138" i="2"/>
  <c r="BO572" i="2"/>
  <c r="BO39" i="2"/>
  <c r="BO411" i="2"/>
  <c r="BO128" i="2"/>
  <c r="BO561" i="2"/>
  <c r="BO297" i="2"/>
  <c r="BO281" i="2"/>
  <c r="BO588" i="2"/>
  <c r="BO16" i="2"/>
  <c r="BO13" i="2"/>
  <c r="BO394" i="2"/>
  <c r="BO370" i="2"/>
  <c r="BO89" i="2"/>
  <c r="BO611" i="2"/>
  <c r="BO119" i="2"/>
  <c r="BO247" i="2"/>
  <c r="BO365" i="2"/>
  <c r="BO220" i="2"/>
  <c r="BO589" i="2"/>
  <c r="BO268" i="2"/>
  <c r="BO592" i="2"/>
  <c r="BO437" i="2" l="1"/>
  <c r="BO125" i="2" l="1"/>
  <c r="BO213" i="2" l="1"/>
  <c r="BO326" i="2"/>
  <c r="BO289" i="2" l="1"/>
  <c r="BO216" i="2"/>
  <c r="BO215" i="2" l="1"/>
  <c r="BO342" i="2" l="1"/>
  <c r="BO387" i="2"/>
  <c r="BP446" i="2" l="1"/>
  <c r="BO446" i="2"/>
  <c r="BP394" i="2" l="1"/>
  <c r="BP251" i="2" l="1"/>
  <c r="BP105" i="2"/>
  <c r="BP65" i="1"/>
  <c r="BP414" i="1"/>
  <c r="BP283" i="1"/>
  <c r="BP166" i="1"/>
  <c r="BP678" i="1"/>
  <c r="BO678" i="1"/>
  <c r="AE6" i="15" l="1"/>
  <c r="AD6" i="15"/>
  <c r="AC6" i="15"/>
  <c r="BP21" i="6"/>
  <c r="BO21" i="6"/>
  <c r="BP61" i="6"/>
  <c r="BO61" i="6"/>
  <c r="BP49" i="6"/>
  <c r="BO49" i="6"/>
  <c r="BP134" i="2"/>
  <c r="BP457" i="2"/>
  <c r="BP597" i="2"/>
  <c r="BP546" i="2"/>
  <c r="BP64" i="2"/>
  <c r="BP32" i="2" l="1"/>
  <c r="BP178" i="2"/>
  <c r="BP108" i="2"/>
  <c r="BP535" i="2"/>
  <c r="BP12" i="2"/>
  <c r="BP101" i="2"/>
  <c r="BP296" i="2"/>
  <c r="BP172" i="2"/>
  <c r="BP395" i="2"/>
  <c r="BP513" i="2"/>
  <c r="BP171" i="2"/>
  <c r="BP524" i="1"/>
  <c r="BP101" i="1"/>
  <c r="BP559" i="1"/>
  <c r="BP126" i="1"/>
  <c r="BP655" i="1"/>
  <c r="BP397" i="1"/>
  <c r="BO524" i="1"/>
  <c r="BO101" i="1"/>
  <c r="BO559" i="1"/>
  <c r="BO126" i="1"/>
  <c r="BO655" i="1"/>
  <c r="BO397" i="1"/>
  <c r="BP618" i="1" l="1"/>
  <c r="BO618" i="1"/>
  <c r="BP612" i="1"/>
  <c r="BO612" i="1"/>
  <c r="BP147" i="1"/>
  <c r="BO147" i="1"/>
  <c r="BP165" i="1"/>
  <c r="BO165" i="1"/>
  <c r="BP198" i="1"/>
  <c r="BO198" i="1"/>
  <c r="BP94" i="1"/>
  <c r="BO94" i="1"/>
  <c r="BP103" i="1"/>
  <c r="BO103" i="1"/>
  <c r="BP179" i="1"/>
  <c r="BO179" i="1"/>
  <c r="BP119" i="1" l="1"/>
  <c r="BO119" i="1"/>
  <c r="BP570" i="1"/>
  <c r="BO570" i="1"/>
  <c r="BP419" i="1"/>
  <c r="BO419" i="1"/>
  <c r="BP259" i="1"/>
  <c r="BO259" i="1"/>
  <c r="BP64" i="6" l="1"/>
  <c r="BO64" i="6"/>
  <c r="BP40" i="6"/>
  <c r="BO40" i="6"/>
  <c r="BP13" i="6"/>
  <c r="BO13" i="6"/>
  <c r="BP410" i="2"/>
  <c r="BP214" i="2"/>
  <c r="BP533" i="2"/>
  <c r="BP609" i="2"/>
  <c r="BP89" i="2"/>
  <c r="BP598" i="2"/>
  <c r="BP490" i="2"/>
  <c r="BP232" i="2"/>
  <c r="BP183" i="1"/>
  <c r="BO183" i="1"/>
  <c r="BP445" i="1"/>
  <c r="BO445" i="1"/>
  <c r="BP44" i="1"/>
  <c r="BO44" i="1"/>
  <c r="BP121" i="1"/>
  <c r="BO121" i="1"/>
  <c r="BP80" i="14" l="1"/>
  <c r="BO80" i="14"/>
  <c r="BP473" i="2" l="1"/>
  <c r="BP589" i="2"/>
  <c r="BP592" i="2"/>
  <c r="BP42" i="14" l="1"/>
  <c r="BO42" i="14"/>
  <c r="BP17" i="14"/>
  <c r="BO17" i="14"/>
  <c r="BQ56" i="8"/>
  <c r="BP56" i="8"/>
  <c r="BO56" i="8"/>
  <c r="BP59" i="3"/>
  <c r="BO59" i="3"/>
  <c r="BP43" i="3"/>
  <c r="BO43" i="3"/>
  <c r="BP60" i="6" l="1"/>
  <c r="BO60" i="6"/>
  <c r="BM56" i="8" l="1"/>
  <c r="BP458" i="2"/>
  <c r="BP629" i="1" l="1"/>
  <c r="BO629" i="1"/>
  <c r="BP561" i="1"/>
  <c r="BO561" i="1"/>
  <c r="BP73" i="8"/>
  <c r="BO73" i="8"/>
  <c r="BP31" i="8"/>
  <c r="BO31" i="8"/>
  <c r="BP69" i="6" l="1"/>
  <c r="BO69" i="6"/>
  <c r="BP220" i="2"/>
  <c r="BP54" i="2"/>
  <c r="BP451" i="2"/>
  <c r="BP11" i="2"/>
  <c r="BP635" i="1"/>
  <c r="BP345" i="1"/>
  <c r="BP318" i="1"/>
  <c r="BP264" i="1"/>
  <c r="BP135" i="1"/>
  <c r="BP239" i="1"/>
  <c r="BP537" i="1"/>
  <c r="BP545" i="1"/>
  <c r="BP228" i="1"/>
  <c r="BP356" i="1"/>
  <c r="BP641" i="1"/>
  <c r="BP237" i="1"/>
  <c r="BP511" i="1"/>
  <c r="BP261" i="1"/>
  <c r="BO135" i="1"/>
  <c r="BO239" i="1"/>
  <c r="BO261" i="1"/>
  <c r="BO635" i="1"/>
  <c r="BO345" i="1"/>
  <c r="BO318" i="1"/>
  <c r="BO264" i="1"/>
  <c r="BO537" i="1"/>
  <c r="BO545" i="1"/>
  <c r="BO228" i="1"/>
  <c r="BO356" i="1"/>
  <c r="BO641" i="1"/>
  <c r="BO237" i="1"/>
  <c r="BO511" i="1"/>
  <c r="BP267" i="2"/>
  <c r="BP268" i="2"/>
  <c r="BP100" i="2"/>
  <c r="BP383" i="2"/>
  <c r="BP253" i="2"/>
  <c r="BP179" i="2"/>
  <c r="BP488" i="2"/>
  <c r="BP433" i="2" l="1"/>
  <c r="BP270" i="2"/>
  <c r="BP234" i="2"/>
  <c r="BP247" i="2"/>
  <c r="BP515" i="2"/>
  <c r="BP472" i="2"/>
  <c r="BP230" i="1"/>
  <c r="BO230" i="1"/>
  <c r="BP523" i="1"/>
  <c r="BP244" i="1"/>
  <c r="BP263" i="1"/>
  <c r="BP115" i="1"/>
  <c r="BO523" i="1"/>
  <c r="BO244" i="1"/>
  <c r="BO263" i="1"/>
  <c r="BO115" i="1"/>
  <c r="BP69" i="14"/>
  <c r="BO69" i="14"/>
  <c r="BP23" i="16"/>
  <c r="BO23" i="16"/>
  <c r="BN23" i="16"/>
  <c r="BP36" i="2" l="1"/>
  <c r="BP191" i="2"/>
  <c r="BP499" i="1"/>
  <c r="BP427" i="1"/>
  <c r="BP622" i="1"/>
  <c r="BP231" i="1"/>
  <c r="BP677" i="1"/>
  <c r="BO499" i="1"/>
  <c r="BO427" i="1"/>
  <c r="BO622" i="1"/>
  <c r="BO231" i="1"/>
  <c r="BO677" i="1"/>
  <c r="BP459" i="2"/>
  <c r="BP230" i="2" l="1"/>
  <c r="BP604" i="2"/>
  <c r="BP155" i="1" l="1"/>
  <c r="BO155" i="1"/>
  <c r="BP376" i="1"/>
  <c r="BO376" i="1"/>
  <c r="BP673" i="1"/>
  <c r="BO673" i="1"/>
  <c r="BP36" i="1"/>
  <c r="BO36" i="1"/>
  <c r="BP250" i="1"/>
  <c r="BO250" i="1"/>
  <c r="BP119" i="2"/>
  <c r="BP6" i="2"/>
  <c r="BP581" i="2"/>
  <c r="BP100" i="8"/>
  <c r="BO100" i="8"/>
  <c r="BP560" i="1" l="1"/>
  <c r="BO560" i="1"/>
  <c r="BP275" i="1"/>
  <c r="BO275" i="1"/>
  <c r="BP288" i="1"/>
  <c r="BO288" i="1"/>
  <c r="BP619" i="1"/>
  <c r="BO619" i="1"/>
  <c r="BP70" i="14" l="1"/>
  <c r="BO70" i="14"/>
  <c r="BP20" i="16"/>
  <c r="BO20" i="16"/>
  <c r="BN20" i="16"/>
  <c r="BP555" i="2"/>
  <c r="BP478" i="2"/>
  <c r="BP156" i="2"/>
  <c r="BP231" i="2"/>
  <c r="BP84" i="8"/>
  <c r="BO84" i="8"/>
  <c r="BP437" i="2" l="1"/>
  <c r="BP403" i="1" l="1"/>
  <c r="BO403" i="1"/>
  <c r="BP112" i="1"/>
  <c r="BO112" i="1"/>
  <c r="BP118" i="1"/>
  <c r="BO118" i="1"/>
  <c r="BP620" i="1"/>
  <c r="BO620" i="1"/>
  <c r="BP645" i="1"/>
  <c r="BO645" i="1"/>
  <c r="BP411" i="1"/>
  <c r="BO411" i="1"/>
  <c r="BP47" i="2" l="1"/>
  <c r="BP577" i="2"/>
  <c r="BP128" i="2"/>
  <c r="BP548" i="2"/>
  <c r="BP125" i="2"/>
  <c r="BP213" i="2" l="1"/>
  <c r="BP619" i="2"/>
  <c r="BP585" i="1"/>
  <c r="BO585" i="1"/>
  <c r="BP192" i="1"/>
  <c r="BO192" i="1"/>
  <c r="BP357" i="1"/>
  <c r="BO357" i="1"/>
  <c r="BP326" i="2"/>
  <c r="BP492" i="1"/>
  <c r="BO492" i="1"/>
  <c r="BP394" i="1"/>
  <c r="BO394" i="1"/>
  <c r="BP289" i="2" l="1"/>
  <c r="BP34" i="16"/>
  <c r="BP542" i="1"/>
  <c r="BO542" i="1"/>
  <c r="BP544" i="2" l="1"/>
  <c r="BP216" i="2"/>
  <c r="BP79" i="2"/>
  <c r="BO73" i="1"/>
  <c r="BO441" i="1"/>
  <c r="BO568" i="1"/>
  <c r="BO162" i="1"/>
  <c r="BO448" i="1"/>
  <c r="BO311" i="1"/>
  <c r="BP73" i="1"/>
  <c r="BP311" i="1"/>
  <c r="BP448" i="1"/>
  <c r="BP162" i="1"/>
  <c r="BP568" i="1"/>
  <c r="BP441" i="1"/>
  <c r="BP215" i="2" l="1"/>
  <c r="BP362" i="2"/>
  <c r="BP352" i="2"/>
  <c r="BP442" i="2"/>
  <c r="BP175" i="2"/>
  <c r="BP351" i="2"/>
  <c r="BP381" i="2"/>
  <c r="BP583" i="1"/>
  <c r="BO583" i="1"/>
  <c r="BP602" i="1"/>
  <c r="BO602" i="1"/>
  <c r="BP366" i="1"/>
  <c r="BO366" i="1"/>
  <c r="BP340" i="1"/>
  <c r="BO340" i="1"/>
  <c r="BP68" i="1"/>
  <c r="BO68" i="1"/>
  <c r="BP160" i="1"/>
  <c r="BO160" i="1"/>
  <c r="BP342" i="2" l="1"/>
  <c r="BP387" i="2"/>
  <c r="BP39" i="2"/>
  <c r="BP434" i="2"/>
  <c r="BP120" i="2"/>
  <c r="BP189" i="1"/>
  <c r="BO189" i="1"/>
  <c r="BP642" i="1"/>
  <c r="BO642" i="1"/>
  <c r="BP227" i="1"/>
  <c r="BO227" i="1"/>
  <c r="BP358" i="1"/>
  <c r="BO358" i="1"/>
  <c r="BP302" i="1"/>
  <c r="BO302" i="1"/>
  <c r="BP406" i="1"/>
  <c r="BO406" i="1"/>
  <c r="BP568" i="2"/>
  <c r="BP13" i="2"/>
  <c r="BP485" i="2"/>
  <c r="BP540" i="2"/>
  <c r="BO540" i="2"/>
  <c r="BP343" i="1" l="1"/>
  <c r="BO343" i="1"/>
  <c r="BP413" i="1"/>
  <c r="BO413" i="1"/>
  <c r="BP543" i="2" l="1"/>
  <c r="BP324" i="2"/>
  <c r="BO324" i="2"/>
  <c r="BP21" i="1"/>
  <c r="BO21" i="1"/>
  <c r="BP430" i="1"/>
  <c r="BO430" i="1"/>
  <c r="BP491" i="1"/>
  <c r="BO491" i="1"/>
  <c r="BP205" i="1"/>
  <c r="BO205" i="1"/>
  <c r="BP330" i="1"/>
  <c r="BO330" i="1"/>
  <c r="BP32" i="8" l="1"/>
  <c r="BO32" i="8"/>
  <c r="BO34" i="16"/>
  <c r="BN34" i="16"/>
  <c r="BP524" i="2" l="1"/>
  <c r="BP284" i="2"/>
  <c r="BP55" i="2"/>
  <c r="BP469" i="2"/>
  <c r="BP440" i="1" l="1"/>
  <c r="BP294" i="1"/>
  <c r="BP667" i="1"/>
  <c r="BP172" i="1"/>
  <c r="BP6" i="1"/>
  <c r="BP426" i="1"/>
  <c r="BP631" i="1"/>
  <c r="BO440" i="1"/>
  <c r="BO294" i="1"/>
  <c r="BO667" i="1"/>
  <c r="BO172" i="1"/>
  <c r="BO6" i="1"/>
  <c r="BO426" i="1"/>
  <c r="BO631" i="1"/>
  <c r="BP16" i="1" l="1"/>
  <c r="BP615" i="1"/>
  <c r="BO16" i="1"/>
  <c r="BO615" i="1"/>
  <c r="BP469" i="1" l="1"/>
  <c r="BO469" i="1"/>
  <c r="BP108" i="1"/>
  <c r="BO108" i="1"/>
  <c r="BP297" i="2" l="1"/>
  <c r="BP511" i="2"/>
  <c r="BO511" i="2"/>
  <c r="BP365" i="2"/>
  <c r="BP329" i="1"/>
  <c r="BO329" i="1"/>
  <c r="BP138" i="1"/>
  <c r="BO138" i="1"/>
  <c r="BP51" i="3" l="1"/>
  <c r="BO51" i="3"/>
  <c r="BP30" i="16"/>
  <c r="BO30" i="16"/>
  <c r="BN30" i="16"/>
  <c r="BP577" i="1"/>
  <c r="BP396" i="1"/>
  <c r="BP214" i="1"/>
  <c r="BP662" i="1"/>
  <c r="BO577" i="1"/>
  <c r="BO396" i="1"/>
  <c r="BO214" i="1"/>
  <c r="BO662" i="1"/>
  <c r="BP21" i="2" l="1"/>
  <c r="BP138" i="2"/>
  <c r="BP572" i="2"/>
  <c r="BP41" i="14" l="1"/>
  <c r="BO41" i="14"/>
  <c r="BP611" i="2"/>
  <c r="BP131" i="2"/>
  <c r="BP161" i="2"/>
  <c r="BP446" i="1"/>
  <c r="BO446" i="1"/>
  <c r="BP536" i="2" l="1"/>
  <c r="BP152" i="2"/>
  <c r="BO24" i="2"/>
  <c r="BO152" i="2"/>
  <c r="BP24" i="2"/>
  <c r="BO327" i="1"/>
  <c r="BO212" i="1"/>
  <c r="BO219" i="1"/>
  <c r="BO597" i="1"/>
  <c r="BO30" i="1"/>
  <c r="BP30" i="1"/>
  <c r="BP597" i="1"/>
  <c r="BP219" i="1"/>
  <c r="BP212" i="1"/>
  <c r="BP327" i="1"/>
  <c r="BP66" i="8"/>
  <c r="BO66" i="8"/>
  <c r="BO31" i="3"/>
  <c r="BO13" i="3"/>
  <c r="BP13" i="3"/>
  <c r="BP31" i="3"/>
  <c r="BP44" i="3" l="1"/>
  <c r="BP7" i="3"/>
  <c r="BP11" i="3"/>
  <c r="BP63" i="3"/>
  <c r="BP14" i="3"/>
  <c r="BP46" i="3"/>
  <c r="BO44" i="3"/>
  <c r="BO7" i="3"/>
  <c r="BO11" i="3"/>
  <c r="BO63" i="3"/>
  <c r="BO14" i="3"/>
  <c r="BO46" i="3"/>
  <c r="BP274" i="1" l="1"/>
  <c r="BP100" i="1"/>
  <c r="BP656" i="1"/>
  <c r="BP158" i="1"/>
  <c r="BP420" i="1"/>
  <c r="BP519" i="1"/>
  <c r="BP260" i="1"/>
  <c r="BP435" i="1"/>
  <c r="BP598" i="1"/>
  <c r="BP79" i="1"/>
  <c r="BP546" i="1"/>
  <c r="BP84" i="1"/>
  <c r="BP113" i="1"/>
  <c r="BP549" i="1"/>
  <c r="BP301" i="1"/>
  <c r="BP387" i="1"/>
  <c r="BP676" i="1"/>
  <c r="BP668" i="1"/>
  <c r="BP75" i="1"/>
  <c r="BP451" i="1"/>
  <c r="BP436" i="1"/>
  <c r="BP339" i="1"/>
  <c r="BP675" i="1"/>
  <c r="BP167" i="1"/>
  <c r="BP455" i="1"/>
  <c r="BP271" i="1"/>
  <c r="BP152" i="1"/>
  <c r="BP573" i="1"/>
  <c r="BP221" i="1"/>
  <c r="BP326" i="1"/>
  <c r="BP467" i="1"/>
  <c r="BP636" i="1"/>
  <c r="BP578" i="1"/>
  <c r="BP473" i="1"/>
  <c r="BP114" i="1"/>
  <c r="BP51" i="1"/>
  <c r="BP53" i="1"/>
  <c r="BP317" i="1"/>
  <c r="BP563" i="1"/>
  <c r="BP224" i="1"/>
  <c r="BP323" i="1"/>
  <c r="BP290" i="1"/>
  <c r="BP459" i="1"/>
  <c r="BP385" i="1"/>
  <c r="BP67" i="1"/>
  <c r="BP462" i="1"/>
  <c r="BP229" i="1"/>
  <c r="BP304" i="1"/>
  <c r="BP57" i="1"/>
  <c r="BP483" i="1"/>
  <c r="BP164" i="1"/>
  <c r="BO274" i="1"/>
  <c r="BO100" i="1"/>
  <c r="BO656" i="1"/>
  <c r="BO158" i="1"/>
  <c r="BO420" i="1"/>
  <c r="BO260" i="1"/>
  <c r="BO435" i="1"/>
  <c r="BO598" i="1"/>
  <c r="BO79" i="1"/>
  <c r="BO546" i="1"/>
  <c r="BO84" i="1"/>
  <c r="BO113" i="1"/>
  <c r="BO549" i="1"/>
  <c r="BO301" i="1"/>
  <c r="BO387" i="1"/>
  <c r="BO676" i="1"/>
  <c r="BO668" i="1"/>
  <c r="BO75" i="1"/>
  <c r="BO451" i="1"/>
  <c r="BO436" i="1"/>
  <c r="BO339" i="1"/>
  <c r="BO675" i="1"/>
  <c r="BO167" i="1"/>
  <c r="BO455" i="1"/>
  <c r="BO271" i="1"/>
  <c r="BO152" i="1"/>
  <c r="BO573" i="1"/>
  <c r="BO221" i="1"/>
  <c r="BO326" i="1"/>
  <c r="BO467" i="1"/>
  <c r="BO636" i="1"/>
  <c r="BO578" i="1"/>
  <c r="BO473" i="1"/>
  <c r="BO114" i="1"/>
  <c r="BO51" i="1"/>
  <c r="BO53" i="1"/>
  <c r="BO317" i="1"/>
  <c r="BO563" i="1"/>
  <c r="BO224" i="1"/>
  <c r="BO323" i="1"/>
  <c r="BO290" i="1"/>
  <c r="BO459" i="1"/>
  <c r="BO385" i="1"/>
  <c r="BO67" i="1"/>
  <c r="BO462" i="1"/>
  <c r="BO229" i="1"/>
  <c r="BO304" i="1"/>
  <c r="BO57" i="1"/>
  <c r="BO483" i="1"/>
  <c r="BO164" i="1"/>
  <c r="BP133" i="1"/>
  <c r="BO133" i="1"/>
  <c r="BP210" i="2"/>
  <c r="BP150" i="2"/>
  <c r="BP33" i="2"/>
  <c r="BP411" i="2"/>
  <c r="BP376" i="2"/>
  <c r="BP288" i="2"/>
  <c r="BP196" i="2"/>
  <c r="BP327" i="2"/>
  <c r="BP8" i="2"/>
  <c r="BP370" i="2"/>
  <c r="BP481" i="2"/>
  <c r="BP586" i="2"/>
  <c r="BP86" i="2"/>
  <c r="BP350" i="2"/>
  <c r="BP117" i="2"/>
  <c r="BP550" i="2"/>
  <c r="BP514" i="2"/>
  <c r="BP68" i="2"/>
  <c r="BP527" i="2"/>
  <c r="BP501" i="2"/>
  <c r="BP243" i="2"/>
  <c r="BP388" i="2"/>
  <c r="BP547" i="2"/>
  <c r="BP359" i="2"/>
  <c r="BP588" i="2"/>
  <c r="BP263" i="2"/>
  <c r="BP140" i="2"/>
  <c r="BP240" i="2"/>
  <c r="BP460" i="2"/>
  <c r="BP91" i="2"/>
  <c r="BP408" i="2"/>
  <c r="BP211" i="2"/>
  <c r="BP561" i="2"/>
  <c r="BP596" i="2"/>
  <c r="BP516" i="2"/>
  <c r="BP16" i="2"/>
  <c r="BP334" i="2"/>
  <c r="BP281" i="2"/>
  <c r="BP414" i="2"/>
  <c r="BP97" i="2"/>
  <c r="BP601" i="2"/>
  <c r="BP377" i="2"/>
  <c r="BP313" i="2"/>
  <c r="BP35" i="2"/>
  <c r="BP77" i="2"/>
  <c r="BP7" i="2"/>
  <c r="BP157" i="2"/>
  <c r="BO150" i="2"/>
  <c r="BO33" i="2"/>
  <c r="BO376" i="2"/>
  <c r="BO288" i="2"/>
  <c r="BO350" i="2"/>
  <c r="BO117" i="2"/>
  <c r="BO68" i="2"/>
  <c r="BO527" i="2"/>
  <c r="BO243" i="2"/>
  <c r="BO91" i="2"/>
  <c r="BO408" i="2"/>
  <c r="BO211" i="2"/>
  <c r="BO596" i="2"/>
  <c r="BO516" i="2"/>
  <c r="BO414" i="2"/>
  <c r="BO97" i="2"/>
  <c r="BO377" i="2"/>
  <c r="BO313" i="2"/>
  <c r="BO77" i="2"/>
  <c r="BO157" i="2"/>
  <c r="BP28" i="6"/>
  <c r="BP58" i="6"/>
  <c r="BP42" i="6"/>
  <c r="BP7" i="6"/>
  <c r="BP14" i="6"/>
  <c r="BP33" i="6"/>
  <c r="BP57" i="6"/>
  <c r="BP67" i="6"/>
  <c r="BO28" i="6"/>
  <c r="BO58" i="6"/>
  <c r="BO42" i="6"/>
  <c r="BO7" i="6"/>
  <c r="BO14" i="6"/>
  <c r="BO33" i="6"/>
  <c r="BO57" i="6"/>
  <c r="BO67" i="6"/>
  <c r="BP22" i="8"/>
  <c r="BP19" i="8"/>
  <c r="BP54" i="8"/>
  <c r="BP8" i="8"/>
  <c r="BP9" i="8"/>
  <c r="BP25" i="8"/>
  <c r="BO22" i="8"/>
  <c r="BO19" i="8"/>
  <c r="BO54" i="8"/>
  <c r="BO8" i="8"/>
  <c r="BO9" i="8"/>
  <c r="BO25" i="8"/>
  <c r="BP26" i="14" l="1"/>
  <c r="BP6" i="14"/>
  <c r="BP65" i="14"/>
  <c r="BP16" i="14"/>
  <c r="BP64" i="14"/>
  <c r="BP9" i="14"/>
  <c r="BP75" i="14"/>
  <c r="BP40" i="14"/>
  <c r="BP77" i="14"/>
  <c r="BP94" i="14"/>
  <c r="BP115" i="14"/>
  <c r="BP102" i="14"/>
  <c r="BO26" i="14"/>
  <c r="BO6" i="14"/>
  <c r="BO65" i="14"/>
  <c r="BO16" i="14"/>
  <c r="BO64" i="14"/>
  <c r="BO9" i="14"/>
  <c r="BO75" i="14"/>
  <c r="BO40" i="14"/>
  <c r="BO77" i="14"/>
  <c r="BO94" i="14"/>
  <c r="BO115" i="14"/>
  <c r="BO102" i="14"/>
  <c r="BP98" i="14"/>
  <c r="BO98" i="14"/>
  <c r="BP232" i="10" l="1"/>
  <c r="BO232" i="10"/>
  <c r="BO6" i="9" l="1"/>
  <c r="BN6" i="9"/>
  <c r="BM6" i="9"/>
  <c r="BO11" i="9"/>
  <c r="BN11" i="9"/>
  <c r="BM11" i="9"/>
  <c r="BP8" i="16" l="1"/>
  <c r="BP35" i="16"/>
  <c r="BO8" i="16"/>
  <c r="BO35" i="16"/>
  <c r="BN8" i="16"/>
  <c r="BN35" i="16"/>
  <c r="BP53" i="11" l="1"/>
  <c r="BM17" i="8" l="1"/>
  <c r="BK12" i="9"/>
</calcChain>
</file>

<file path=xl/sharedStrings.xml><?xml version="1.0" encoding="utf-8"?>
<sst xmlns="http://schemas.openxmlformats.org/spreadsheetml/2006/main" count="12790" uniqueCount="6003">
  <si>
    <t>Clubs</t>
  </si>
  <si>
    <t>Distances KM - Distanz</t>
  </si>
  <si>
    <t>Années
Jahrgänge</t>
  </si>
  <si>
    <t>Localités - Orte</t>
  </si>
  <si>
    <t>Noms
Namen</t>
  </si>
  <si>
    <t xml:space="preserve"> Prénons
 Vornamen</t>
  </si>
  <si>
    <t>TOTAL</t>
  </si>
  <si>
    <t>RANG</t>
  </si>
  <si>
    <t>Noms  - Namen</t>
  </si>
  <si>
    <t>Prénoms
Vornamen</t>
  </si>
  <si>
    <t>Localité</t>
  </si>
  <si>
    <t>Myriam</t>
  </si>
  <si>
    <t>José</t>
  </si>
  <si>
    <t>Martigny</t>
  </si>
  <si>
    <t>Double KM</t>
  </si>
  <si>
    <t>Active</t>
  </si>
  <si>
    <t>Mountain</t>
  </si>
  <si>
    <t>Sky</t>
  </si>
  <si>
    <t>Ultra</t>
  </si>
  <si>
    <t>Halb</t>
  </si>
  <si>
    <t>2x42</t>
  </si>
  <si>
    <t>Doppel</t>
  </si>
  <si>
    <t>Runing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</si>
  <si>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</si>
  <si>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</si>
  <si>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</si>
  <si>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</si>
  <si>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</si>
  <si>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</si>
  <si>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</si>
  <si>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</si>
  <si>
    <t>Ramuz</t>
  </si>
  <si>
    <t>Genève</t>
  </si>
  <si>
    <t>Lausanne</t>
  </si>
  <si>
    <t>Daniel</t>
  </si>
  <si>
    <t>Louis</t>
  </si>
  <si>
    <t>Claire</t>
  </si>
  <si>
    <t>Extrême</t>
  </si>
  <si>
    <t>Pierre-André</t>
  </si>
  <si>
    <t>Pascal</t>
  </si>
  <si>
    <t>Saillon</t>
  </si>
  <si>
    <t>Halbmarathon</t>
  </si>
  <si>
    <t>David</t>
  </si>
  <si>
    <t>Camille</t>
  </si>
  <si>
    <t>Moulin</t>
  </si>
  <si>
    <t>Bruno</t>
  </si>
  <si>
    <t>Costa</t>
  </si>
  <si>
    <t>César</t>
  </si>
  <si>
    <t>Kuonen</t>
  </si>
  <si>
    <t>Fournier</t>
  </si>
  <si>
    <t>Alain</t>
  </si>
  <si>
    <t>Teixeira</t>
  </si>
  <si>
    <t>Patrice</t>
  </si>
  <si>
    <t>Christine</t>
  </si>
  <si>
    <t>Pernet</t>
  </si>
  <si>
    <t>Mélanie</t>
  </si>
  <si>
    <t>Vincent</t>
  </si>
  <si>
    <t>Lang</t>
  </si>
  <si>
    <t>Grimisuat</t>
  </si>
  <si>
    <t>Sion</t>
  </si>
  <si>
    <t>Fully</t>
  </si>
  <si>
    <t>Evionnaz</t>
  </si>
  <si>
    <t>Theytaz</t>
  </si>
  <si>
    <t>Jean-Christophe</t>
  </si>
  <si>
    <t>Eloïse</t>
  </si>
  <si>
    <t>Evelyne</t>
  </si>
  <si>
    <t>Arnaud</t>
  </si>
  <si>
    <t>Joël</t>
  </si>
  <si>
    <t>Jean-Marc</t>
  </si>
  <si>
    <t>Raphaël</t>
  </si>
  <si>
    <t>Maxime</t>
  </si>
  <si>
    <t>Bessard</t>
  </si>
  <si>
    <t>Thurre</t>
  </si>
  <si>
    <t>Riddes</t>
  </si>
  <si>
    <t>Leytron</t>
  </si>
  <si>
    <t>Alexis</t>
  </si>
  <si>
    <t>Bramois</t>
  </si>
  <si>
    <t>Monthey</t>
  </si>
  <si>
    <t>Jean-Yves</t>
  </si>
  <si>
    <t>Felley</t>
  </si>
  <si>
    <t>Lambiel</t>
  </si>
  <si>
    <t>Gabioud</t>
  </si>
  <si>
    <t>Compère</t>
  </si>
  <si>
    <t>Jean-Louis</t>
  </si>
  <si>
    <t>Cyril</t>
  </si>
  <si>
    <t>Vieux</t>
  </si>
  <si>
    <t>Rowland</t>
  </si>
  <si>
    <t>Saudan</t>
  </si>
  <si>
    <t>Gillet</t>
  </si>
  <si>
    <t>Cheseaux-sur-Lausanne</t>
  </si>
  <si>
    <t>Voutaz</t>
  </si>
  <si>
    <t>Délitroz</t>
  </si>
  <si>
    <t>Hugon</t>
  </si>
  <si>
    <t>Dorsaz</t>
  </si>
  <si>
    <t>Kurmann</t>
  </si>
  <si>
    <t>Bouverat</t>
  </si>
  <si>
    <t>Chemin</t>
  </si>
  <si>
    <t>Dimitri</t>
  </si>
  <si>
    <t>Gex</t>
  </si>
  <si>
    <t>Baptiste</t>
  </si>
  <si>
    <t>Orsières</t>
  </si>
  <si>
    <t>Quentin</t>
  </si>
  <si>
    <t>Julien</t>
  </si>
  <si>
    <t>Schena</t>
  </si>
  <si>
    <t>Dino</t>
  </si>
  <si>
    <t>Savièse</t>
  </si>
  <si>
    <t>Michel</t>
  </si>
  <si>
    <t>Corin-de-la-Crête</t>
  </si>
  <si>
    <t>Troistorrents</t>
  </si>
  <si>
    <t>Ribeiro</t>
  </si>
  <si>
    <t>Rui</t>
  </si>
  <si>
    <t>Crans-Montana</t>
  </si>
  <si>
    <t>Cotter</t>
  </si>
  <si>
    <t>Patrick</t>
  </si>
  <si>
    <t>Kieliger</t>
  </si>
  <si>
    <t>Matthias</t>
  </si>
  <si>
    <t>Heitz</t>
  </si>
  <si>
    <t>Collombey</t>
  </si>
  <si>
    <t>Mariéthoz</t>
  </si>
  <si>
    <t>Vionnaz</t>
  </si>
  <si>
    <t>Xavier</t>
  </si>
  <si>
    <t>Achermann</t>
  </si>
  <si>
    <t>Champéry</t>
  </si>
  <si>
    <t>Eric</t>
  </si>
  <si>
    <t>Staub</t>
  </si>
  <si>
    <t>Clarens</t>
  </si>
  <si>
    <t>Montana</t>
  </si>
  <si>
    <t>Gex-Fabry</t>
  </si>
  <si>
    <t>Vouillamoz</t>
  </si>
  <si>
    <t>Ardon</t>
  </si>
  <si>
    <t>Gobiet</t>
  </si>
  <si>
    <t>Christel</t>
  </si>
  <si>
    <t>Bruchez</t>
  </si>
  <si>
    <t>Pully</t>
  </si>
  <si>
    <t>Vérossaz</t>
  </si>
  <si>
    <t>François</t>
  </si>
  <si>
    <t>Anthony</t>
  </si>
  <si>
    <t>Anaël</t>
  </si>
  <si>
    <t>Paratte</t>
  </si>
  <si>
    <t>Kevin</t>
  </si>
  <si>
    <t>Mabillard</t>
  </si>
  <si>
    <t>Delphine</t>
  </si>
  <si>
    <t>Le Châble</t>
  </si>
  <si>
    <t>Sandrine</t>
  </si>
  <si>
    <t>Ayent</t>
  </si>
  <si>
    <t>Cristina</t>
  </si>
  <si>
    <t>Sarah</t>
  </si>
  <si>
    <t>Varone</t>
  </si>
  <si>
    <t>Mollens</t>
  </si>
  <si>
    <t>Stéphane</t>
  </si>
  <si>
    <t>Thun</t>
  </si>
  <si>
    <t>Philippe</t>
  </si>
  <si>
    <t>Favre</t>
  </si>
  <si>
    <t>Sophie</t>
  </si>
  <si>
    <t>Blaise</t>
  </si>
  <si>
    <t>Martin</t>
  </si>
  <si>
    <t>Chalais</t>
  </si>
  <si>
    <t>Randogne</t>
  </si>
  <si>
    <t>Moix</t>
  </si>
  <si>
    <t>Coupe Valaisanne de la Montagne 2022 - Walliser Cup Berglauf</t>
  </si>
  <si>
    <t>Isérables</t>
  </si>
  <si>
    <t>Blonay</t>
  </si>
  <si>
    <t>Berra</t>
  </si>
  <si>
    <t>Marylaure</t>
  </si>
  <si>
    <t>Choës</t>
  </si>
  <si>
    <t>Basile</t>
  </si>
  <si>
    <t>Loris</t>
  </si>
  <si>
    <t>Marc</t>
  </si>
  <si>
    <t>Chernex</t>
  </si>
  <si>
    <t>Bernard</t>
  </si>
  <si>
    <t>Jules</t>
  </si>
  <si>
    <t>Conthey</t>
  </si>
  <si>
    <t>Pellissier</t>
  </si>
  <si>
    <t>Chamoson</t>
  </si>
  <si>
    <t>Berger</t>
  </si>
  <si>
    <t>Lattion</t>
  </si>
  <si>
    <t>Agnès</t>
  </si>
  <si>
    <t>Thomas</t>
  </si>
  <si>
    <t>Les Paccots</t>
  </si>
  <si>
    <t>Deillon</t>
  </si>
  <si>
    <t>Veysonnaz</t>
  </si>
  <si>
    <t>Fardel</t>
  </si>
  <si>
    <t>Ravoire</t>
  </si>
  <si>
    <t>Hélène</t>
  </si>
  <si>
    <t>Thunus</t>
  </si>
  <si>
    <t>Chamonix</t>
  </si>
  <si>
    <t>Aurélie</t>
  </si>
  <si>
    <t>Saillen</t>
  </si>
  <si>
    <t>Vens</t>
  </si>
  <si>
    <t>Baechler</t>
  </si>
  <si>
    <t>Andreas</t>
  </si>
  <si>
    <t>Heiniger</t>
  </si>
  <si>
    <t>Montreux</t>
  </si>
  <si>
    <t>Doris</t>
  </si>
  <si>
    <t>Grimentz</t>
  </si>
  <si>
    <t>Rosmarie</t>
  </si>
  <si>
    <t>Mathis</t>
  </si>
  <si>
    <t>Béatrice</t>
  </si>
  <si>
    <t>Graf</t>
  </si>
  <si>
    <t>Elsbeth</t>
  </si>
  <si>
    <t>Aemmer</t>
  </si>
  <si>
    <t>Zanoletti</t>
  </si>
  <si>
    <t>Mönchaltorf</t>
  </si>
  <si>
    <t>Jean</t>
  </si>
  <si>
    <t>Piguet</t>
  </si>
  <si>
    <t>Lehner</t>
  </si>
  <si>
    <t>Grand</t>
  </si>
  <si>
    <t>Roux</t>
  </si>
  <si>
    <t>Rebecca</t>
  </si>
  <si>
    <t>Pellaud</t>
  </si>
  <si>
    <t>Yverdon</t>
  </si>
  <si>
    <t>Grégoire</t>
  </si>
  <si>
    <t>Pellouchoud</t>
  </si>
  <si>
    <t>Conne</t>
  </si>
  <si>
    <t>Desbiolles</t>
  </si>
  <si>
    <t>Chevrier</t>
  </si>
  <si>
    <t>Muraz-Collombey</t>
  </si>
  <si>
    <t>Gérard</t>
  </si>
  <si>
    <t>Verti-Night</t>
  </si>
  <si>
    <t>Rougemont</t>
  </si>
  <si>
    <t>Mégane</t>
  </si>
  <si>
    <t>Margot</t>
  </si>
  <si>
    <t>Laudy</t>
  </si>
  <si>
    <t>Ewoud</t>
  </si>
  <si>
    <t>Baar-Nendaz</t>
  </si>
  <si>
    <t>Oester</t>
  </si>
  <si>
    <t>Aebiweg</t>
  </si>
  <si>
    <t>Strecker</t>
  </si>
  <si>
    <t>Henking</t>
  </si>
  <si>
    <t>Durgnat</t>
  </si>
  <si>
    <t>Yvette</t>
  </si>
  <si>
    <t>Boyne</t>
  </si>
  <si>
    <t>La Chapelle d'Abondance</t>
  </si>
  <si>
    <t>Gandrey</t>
  </si>
  <si>
    <t>Carl</t>
  </si>
  <si>
    <t>Bobillier</t>
  </si>
  <si>
    <t>Feuz</t>
  </si>
  <si>
    <t>SC Reppaz</t>
  </si>
  <si>
    <t>Arlette</t>
  </si>
  <si>
    <t>Staal</t>
  </si>
  <si>
    <t>Alke</t>
  </si>
  <si>
    <t>Vermeulen</t>
  </si>
  <si>
    <t>Wimmis</t>
  </si>
  <si>
    <t>Jacot-Descombes</t>
  </si>
  <si>
    <t>Gil</t>
  </si>
  <si>
    <t>Calero Rodriguez</t>
  </si>
  <si>
    <t>Coupe Valaisanne de la Montagne 2023 - Walliser Cup Berglauf</t>
  </si>
  <si>
    <t>Elites  hommes de 20 à 39 ans (1984 à 2003) - Elite Herren ab 20 bis 39 Jahren</t>
  </si>
  <si>
    <t>Sailon - Ovronnaz
29.04.2023</t>
  </si>
  <si>
    <t>Deux
Chapelles
07.05.2023</t>
  </si>
  <si>
    <t>Bisse de
Bénou
06.05.2023</t>
  </si>
  <si>
    <t>Monthey
d'Illiez
20.05.2023</t>
  </si>
  <si>
    <t>Trail de
Bouzerou
27.05.2023</t>
  </si>
  <si>
    <t>Le Droit 
du Catogne
27.05.2023</t>
  </si>
  <si>
    <t>Heida - Panoramalauf
Visperterminen
03.06.2023</t>
  </si>
  <si>
    <t>Trophée du
Scex-Carro
11.06.2023</t>
  </si>
  <si>
    <t>Aletsch
Halbmarathon
17/18.06.2023</t>
  </si>
  <si>
    <t>Gornergrat Zermatt
Marathon
01.07.2023</t>
  </si>
  <si>
    <t>Tour des 
Alpages
15.07.2023</t>
  </si>
  <si>
    <t>Cross de 
Vélan
22.07.2023</t>
  </si>
  <si>
    <t>Täschalplauf
30.07.2023</t>
  </si>
  <si>
    <t>Trophée
 des Combins
5/6.08.2023</t>
  </si>
  <si>
    <t>Thyon
Dixence
06.08.2023</t>
  </si>
  <si>
    <t>Gondo
Marathon
5/6.08.2023</t>
  </si>
  <si>
    <t>Sierre
Zinal du
12.08..2023</t>
  </si>
  <si>
    <t>Matterhorn
Ultraks
25/27.08.2023</t>
  </si>
  <si>
    <t>Nendaz
Trail
26.08.2023</t>
  </si>
  <si>
    <t>Ovronnaz
Rambert
03.09.2023</t>
  </si>
  <si>
    <t>Grimpette
des Bedjuis
09.09.2023</t>
  </si>
  <si>
    <t>Mattmark 
Memorial 1965
09.09.2023</t>
  </si>
  <si>
    <t>La Foulée
Bleck
16.09.2023</t>
  </si>
  <si>
    <t>Les KM de
Chando
16.09.2023</t>
  </si>
  <si>
    <t>Trail Fully
Sorniot
23.09.2023</t>
  </si>
  <si>
    <t>Vertic'Alp
30.09.2023</t>
  </si>
  <si>
    <t>Ascension 
Christ-Roi
14.10.2023</t>
  </si>
  <si>
    <t>Les Défis des
Chalets
15.10.2023</t>
  </si>
  <si>
    <t>Jeizibärg
Lauf CVS
15.10.2023</t>
  </si>
  <si>
    <t>La Dérupe
28.10.2023</t>
  </si>
  <si>
    <t>Hommes 1 de 40 à 49 ans (1974 à 1983)  - Herren ab 40 bis 49 Jahren</t>
  </si>
  <si>
    <t>Homme 2 de 50 à 59 ans (1964 - 1973) - Herren ab 50 bis 59 Jahren</t>
  </si>
  <si>
    <t>Hommes 3 de 60 à 69 ans (1954 - 1963) - Herren ab 60 bis 69 Jahren</t>
  </si>
  <si>
    <t>Homme 4 de 70 à 79 ans (1944 - 1953) - Herren ab 70 bis 79 Jahren</t>
  </si>
  <si>
    <t xml:space="preserve">Hommes 5 de 80  ans à  plus ( 1900 - 1943) - Herren </t>
  </si>
  <si>
    <t>Juniors de 18 à 19 ans (2004 - 2005) Junioren ab 18 bis 19 Jahren</t>
  </si>
  <si>
    <t>Dames de 20 à 39 ans (1984- 2003) - Damen ab 20 bis 39 Jahren</t>
  </si>
  <si>
    <t>Dammes 1 de 40 à 49 ans (1974 - 1983) - Damen 1 ab 40 bis 49 Jahren</t>
  </si>
  <si>
    <t>Dames 2 de 50 à 59 ans (1964 - 1973) - Damen 2 ab 50 bis 59 ans</t>
  </si>
  <si>
    <t>Dames 3 de 60 à 69 ans (1954 - 1963) - Damen 3 ab 60 bis 69 ans</t>
  </si>
  <si>
    <t>Dames 4 de 70 à 79 ans (1944 - 1953) - Damen ab 70 bis 79 Jahren</t>
  </si>
  <si>
    <t xml:space="preserve">Dames 5 de 80 et plus (1900 - 1943) Damen ab 80 Jahren une + </t>
  </si>
  <si>
    <t>Juniores de 18 à 19 ans (2004 - 2005) Juniorinnen ab 18 bis 19 Jahren</t>
  </si>
  <si>
    <t>Promo F de 15 à 17 ans (2006 - 2008) - Promo Mädchen ab 15 bis 17 Jahren</t>
  </si>
  <si>
    <t>Promo G de 15 à 17 ans (2006 - 2008) - Promo Jungen ab 15 bis 17 ans</t>
  </si>
  <si>
    <t>Mongellaz</t>
  </si>
  <si>
    <t>Loan</t>
  </si>
  <si>
    <t>Gerardi</t>
  </si>
  <si>
    <t xml:space="preserve"> Hillary</t>
  </si>
  <si>
    <t>Black Dimanond /Scarpa</t>
  </si>
  <si>
    <t>Comus</t>
  </si>
  <si>
    <t>Thuy</t>
  </si>
  <si>
    <t>Pons-Rothenbühler</t>
  </si>
  <si>
    <t>Débora</t>
  </si>
  <si>
    <t>CS Vallée du Flon</t>
  </si>
  <si>
    <t>Dewalle</t>
  </si>
  <si>
    <t>Cornier</t>
  </si>
  <si>
    <t>Bendjama</t>
  </si>
  <si>
    <t>Caillet</t>
  </si>
  <si>
    <t>Neuvecelle</t>
  </si>
  <si>
    <t>Bardy</t>
  </si>
  <si>
    <t>Morzine</t>
  </si>
  <si>
    <t>Team Pellissier Sport</t>
  </si>
  <si>
    <t>Eliott</t>
  </si>
  <si>
    <t>Saint Paul En Chablais</t>
  </si>
  <si>
    <t>Massat</t>
  </si>
  <si>
    <t>Bennenfant</t>
  </si>
  <si>
    <t>Granois-Savièse</t>
  </si>
  <si>
    <t>Stany</t>
  </si>
  <si>
    <t>Ravier</t>
  </si>
  <si>
    <t>Brand</t>
  </si>
  <si>
    <t>Zumikon</t>
  </si>
  <si>
    <t>De Kalbermatten</t>
  </si>
  <si>
    <t>Millet</t>
  </si>
  <si>
    <t>Rithner</t>
  </si>
  <si>
    <t>Choëx</t>
  </si>
  <si>
    <t>Laurent</t>
  </si>
  <si>
    <t>Geneviève</t>
  </si>
  <si>
    <t>Nadine</t>
  </si>
  <si>
    <t>St-Maurice</t>
  </si>
  <si>
    <t>Silva</t>
  </si>
  <si>
    <t>Carmo</t>
  </si>
  <si>
    <t>Brigitte</t>
  </si>
  <si>
    <t>Lunker</t>
  </si>
  <si>
    <t>Janine</t>
  </si>
  <si>
    <t>Massongex</t>
  </si>
  <si>
    <t>Isoz</t>
  </si>
  <si>
    <t>Sylvie</t>
  </si>
  <si>
    <t>Aigle</t>
  </si>
  <si>
    <t>Emery Haenni</t>
  </si>
  <si>
    <t>Stéphanie</t>
  </si>
  <si>
    <t>Savèse</t>
  </si>
  <si>
    <t>Caillet-Bois</t>
  </si>
  <si>
    <t>Cindy</t>
  </si>
  <si>
    <t>Ecoffey</t>
  </si>
  <si>
    <t>Gertsch</t>
  </si>
  <si>
    <t>Christèle</t>
  </si>
  <si>
    <t>Bex</t>
  </si>
  <si>
    <t>Ecoeur</t>
  </si>
  <si>
    <t>Mezö</t>
  </si>
  <si>
    <t>Annouk</t>
  </si>
  <si>
    <t>Laetitia</t>
  </si>
  <si>
    <t>Buttet</t>
  </si>
  <si>
    <t>Donnet</t>
  </si>
  <si>
    <t>Véronique</t>
  </si>
  <si>
    <t>Stern</t>
  </si>
  <si>
    <t>Laure</t>
  </si>
  <si>
    <t>Zapata Schmidt</t>
  </si>
  <si>
    <t>Monica</t>
  </si>
  <si>
    <t>Garcia</t>
  </si>
  <si>
    <t>Farik</t>
  </si>
  <si>
    <t>Plan-les-Ouates</t>
  </si>
  <si>
    <t>Forgeoux</t>
  </si>
  <si>
    <t>Maria</t>
  </si>
  <si>
    <t>Leboeuf</t>
  </si>
  <si>
    <t>Thérèse</t>
  </si>
  <si>
    <t>Iannoy</t>
  </si>
  <si>
    <t>Fanny</t>
  </si>
  <si>
    <t>Pauline</t>
  </si>
  <si>
    <t>Carron</t>
  </si>
  <si>
    <t>Marie</t>
  </si>
  <si>
    <t>Susten</t>
  </si>
  <si>
    <t>Häni</t>
  </si>
  <si>
    <t>Séverine</t>
  </si>
  <si>
    <t>Jordan</t>
  </si>
  <si>
    <t>Maureen</t>
  </si>
  <si>
    <t>Mireille</t>
  </si>
  <si>
    <t>Steinbach</t>
  </si>
  <si>
    <t>Lydia</t>
  </si>
  <si>
    <t>Nyon</t>
  </si>
  <si>
    <t>Brodard</t>
  </si>
  <si>
    <t>Ollon</t>
  </si>
  <si>
    <t>Schenker</t>
  </si>
  <si>
    <t>Guérin</t>
  </si>
  <si>
    <t>Gwendoline</t>
  </si>
  <si>
    <t>Täche</t>
  </si>
  <si>
    <t>Marine</t>
  </si>
  <si>
    <t>Nicoulaz</t>
  </si>
  <si>
    <t>Meryl</t>
  </si>
  <si>
    <t>Les Giettes</t>
  </si>
  <si>
    <t>Monnet</t>
  </si>
  <si>
    <t>Lise</t>
  </si>
  <si>
    <t>Muraz</t>
  </si>
  <si>
    <t>Girard</t>
  </si>
  <si>
    <t>Pessac</t>
  </si>
  <si>
    <t>Pastoret</t>
  </si>
  <si>
    <t>Nora</t>
  </si>
  <si>
    <t>Egli</t>
  </si>
  <si>
    <t>Eggs</t>
  </si>
  <si>
    <t>Emilie</t>
  </si>
  <si>
    <t>Joliquin</t>
  </si>
  <si>
    <t>Lora</t>
  </si>
  <si>
    <t>Montheux</t>
  </si>
  <si>
    <t>Pochon</t>
  </si>
  <si>
    <t>Leslie</t>
  </si>
  <si>
    <t>Freymond</t>
  </si>
  <si>
    <t>Antoine</t>
  </si>
  <si>
    <t>Duarte</t>
  </si>
  <si>
    <t>Laurençon</t>
  </si>
  <si>
    <t>Clément</t>
  </si>
  <si>
    <t>Amoudruz</t>
  </si>
  <si>
    <t>FR -Belley</t>
  </si>
  <si>
    <t>Zucchinetti</t>
  </si>
  <si>
    <t>Francesco</t>
  </si>
  <si>
    <t>Val d'Illiez</t>
  </si>
  <si>
    <t>Derivaz</t>
  </si>
  <si>
    <t>Jérôme</t>
  </si>
  <si>
    <t>Gosparini</t>
  </si>
  <si>
    <t>Danael</t>
  </si>
  <si>
    <t>Koné</t>
  </si>
  <si>
    <t>Cheikh Talibouya</t>
  </si>
  <si>
    <t>Biselx</t>
  </si>
  <si>
    <t>Yorick</t>
  </si>
  <si>
    <t>Martigny-Croix</t>
  </si>
  <si>
    <t>Bressoud</t>
  </si>
  <si>
    <t>Simonetto</t>
  </si>
  <si>
    <t>Lucky</t>
  </si>
  <si>
    <t>Falaschi</t>
  </si>
  <si>
    <t>Bryan</t>
  </si>
  <si>
    <t>Le Gallou</t>
  </si>
  <si>
    <t>Kévin</t>
  </si>
  <si>
    <t>Rosat</t>
  </si>
  <si>
    <t>Ormont-Dessous</t>
  </si>
  <si>
    <t>Mento</t>
  </si>
  <si>
    <t>Bastien</t>
  </si>
  <si>
    <t>Georgeault</t>
  </si>
  <si>
    <t>Ouellet</t>
  </si>
  <si>
    <t>Valentin</t>
  </si>
  <si>
    <t>Frédéric Gabriel</t>
  </si>
  <si>
    <t>Huber</t>
  </si>
  <si>
    <t>Christof</t>
  </si>
  <si>
    <t>Rüschlikon</t>
  </si>
  <si>
    <t>Rouiller</t>
  </si>
  <si>
    <t>Christophe</t>
  </si>
  <si>
    <t>Oberhauser</t>
  </si>
  <si>
    <t>Léonard</t>
  </si>
  <si>
    <t>Stadelmann</t>
  </si>
  <si>
    <t>Cédric</t>
  </si>
  <si>
    <t>Paiva Quintàn</t>
  </si>
  <si>
    <t>Frederico</t>
  </si>
  <si>
    <t>Zürich</t>
  </si>
  <si>
    <t>Mathieu</t>
  </si>
  <si>
    <t>Pierre</t>
  </si>
  <si>
    <t>Viscomi</t>
  </si>
  <si>
    <t>Gianfranco</t>
  </si>
  <si>
    <t>Tropiano</t>
  </si>
  <si>
    <t>Roberto</t>
  </si>
  <si>
    <t>Vuilloud</t>
  </si>
  <si>
    <t>Fabrice</t>
  </si>
  <si>
    <t>De Groote</t>
  </si>
  <si>
    <t>Baudouin</t>
  </si>
  <si>
    <t>Zenoni</t>
  </si>
  <si>
    <t>Grandvillard</t>
  </si>
  <si>
    <t>Planchand</t>
  </si>
  <si>
    <t>Saint-Légier-la Chiésaz</t>
  </si>
  <si>
    <t>Yannick</t>
  </si>
  <si>
    <t>Carvalho</t>
  </si>
  <si>
    <t>Miguel</t>
  </si>
  <si>
    <t>Salavaux</t>
  </si>
  <si>
    <t>Lavey-Village</t>
  </si>
  <si>
    <t>Yerly</t>
  </si>
  <si>
    <t>Borlini</t>
  </si>
  <si>
    <t>Luca</t>
  </si>
  <si>
    <t>Vevey</t>
  </si>
  <si>
    <t>Berthoud</t>
  </si>
  <si>
    <t>Kraliger</t>
  </si>
  <si>
    <t>St-Légier</t>
  </si>
  <si>
    <t>Clerc</t>
  </si>
  <si>
    <t>Olivier</t>
  </si>
  <si>
    <t>Sierro</t>
  </si>
  <si>
    <t>Jean-Pierre</t>
  </si>
  <si>
    <t>Mayencourt</t>
  </si>
  <si>
    <t>Saxon</t>
  </si>
  <si>
    <t>Szabo</t>
  </si>
  <si>
    <t>Norbert</t>
  </si>
  <si>
    <t>Blanchet</t>
  </si>
  <si>
    <t>Dorénaz</t>
  </si>
  <si>
    <t>Ricardo</t>
  </si>
  <si>
    <t>Luis</t>
  </si>
  <si>
    <t>Pistorius</t>
  </si>
  <si>
    <t>Manuel</t>
  </si>
  <si>
    <t>René</t>
  </si>
  <si>
    <t>Chevallay</t>
  </si>
  <si>
    <t>Gilles</t>
  </si>
  <si>
    <t>FR-Margencel</t>
  </si>
  <si>
    <t>FR-Taninges</t>
  </si>
  <si>
    <t>Bernasconi</t>
  </si>
  <si>
    <t>Jean-Paul</t>
  </si>
  <si>
    <t>Pignat</t>
  </si>
  <si>
    <t>Thierry</t>
  </si>
  <si>
    <t>Valiton</t>
  </si>
  <si>
    <t>Jean-Daniel</t>
  </si>
  <si>
    <t>Marsault</t>
  </si>
  <si>
    <t>Hervé</t>
  </si>
  <si>
    <t>Porter</t>
  </si>
  <si>
    <t>Camillo</t>
  </si>
  <si>
    <t>Coppet</t>
  </si>
  <si>
    <t>Bueche</t>
  </si>
  <si>
    <t>Lison</t>
  </si>
  <si>
    <t>Les Evouettes</t>
  </si>
  <si>
    <t>Granger</t>
  </si>
  <si>
    <t>Noémie</t>
  </si>
  <si>
    <t>Léane</t>
  </si>
  <si>
    <t>Favrod</t>
  </si>
  <si>
    <t>Bigot</t>
  </si>
  <si>
    <t>Melvin</t>
  </si>
  <si>
    <t>Timéo</t>
  </si>
  <si>
    <t>Emerick</t>
  </si>
  <si>
    <t>Gabriel</t>
  </si>
  <si>
    <t>Wälle</t>
  </si>
  <si>
    <t>Fania</t>
  </si>
  <si>
    <t>Savagnier</t>
  </si>
  <si>
    <t>Wittmer</t>
  </si>
  <si>
    <t>Jennifer</t>
  </si>
  <si>
    <t>Courrendlin</t>
  </si>
  <si>
    <t>Luciannaz</t>
  </si>
  <si>
    <t>Céline</t>
  </si>
  <si>
    <t>Nguyen</t>
  </si>
  <si>
    <t>Audrey</t>
  </si>
  <si>
    <t>Neuchâtel</t>
  </si>
  <si>
    <t>Morard</t>
  </si>
  <si>
    <t>Voice</t>
  </si>
  <si>
    <t>Amelia</t>
  </si>
  <si>
    <t>Lens</t>
  </si>
  <si>
    <t>Constans</t>
  </si>
  <si>
    <t>Dupraz Milius</t>
  </si>
  <si>
    <t>Sandra</t>
  </si>
  <si>
    <t>Gastaldi</t>
  </si>
  <si>
    <t>Amandine</t>
  </si>
  <si>
    <t>Hottelier</t>
  </si>
  <si>
    <t>Alizée</t>
  </si>
  <si>
    <t>Ré</t>
  </si>
  <si>
    <t>Sissi</t>
  </si>
  <si>
    <t>Carré</t>
  </si>
  <si>
    <t>Amélie</t>
  </si>
  <si>
    <t>Calderini</t>
  </si>
  <si>
    <t>Nadia</t>
  </si>
  <si>
    <t>Brochellaz</t>
  </si>
  <si>
    <t>Coralie</t>
  </si>
  <si>
    <t>Forte</t>
  </si>
  <si>
    <t>Samantha</t>
  </si>
  <si>
    <t>Cynthia</t>
  </si>
  <si>
    <t>Maury</t>
  </si>
  <si>
    <t>Gabrielle</t>
  </si>
  <si>
    <t>Verbier</t>
  </si>
  <si>
    <t>Elise</t>
  </si>
  <si>
    <t>Vouilloz</t>
  </si>
  <si>
    <t>Spahr</t>
  </si>
  <si>
    <t>Pont-de-la-Morge</t>
  </si>
  <si>
    <t>Besse Barras</t>
  </si>
  <si>
    <t>Sierre</t>
  </si>
  <si>
    <t>Gauer</t>
  </si>
  <si>
    <t>Ruth</t>
  </si>
  <si>
    <t>Grabs</t>
  </si>
  <si>
    <t>Queralto</t>
  </si>
  <si>
    <t>Saint-Barthélémy</t>
  </si>
  <si>
    <t>Zimmermann</t>
  </si>
  <si>
    <t>Yvorne</t>
  </si>
  <si>
    <t>Dussex</t>
  </si>
  <si>
    <t>Marclay</t>
  </si>
  <si>
    <t>Miranda</t>
  </si>
  <si>
    <t>Aude</t>
  </si>
  <si>
    <t>Bridoux Abbet</t>
  </si>
  <si>
    <t>Umbetova</t>
  </si>
  <si>
    <t>Madina</t>
  </si>
  <si>
    <t>Bâle</t>
  </si>
  <si>
    <t>Duc Rielle</t>
  </si>
  <si>
    <t>Maillard</t>
  </si>
  <si>
    <t>Remaufens</t>
  </si>
  <si>
    <t>Reuse</t>
  </si>
  <si>
    <t>Gandner</t>
  </si>
  <si>
    <t>Laurence</t>
  </si>
  <si>
    <t>Bernardville</t>
  </si>
  <si>
    <t>Junod</t>
  </si>
  <si>
    <t>Marcelline</t>
  </si>
  <si>
    <t>Les Agettes</t>
  </si>
  <si>
    <t>Von Allmen</t>
  </si>
  <si>
    <t>Chantal</t>
  </si>
  <si>
    <t>La Chaux-de-Fonds</t>
  </si>
  <si>
    <t>Tapparel</t>
  </si>
  <si>
    <t>Mariette</t>
  </si>
  <si>
    <t>Perrot</t>
  </si>
  <si>
    <t>Guillaume</t>
  </si>
  <si>
    <t>Besse</t>
  </si>
  <si>
    <t>Pierre-Etienne</t>
  </si>
  <si>
    <t>Muraz-Sierre</t>
  </si>
  <si>
    <t>Raoux</t>
  </si>
  <si>
    <t>Solans</t>
  </si>
  <si>
    <t>Thibaud</t>
  </si>
  <si>
    <t>Le Mont-sur-Lausannw</t>
  </si>
  <si>
    <t>Mayens-de-Riddes</t>
  </si>
  <si>
    <t>Shannon</t>
  </si>
  <si>
    <t>Frédéric</t>
  </si>
  <si>
    <t>Mottier</t>
  </si>
  <si>
    <t>Sào Martinho</t>
  </si>
  <si>
    <t>Nelson</t>
  </si>
  <si>
    <t>Tugler</t>
  </si>
  <si>
    <t>Aurélien</t>
  </si>
  <si>
    <t>Cousset</t>
  </si>
  <si>
    <t>Genoud</t>
  </si>
  <si>
    <t>Benjamin</t>
  </si>
  <si>
    <t>Morgagni</t>
  </si>
  <si>
    <t>Pralong</t>
  </si>
  <si>
    <t>Chardonnens</t>
  </si>
  <si>
    <t>Arno</t>
  </si>
  <si>
    <t>La Roche</t>
  </si>
  <si>
    <t>Rey</t>
  </si>
  <si>
    <t>Veyras</t>
  </si>
  <si>
    <t>Fellay</t>
  </si>
  <si>
    <t>Alexandre</t>
  </si>
  <si>
    <t>Matias</t>
  </si>
  <si>
    <t>Antonio</t>
  </si>
  <si>
    <t>Dos Reis</t>
  </si>
  <si>
    <t>Colin</t>
  </si>
  <si>
    <t>Progens</t>
  </si>
  <si>
    <t>Martigny-Bourg</t>
  </si>
  <si>
    <t>McMillan</t>
  </si>
  <si>
    <t>William</t>
  </si>
  <si>
    <t>Gay</t>
  </si>
  <si>
    <t>Beney</t>
  </si>
  <si>
    <t>Jean-Luc</t>
  </si>
  <si>
    <t>Zufferey</t>
  </si>
  <si>
    <t>Yves</t>
  </si>
  <si>
    <t>Vissoie</t>
  </si>
  <si>
    <t>Seriot</t>
  </si>
  <si>
    <t>Nicolas</t>
  </si>
  <si>
    <t>Joncour</t>
  </si>
  <si>
    <t>Romain</t>
  </si>
  <si>
    <t>St-Luc</t>
  </si>
  <si>
    <t>Naoux</t>
  </si>
  <si>
    <t>Flanthey</t>
  </si>
  <si>
    <t>Abbet</t>
  </si>
  <si>
    <t>Willisch</t>
  </si>
  <si>
    <t>Marco</t>
  </si>
  <si>
    <t>Réchy</t>
  </si>
  <si>
    <t>Raval</t>
  </si>
  <si>
    <t>Miège</t>
  </si>
  <si>
    <t>Johann</t>
  </si>
  <si>
    <t>Penthalaz</t>
  </si>
  <si>
    <t>Montaruli</t>
  </si>
  <si>
    <t>Marcello</t>
  </si>
  <si>
    <t>Oggier</t>
  </si>
  <si>
    <t>Vex</t>
  </si>
  <si>
    <t>Tercier</t>
  </si>
  <si>
    <t>Vuisternens</t>
  </si>
  <si>
    <t>Baumann</t>
  </si>
  <si>
    <t>Ryan</t>
  </si>
  <si>
    <t>Venthône</t>
  </si>
  <si>
    <t>Lonfat</t>
  </si>
  <si>
    <t>Bagnoud</t>
  </si>
  <si>
    <t>Saint-Sulpice</t>
  </si>
  <si>
    <t>Precoma</t>
  </si>
  <si>
    <t>Champlan</t>
  </si>
  <si>
    <t>Claude-Alain</t>
  </si>
  <si>
    <t>Czarnowski</t>
  </si>
  <si>
    <t>Piotr</t>
  </si>
  <si>
    <t>POL-Lochowicw</t>
  </si>
  <si>
    <t>Emery</t>
  </si>
  <si>
    <t>Zelle</t>
  </si>
  <si>
    <t>Michael</t>
  </si>
  <si>
    <t>Berne</t>
  </si>
  <si>
    <t>Vago</t>
  </si>
  <si>
    <t>Tschanz</t>
  </si>
  <si>
    <t>Lanners</t>
  </si>
  <si>
    <t>Jacques</t>
  </si>
  <si>
    <t>Delacrétaz</t>
  </si>
  <si>
    <t>Roche</t>
  </si>
  <si>
    <t>Jeker</t>
  </si>
  <si>
    <t>Granges</t>
  </si>
  <si>
    <t>Fleurance</t>
  </si>
  <si>
    <t>Crétenet</t>
  </si>
  <si>
    <t>Denis</t>
  </si>
  <si>
    <t>Maurice</t>
  </si>
  <si>
    <t>Bourg-Saint-Pierre</t>
  </si>
  <si>
    <t>Heida - Panoramalauf
Visperterminen
03.06.2023 - CV</t>
  </si>
  <si>
    <t>Joséphine</t>
  </si>
  <si>
    <t>Debatty</t>
  </si>
  <si>
    <t>Olivia</t>
  </si>
  <si>
    <t>Bonvin</t>
  </si>
  <si>
    <t>Sabine</t>
  </si>
  <si>
    <t>Antonelli</t>
  </si>
  <si>
    <t>Rapillard</t>
  </si>
  <si>
    <t>St-Léonard</t>
  </si>
  <si>
    <t>Troillet</t>
  </si>
  <si>
    <t>Alyssa</t>
  </si>
  <si>
    <t>Estelle</t>
  </si>
  <si>
    <t>Sobrero</t>
  </si>
  <si>
    <t>Christelle</t>
  </si>
  <si>
    <t>Känzig</t>
  </si>
  <si>
    <t>Tanja</t>
  </si>
  <si>
    <t>Cheseaux</t>
  </si>
  <si>
    <t>Joane</t>
  </si>
  <si>
    <t>Rase</t>
  </si>
  <si>
    <t>Anne-Laure</t>
  </si>
  <si>
    <t>Mélissa</t>
  </si>
  <si>
    <t>Corin</t>
  </si>
  <si>
    <t>Bernicard</t>
  </si>
  <si>
    <t>Casas</t>
  </si>
  <si>
    <t>Laurie</t>
  </si>
  <si>
    <t>Jungo</t>
  </si>
  <si>
    <t>Charlène</t>
  </si>
  <si>
    <t>Renda</t>
  </si>
  <si>
    <t>Anabella</t>
  </si>
  <si>
    <t>Borsani</t>
  </si>
  <si>
    <t>Bory</t>
  </si>
  <si>
    <t>Julie</t>
  </si>
  <si>
    <t>Basse-Nendaz</t>
  </si>
  <si>
    <t>Degrada</t>
  </si>
  <si>
    <t>Sylvia</t>
  </si>
  <si>
    <t>Orsat</t>
  </si>
  <si>
    <t>Stacey</t>
  </si>
  <si>
    <t>Deprez</t>
  </si>
  <si>
    <t>Duc Clivaz</t>
  </si>
  <si>
    <t>Chermignon</t>
  </si>
  <si>
    <t>Rossi</t>
  </si>
  <si>
    <t>Zuber</t>
  </si>
  <si>
    <t>Marie-Christine</t>
  </si>
  <si>
    <t>Tosi</t>
  </si>
  <si>
    <t>Torello Viera</t>
  </si>
  <si>
    <t>Ilaria</t>
  </si>
  <si>
    <t>Les Amort</t>
  </si>
  <si>
    <t>Agota</t>
  </si>
  <si>
    <t>Cardone</t>
  </si>
  <si>
    <t>Maria Elisa</t>
  </si>
  <si>
    <t>Gland</t>
  </si>
  <si>
    <t>Thuillard</t>
  </si>
  <si>
    <t>Gisèle</t>
  </si>
  <si>
    <t>Jakupi</t>
  </si>
  <si>
    <t>Lalao</t>
  </si>
  <si>
    <t>Di Natale</t>
  </si>
  <si>
    <t>Carmela</t>
  </si>
  <si>
    <t>Uvrier</t>
  </si>
  <si>
    <t>Nigro</t>
  </si>
  <si>
    <t>Murielle</t>
  </si>
  <si>
    <t>Gessler</t>
  </si>
  <si>
    <t>Carole</t>
  </si>
  <si>
    <t>Vétroz</t>
  </si>
  <si>
    <t>Scoca</t>
  </si>
  <si>
    <t>Liliane</t>
  </si>
  <si>
    <t>Moos</t>
  </si>
  <si>
    <t>Yolande</t>
  </si>
  <si>
    <t>Chippis</t>
  </si>
  <si>
    <t>Lazayres</t>
  </si>
  <si>
    <t>Isabelle</t>
  </si>
  <si>
    <t>Salgesch</t>
  </si>
  <si>
    <t>Métrailler</t>
  </si>
  <si>
    <t>Luc</t>
  </si>
  <si>
    <t>Saint-Légier</t>
  </si>
  <si>
    <t>Dimic</t>
  </si>
  <si>
    <t>Danijel</t>
  </si>
  <si>
    <t>Mouthon</t>
  </si>
  <si>
    <t>Mascarino</t>
  </si>
  <si>
    <t>Michele</t>
  </si>
  <si>
    <t>Oberson</t>
  </si>
  <si>
    <t>Aproz</t>
  </si>
  <si>
    <t>Travelletti</t>
  </si>
  <si>
    <t>Michaël</t>
  </si>
  <si>
    <t>Albuquerque</t>
  </si>
  <si>
    <t>Rafael</t>
  </si>
  <si>
    <t>Solioz</t>
  </si>
  <si>
    <t>Vuistiner</t>
  </si>
  <si>
    <t>Ismaël</t>
  </si>
  <si>
    <t>Cina</t>
  </si>
  <si>
    <t>Yvan</t>
  </si>
  <si>
    <t>Yoann</t>
  </si>
  <si>
    <t>Antille</t>
  </si>
  <si>
    <t>Carlo</t>
  </si>
  <si>
    <t>I-Strona</t>
  </si>
  <si>
    <t>Melly</t>
  </si>
  <si>
    <t>Jérémie</t>
  </si>
  <si>
    <t>Ayer</t>
  </si>
  <si>
    <t>Schroeter</t>
  </si>
  <si>
    <t>Gaspoz</t>
  </si>
  <si>
    <t>Salamin</t>
  </si>
  <si>
    <t>Darioly</t>
  </si>
  <si>
    <t>Sébastien</t>
  </si>
  <si>
    <t>Grône</t>
  </si>
  <si>
    <t>Tartarin</t>
  </si>
  <si>
    <t>Franck</t>
  </si>
  <si>
    <t>FRA-Francalmont</t>
  </si>
  <si>
    <t>Ossola</t>
  </si>
  <si>
    <t>Grandvaux</t>
  </si>
  <si>
    <t>Lehmann</t>
  </si>
  <si>
    <t>Bianchi</t>
  </si>
  <si>
    <t>Flavio</t>
  </si>
  <si>
    <t>Pidoux</t>
  </si>
  <si>
    <t>Schlegel</t>
  </si>
  <si>
    <t>Vocat</t>
  </si>
  <si>
    <t>Amaral</t>
  </si>
  <si>
    <t>Monteiro</t>
  </si>
  <si>
    <t>Ganzer</t>
  </si>
  <si>
    <t>Loye</t>
  </si>
  <si>
    <t>Zorn</t>
  </si>
  <si>
    <t>Bille</t>
  </si>
  <si>
    <t>Masserey</t>
  </si>
  <si>
    <t>Duvallet</t>
  </si>
  <si>
    <t>Orléans</t>
  </si>
  <si>
    <t>Clivaz</t>
  </si>
  <si>
    <t>D'Andres</t>
  </si>
  <si>
    <t>Bocchino</t>
  </si>
  <si>
    <t>Aldo</t>
  </si>
  <si>
    <t>Gameiro</t>
  </si>
  <si>
    <t>Tufarolo</t>
  </si>
  <si>
    <t>Giovani</t>
  </si>
  <si>
    <t>Mario</t>
  </si>
  <si>
    <t>Firmin</t>
  </si>
  <si>
    <t>Fornerod</t>
  </si>
  <si>
    <t>Amort</t>
  </si>
  <si>
    <t>Josuah</t>
  </si>
  <si>
    <t>Hubert</t>
  </si>
  <si>
    <t>Mariethoz</t>
  </si>
  <si>
    <t>Noriah</t>
  </si>
  <si>
    <t>SG St-Maurice</t>
  </si>
  <si>
    <t>Falcotet</t>
  </si>
  <si>
    <t>Eve</t>
  </si>
  <si>
    <t>Berrut</t>
  </si>
  <si>
    <t>Marjorie</t>
  </si>
  <si>
    <t>Laura</t>
  </si>
  <si>
    <t>Palley</t>
  </si>
  <si>
    <t>Fahrni</t>
  </si>
  <si>
    <t>Chloé</t>
  </si>
  <si>
    <t>Gillabert</t>
  </si>
  <si>
    <t>Chatton-Ryser</t>
  </si>
  <si>
    <t>Favre-Félix</t>
  </si>
  <si>
    <t>Macheret</t>
  </si>
  <si>
    <t>Jessica</t>
  </si>
  <si>
    <t>Aymon</t>
  </si>
  <si>
    <t>Clavien</t>
  </si>
  <si>
    <t>Délia</t>
  </si>
  <si>
    <t>Kathleen</t>
  </si>
  <si>
    <t>Bérard</t>
  </si>
  <si>
    <t>Rey-Bellet</t>
  </si>
  <si>
    <t>Nathalie</t>
  </si>
  <si>
    <t>Rossier Saillen</t>
  </si>
  <si>
    <t>Carmen</t>
  </si>
  <si>
    <t>Rousset</t>
  </si>
  <si>
    <t>Team instint France</t>
  </si>
  <si>
    <t>Tissières</t>
  </si>
  <si>
    <t>Aline</t>
  </si>
  <si>
    <t>Boaron</t>
  </si>
  <si>
    <t>Béa</t>
  </si>
  <si>
    <t>Surbeck Pochon</t>
  </si>
  <si>
    <t>Karine</t>
  </si>
  <si>
    <t>Bonny</t>
  </si>
  <si>
    <t>Alexandra</t>
  </si>
  <si>
    <t>Détraz</t>
  </si>
  <si>
    <t>Rosemary</t>
  </si>
  <si>
    <t>Tack</t>
  </si>
  <si>
    <t>T-R-T Monthey</t>
  </si>
  <si>
    <t>Di Marco</t>
  </si>
  <si>
    <t>Magali</t>
  </si>
  <si>
    <t>Bortone</t>
  </si>
  <si>
    <t>Valérie</t>
  </si>
  <si>
    <t>Hiller</t>
  </si>
  <si>
    <t>Martine</t>
  </si>
  <si>
    <t>Croisier</t>
  </si>
  <si>
    <t>Ariane</t>
  </si>
  <si>
    <t>Björnefur</t>
  </si>
  <si>
    <t>Malin</t>
  </si>
  <si>
    <t>Butty</t>
  </si>
  <si>
    <t>Marie-Jeanne</t>
  </si>
  <si>
    <t>Noé</t>
  </si>
  <si>
    <t>Kevan</t>
  </si>
  <si>
    <t>CA Dents du Midi</t>
  </si>
  <si>
    <t>SC Bex</t>
  </si>
  <si>
    <t>Andrey</t>
  </si>
  <si>
    <t>Team Féché junior</t>
  </si>
  <si>
    <t>Henri</t>
  </si>
  <si>
    <t>Team Lapisa</t>
  </si>
  <si>
    <t>Gaillard</t>
  </si>
  <si>
    <t>Nolan</t>
  </si>
  <si>
    <t>Poltorak</t>
  </si>
  <si>
    <t>Veniamin</t>
  </si>
  <si>
    <t>Shayne</t>
  </si>
  <si>
    <t>Corentin$</t>
  </si>
  <si>
    <t>Frischeteau</t>
  </si>
  <si>
    <t>Julien Rahul</t>
  </si>
  <si>
    <t>Kipfmuller</t>
  </si>
  <si>
    <t>Kersuzan</t>
  </si>
  <si>
    <t>Pierrick</t>
  </si>
  <si>
    <t>Florian</t>
  </si>
  <si>
    <t>Esborrat</t>
  </si>
  <si>
    <t>Jornod</t>
  </si>
  <si>
    <t>Défago</t>
  </si>
  <si>
    <t>Fort</t>
  </si>
  <si>
    <t>Neyroud</t>
  </si>
  <si>
    <t>Komandnyl</t>
  </si>
  <si>
    <t>Ivan</t>
  </si>
  <si>
    <t>Vallée du Joux</t>
  </si>
  <si>
    <t>Vidal</t>
  </si>
  <si>
    <t>Emile</t>
  </si>
  <si>
    <t>Vittoz</t>
  </si>
  <si>
    <t>De Gol</t>
  </si>
  <si>
    <t>Killian</t>
  </si>
  <si>
    <t>Bertschy</t>
  </si>
  <si>
    <t>Donatien</t>
  </si>
  <si>
    <t>Trotteurs</t>
  </si>
  <si>
    <t>Calamo</t>
  </si>
  <si>
    <t>Charrat</t>
  </si>
  <si>
    <t>Premat</t>
  </si>
  <si>
    <t>Martial</t>
  </si>
  <si>
    <t>Dubosson</t>
  </si>
  <si>
    <t xml:space="preserve">Frédéric </t>
  </si>
  <si>
    <t>Max-Alexandre</t>
  </si>
  <si>
    <t>Didier</t>
  </si>
  <si>
    <t>Jacquemettaz</t>
  </si>
  <si>
    <t>Labat</t>
  </si>
  <si>
    <t>Johnny</t>
  </si>
  <si>
    <t>Catalin</t>
  </si>
  <si>
    <t>Dumitru</t>
  </si>
  <si>
    <t>Deletroz</t>
  </si>
  <si>
    <t>Pierre-Alain</t>
  </si>
  <si>
    <t>Cons</t>
  </si>
  <si>
    <t>Mottiez</t>
  </si>
  <si>
    <t>Sc Cime de l'Est</t>
  </si>
  <si>
    <t>Illiez Bike Club</t>
  </si>
  <si>
    <t>Neau</t>
  </si>
  <si>
    <t>Furrer</t>
  </si>
  <si>
    <t>Bellon</t>
  </si>
  <si>
    <t>Bertuchoz</t>
  </si>
  <si>
    <t>Urbain</t>
  </si>
  <si>
    <t>Voltolini</t>
  </si>
  <si>
    <t>CA Vétroz</t>
  </si>
  <si>
    <t>Chambovey</t>
  </si>
  <si>
    <t>Jean-Philippe</t>
  </si>
  <si>
    <t>Gerber</t>
  </si>
  <si>
    <t>Baillifard</t>
  </si>
  <si>
    <t>Bridy</t>
  </si>
  <si>
    <t>Zanello</t>
  </si>
  <si>
    <t>Lugeon</t>
  </si>
  <si>
    <t>Team GSSIG</t>
  </si>
  <si>
    <t>Brandt</t>
  </si>
  <si>
    <t>Funcasta</t>
  </si>
  <si>
    <t>Mariétan</t>
  </si>
  <si>
    <t>Roger</t>
  </si>
  <si>
    <t>Myshchenko</t>
  </si>
  <si>
    <t>Vasyl</t>
  </si>
  <si>
    <t>Maret</t>
  </si>
  <si>
    <t>Emmanuel</t>
  </si>
  <si>
    <t>Maurizio</t>
  </si>
  <si>
    <t>Doughty</t>
  </si>
  <si>
    <t>Davis Gregory</t>
  </si>
  <si>
    <t>Jean-Michel</t>
  </si>
  <si>
    <t>Gentzik</t>
  </si>
  <si>
    <t>Jean-Claude</t>
  </si>
  <si>
    <t>Schibli</t>
  </si>
  <si>
    <t>Armin</t>
  </si>
  <si>
    <t>Ferini</t>
  </si>
  <si>
    <t>Broccard</t>
  </si>
  <si>
    <t>Nina</t>
  </si>
  <si>
    <t>Haute-Nendaz</t>
  </si>
  <si>
    <t>Duc</t>
  </si>
  <si>
    <t>Regula</t>
  </si>
  <si>
    <t>Muscillo</t>
  </si>
  <si>
    <t>Dominique</t>
  </si>
  <si>
    <t>Perren</t>
  </si>
  <si>
    <t>Ulysse</t>
  </si>
  <si>
    <t>Guillod</t>
  </si>
  <si>
    <t>Epalinges</t>
  </si>
  <si>
    <t>André</t>
  </si>
  <si>
    <t>Praz</t>
  </si>
  <si>
    <t>Max</t>
  </si>
  <si>
    <t>Christian</t>
  </si>
  <si>
    <t>Sornard-Nendaz</t>
  </si>
  <si>
    <t>Vergères</t>
  </si>
  <si>
    <t>Mathilde</t>
  </si>
  <si>
    <t>Les Collons</t>
  </si>
  <si>
    <t>Charrex</t>
  </si>
  <si>
    <t>Théo</t>
  </si>
  <si>
    <t>Höfliger</t>
  </si>
  <si>
    <t>Elliot</t>
  </si>
  <si>
    <t>Conrthey</t>
  </si>
  <si>
    <t>Jade</t>
  </si>
  <si>
    <t>Roduit</t>
  </si>
  <si>
    <t>Cordonnier</t>
  </si>
  <si>
    <t>Vuignier</t>
  </si>
  <si>
    <t>Héloïse</t>
  </si>
  <si>
    <t>Arnet</t>
  </si>
  <si>
    <t>Caroline</t>
  </si>
  <si>
    <t>Harrison</t>
  </si>
  <si>
    <t>Camilla</t>
  </si>
  <si>
    <t>Bagnes</t>
  </si>
  <si>
    <t>Udrisard</t>
  </si>
  <si>
    <t>Trummer</t>
  </si>
  <si>
    <t>Tania</t>
  </si>
  <si>
    <t>Mermod</t>
  </si>
  <si>
    <t>Anita</t>
  </si>
  <si>
    <t>De Boni</t>
  </si>
  <si>
    <t>Magaly</t>
  </si>
  <si>
    <t>Aebi</t>
  </si>
  <si>
    <t>Fermet</t>
  </si>
  <si>
    <t>Elodie</t>
  </si>
  <si>
    <t>Muller</t>
  </si>
  <si>
    <t>Multone</t>
  </si>
  <si>
    <t>Cécile</t>
  </si>
  <si>
    <t>Giller</t>
  </si>
  <si>
    <t>Perrine</t>
  </si>
  <si>
    <t>Vuadens</t>
  </si>
  <si>
    <t>Taramarcaz</t>
  </si>
  <si>
    <t>Jeanne</t>
  </si>
  <si>
    <t>Surmont</t>
  </si>
  <si>
    <t>Léa</t>
  </si>
  <si>
    <t>Vercorin</t>
  </si>
  <si>
    <t>Moreillon</t>
  </si>
  <si>
    <t>Drion du Chapois</t>
  </si>
  <si>
    <t>Maximilien</t>
  </si>
  <si>
    <t>Schmidt</t>
  </si>
  <si>
    <t>Mathias</t>
  </si>
  <si>
    <t>Knoerr</t>
  </si>
  <si>
    <t>Jérémy</t>
  </si>
  <si>
    <t>Grangier</t>
  </si>
  <si>
    <t>Bruttin</t>
  </si>
  <si>
    <t>Simon</t>
  </si>
  <si>
    <t>Jonathan</t>
  </si>
  <si>
    <t>Jongny</t>
  </si>
  <si>
    <t>Epiney</t>
  </si>
  <si>
    <t>Florent</t>
  </si>
  <si>
    <t>Jonathnan</t>
  </si>
  <si>
    <t>Kiechler</t>
  </si>
  <si>
    <t>Marcel</t>
  </si>
  <si>
    <t>Lombardo</t>
  </si>
  <si>
    <t>Moutierp</t>
  </si>
  <si>
    <t>Jayet</t>
  </si>
  <si>
    <t>Granfes Veveyse FR</t>
  </si>
  <si>
    <t>Imesch</t>
  </si>
  <si>
    <t xml:space="preserve">Collombey </t>
  </si>
  <si>
    <t>Châtel-St-Denis</t>
  </si>
  <si>
    <t>Zen-Ruffinen</t>
  </si>
  <si>
    <t>Tristan</t>
  </si>
  <si>
    <t>Chervaz</t>
  </si>
  <si>
    <t>Zambaz</t>
  </si>
  <si>
    <t>Dorian</t>
  </si>
  <si>
    <t>Guignard</t>
  </si>
  <si>
    <t>Pauine</t>
  </si>
  <si>
    <t>Vernayaz</t>
  </si>
  <si>
    <t>Varonier</t>
  </si>
  <si>
    <t>Bitz</t>
  </si>
  <si>
    <t>Bitz Ballestraz</t>
  </si>
  <si>
    <t>Nax</t>
  </si>
  <si>
    <t>Augsburger</t>
  </si>
  <si>
    <t>Courtelary</t>
  </si>
  <si>
    <t>Suter</t>
  </si>
  <si>
    <t>Irma</t>
  </si>
  <si>
    <t>Ibach</t>
  </si>
  <si>
    <t>Florey</t>
  </si>
  <si>
    <t>Friedl</t>
  </si>
  <si>
    <t>Prilly</t>
  </si>
  <si>
    <t>Seidel</t>
  </si>
  <si>
    <t>Luther</t>
  </si>
  <si>
    <t>Jenny</t>
  </si>
  <si>
    <t>Cordonier</t>
  </si>
  <si>
    <t>Herbelin</t>
  </si>
  <si>
    <t>Anik</t>
  </si>
  <si>
    <t>Roh</t>
  </si>
  <si>
    <t>Mikaël</t>
  </si>
  <si>
    <t>Fey</t>
  </si>
  <si>
    <t>Fred</t>
  </si>
  <si>
    <t>Matthieu</t>
  </si>
  <si>
    <t>Bussy</t>
  </si>
  <si>
    <t>Montangero</t>
  </si>
  <si>
    <t>Terrettaz</t>
  </si>
  <si>
    <t>Luisier</t>
  </si>
  <si>
    <t>Berthod</t>
  </si>
  <si>
    <t>Ludovic</t>
  </si>
  <si>
    <t>Métry</t>
  </si>
  <si>
    <t>Morand</t>
  </si>
  <si>
    <t>Wilher</t>
  </si>
  <si>
    <t>Borloz</t>
  </si>
  <si>
    <t>Romuald</t>
  </si>
  <si>
    <t>Gemis</t>
  </si>
  <si>
    <t>Jacquin</t>
  </si>
  <si>
    <t>Annecy FRA</t>
  </si>
  <si>
    <t>Aebischer</t>
  </si>
  <si>
    <t>Barbara</t>
  </si>
  <si>
    <t>Attalens</t>
  </si>
  <si>
    <t>Lepage</t>
  </si>
  <si>
    <t>Gasao</t>
  </si>
  <si>
    <t>May</t>
  </si>
  <si>
    <t>Sainbt-Mande FRA</t>
  </si>
  <si>
    <t>Pinto</t>
  </si>
  <si>
    <t>Carla</t>
  </si>
  <si>
    <t>Marika</t>
  </si>
  <si>
    <t>Fabienne</t>
  </si>
  <si>
    <t>Anselin Robyr</t>
  </si>
  <si>
    <t>Annick</t>
  </si>
  <si>
    <t>Chermingnon</t>
  </si>
  <si>
    <t>Schalbetter</t>
  </si>
  <si>
    <t>Amoos</t>
  </si>
  <si>
    <t>Berlemont</t>
  </si>
  <si>
    <t>Riaz</t>
  </si>
  <si>
    <t>Bras</t>
  </si>
  <si>
    <t>Micheloud</t>
  </si>
  <si>
    <t>Aeby</t>
  </si>
  <si>
    <t>Morgins</t>
  </si>
  <si>
    <t>Alves</t>
  </si>
  <si>
    <t>Collonge Bellerive</t>
  </si>
  <si>
    <t>Mayor</t>
  </si>
  <si>
    <t>Coretti</t>
  </si>
  <si>
    <t>Jost</t>
  </si>
  <si>
    <t>Roland</t>
  </si>
  <si>
    <t>Bellevue</t>
  </si>
  <si>
    <t>Champod</t>
  </si>
  <si>
    <t>Collombey-Muraz</t>
  </si>
  <si>
    <t>Marquis</t>
  </si>
  <si>
    <t>Chancy</t>
  </si>
  <si>
    <t>Sarria</t>
  </si>
  <si>
    <t>Ramon</t>
  </si>
  <si>
    <t>Bovet</t>
  </si>
  <si>
    <t>Bayard</t>
  </si>
  <si>
    <t>Euseigne</t>
  </si>
  <si>
    <t>Jean-François</t>
  </si>
  <si>
    <t>Noës</t>
  </si>
  <si>
    <t>Mertenat</t>
  </si>
  <si>
    <t>Marly</t>
  </si>
  <si>
    <t>Briguet</t>
  </si>
  <si>
    <t>Claude</t>
  </si>
  <si>
    <t>Devanthéry</t>
  </si>
  <si>
    <t>Gérald</t>
  </si>
  <si>
    <t>Russo</t>
  </si>
  <si>
    <t>Lenglet</t>
  </si>
  <si>
    <t>Warlus</t>
  </si>
  <si>
    <t>Ignaz</t>
  </si>
  <si>
    <t>Staldenried</t>
  </si>
  <si>
    <t>Fux</t>
  </si>
  <si>
    <t>Marion</t>
  </si>
  <si>
    <t>Mühlebach</t>
  </si>
  <si>
    <t>Ferreira Portmann</t>
  </si>
  <si>
    <t>Barbet</t>
  </si>
  <si>
    <t>Annemasse FRA</t>
  </si>
  <si>
    <t>Chew</t>
  </si>
  <si>
    <t>Emily</t>
  </si>
  <si>
    <t>Studler</t>
  </si>
  <si>
    <t>Françoise</t>
  </si>
  <si>
    <t>Kintzheim FRA</t>
  </si>
  <si>
    <t>Wesoly</t>
  </si>
  <si>
    <t>Roch</t>
  </si>
  <si>
    <t>Port-Valais</t>
  </si>
  <si>
    <t>Yaëlle</t>
  </si>
  <si>
    <t>St. Léonard</t>
  </si>
  <si>
    <t>Berthouzoz</t>
  </si>
  <si>
    <t>Erde</t>
  </si>
  <si>
    <t>Buchschacher</t>
  </si>
  <si>
    <t>St-Livres</t>
  </si>
  <si>
    <t>Reichenbach</t>
  </si>
  <si>
    <t>Fribourg</t>
  </si>
  <si>
    <t>Dayen</t>
  </si>
  <si>
    <t>Morgane</t>
  </si>
  <si>
    <t>Guex</t>
  </si>
  <si>
    <t>Lisa</t>
  </si>
  <si>
    <t>Collonges</t>
  </si>
  <si>
    <t>Jaccoud</t>
  </si>
  <si>
    <t>Manon</t>
  </si>
  <si>
    <t>De Ieso</t>
  </si>
  <si>
    <t>Vanderschaeghe</t>
  </si>
  <si>
    <t>Pitteloud</t>
  </si>
  <si>
    <t>Fabien</t>
  </si>
  <si>
    <t>Salins</t>
  </si>
  <si>
    <t>Etter</t>
  </si>
  <si>
    <t>Logan</t>
  </si>
  <si>
    <t>Roulet</t>
  </si>
  <si>
    <t>Prêles</t>
  </si>
  <si>
    <t>Faillétaz</t>
  </si>
  <si>
    <t>Montricher</t>
  </si>
  <si>
    <t>Delalay</t>
  </si>
  <si>
    <t>Blatter</t>
  </si>
  <si>
    <t>Saint-Léonard</t>
  </si>
  <si>
    <t>Magnin</t>
  </si>
  <si>
    <t>Mudry</t>
  </si>
  <si>
    <t>Jacquet</t>
  </si>
  <si>
    <t>Charles</t>
  </si>
  <si>
    <t>FRA-Sciez</t>
  </si>
  <si>
    <t>Philipp</t>
  </si>
  <si>
    <t>Stalden</t>
  </si>
  <si>
    <t>Dsiddall</t>
  </si>
  <si>
    <t>John</t>
  </si>
  <si>
    <t>Pfammatter</t>
  </si>
  <si>
    <t>Kaltenrieder</t>
  </si>
  <si>
    <t>Johanne</t>
  </si>
  <si>
    <t>Corcelles</t>
  </si>
  <si>
    <t xml:space="preserve">Wicky </t>
  </si>
  <si>
    <t>Michèle</t>
  </si>
  <si>
    <t>Malisse</t>
  </si>
  <si>
    <t>Dubois</t>
  </si>
  <si>
    <t>Florence</t>
  </si>
  <si>
    <t>Les Marécottes</t>
  </si>
  <si>
    <t>Heckel</t>
  </si>
  <si>
    <t>Claudine</t>
  </si>
  <si>
    <t>Froidevaux</t>
  </si>
  <si>
    <t>Evillard</t>
  </si>
  <si>
    <t>Friaut</t>
  </si>
  <si>
    <t>Savigny</t>
  </si>
  <si>
    <t>Garcia Broto</t>
  </si>
  <si>
    <t>Grosclaude</t>
  </si>
  <si>
    <t>Bénédicte</t>
  </si>
  <si>
    <t>Imhof</t>
  </si>
  <si>
    <t>Sao</t>
  </si>
  <si>
    <t>Cuendet</t>
  </si>
  <si>
    <t>Bulle</t>
  </si>
  <si>
    <t>Cusin</t>
  </si>
  <si>
    <t>FRA-Andilly</t>
  </si>
  <si>
    <t>Settembrini</t>
  </si>
  <si>
    <t>Jenzer</t>
  </si>
  <si>
    <t>Stefan</t>
  </si>
  <si>
    <t>Frutigen</t>
  </si>
  <si>
    <t>Gillioz</t>
  </si>
  <si>
    <t>Samuel</t>
  </si>
  <si>
    <t>Bourdin</t>
  </si>
  <si>
    <t>Lionel</t>
  </si>
  <si>
    <t>Delaloye</t>
  </si>
  <si>
    <t>Arbaz</t>
  </si>
  <si>
    <t>Vuille</t>
  </si>
  <si>
    <t>Kent</t>
  </si>
  <si>
    <t>Bellenfant</t>
  </si>
  <si>
    <t>Bouquet</t>
  </si>
  <si>
    <t>FRA-Bordeaux</t>
  </si>
  <si>
    <t>Sbaï</t>
  </si>
  <si>
    <t>Natalie</t>
  </si>
  <si>
    <t>Brupbacher</t>
  </si>
  <si>
    <t>Debbie</t>
  </si>
  <si>
    <t>Liebefeld</t>
  </si>
  <si>
    <t>Lebacq</t>
  </si>
  <si>
    <t>Coquoz</t>
  </si>
  <si>
    <t>Anne-Catherine</t>
  </si>
  <si>
    <t>Rausis</t>
  </si>
  <si>
    <t>Urs</t>
  </si>
  <si>
    <t>Largey</t>
  </si>
  <si>
    <t>Raphy</t>
  </si>
  <si>
    <t>Jean-Blaise</t>
  </si>
  <si>
    <t>Renens</t>
  </si>
  <si>
    <t>Délèze</t>
  </si>
  <si>
    <t>Richard</t>
  </si>
  <si>
    <t>Wainsenker</t>
  </si>
  <si>
    <t>Serge</t>
  </si>
  <si>
    <t>Tornay</t>
  </si>
  <si>
    <t>Bertrand</t>
  </si>
  <si>
    <t>Gaëtan</t>
  </si>
  <si>
    <t>Aldana</t>
  </si>
  <si>
    <t>Gummersindo</t>
  </si>
  <si>
    <t>Burnier</t>
  </si>
  <si>
    <t>Fink</t>
  </si>
  <si>
    <t>Martins</t>
  </si>
  <si>
    <t>Carlos</t>
  </si>
  <si>
    <t>Thalmann</t>
  </si>
  <si>
    <t>Pollinger</t>
  </si>
  <si>
    <t>Lynn</t>
  </si>
  <si>
    <t>Summermatter</t>
  </si>
  <si>
    <t>Enya</t>
  </si>
  <si>
    <t>Deseyn</t>
  </si>
  <si>
    <t>Robine</t>
  </si>
  <si>
    <t>Leysin</t>
  </si>
  <si>
    <t>Balleys</t>
  </si>
  <si>
    <t>Kukalaj</t>
  </si>
  <si>
    <t>Suzana</t>
  </si>
  <si>
    <t>Lagasse</t>
  </si>
  <si>
    <t xml:space="preserve">Anouck </t>
  </si>
  <si>
    <t>Ski Club Sembrancher</t>
  </si>
  <si>
    <t>Darbellay</t>
  </si>
  <si>
    <t>Lindsay</t>
  </si>
  <si>
    <t>Maya</t>
  </si>
  <si>
    <t>Zanolo</t>
  </si>
  <si>
    <t>Déborah</t>
  </si>
  <si>
    <t>Veloz</t>
  </si>
  <si>
    <t>Mirian</t>
  </si>
  <si>
    <t>Adeline</t>
  </si>
  <si>
    <t>Bourgeois</t>
  </si>
  <si>
    <t>Marcelle</t>
  </si>
  <si>
    <t>Vaudan</t>
  </si>
  <si>
    <t>Marthe</t>
  </si>
  <si>
    <t>Ophélie</t>
  </si>
  <si>
    <t>Deslarzes</t>
  </si>
  <si>
    <t>Andréa</t>
  </si>
  <si>
    <t>Crausaz</t>
  </si>
  <si>
    <t>Floriane</t>
  </si>
  <si>
    <t>Frésard</t>
  </si>
  <si>
    <t>Borgeat</t>
  </si>
  <si>
    <t>Ott</t>
  </si>
  <si>
    <t>Simone</t>
  </si>
  <si>
    <t>Michellod</t>
  </si>
  <si>
    <t>Crettenand</t>
  </si>
  <si>
    <t>Juliane</t>
  </si>
  <si>
    <t>Maryline</t>
  </si>
  <si>
    <t>Murisier Farinet</t>
  </si>
  <si>
    <t>Stotz</t>
  </si>
  <si>
    <t>Daphné</t>
  </si>
  <si>
    <t>Miller</t>
  </si>
  <si>
    <t>Emma</t>
  </si>
  <si>
    <t>Elsa</t>
  </si>
  <si>
    <t>Dherbassy</t>
  </si>
  <si>
    <t>Métroz</t>
  </si>
  <si>
    <t>Roserens</t>
  </si>
  <si>
    <t>Anne-Françoise</t>
  </si>
  <si>
    <t>Alvin</t>
  </si>
  <si>
    <t>Jocelyne</t>
  </si>
  <si>
    <t>Watson</t>
  </si>
  <si>
    <t>Monique</t>
  </si>
  <si>
    <t>Sarrasin</t>
  </si>
  <si>
    <t>Wullschleger</t>
  </si>
  <si>
    <t>Catherine</t>
  </si>
  <si>
    <t>Ginette</t>
  </si>
  <si>
    <t>Christiane</t>
  </si>
  <si>
    <t>Bruchez-Emonet</t>
  </si>
  <si>
    <t>Auberson</t>
  </si>
  <si>
    <t>Thetaz</t>
  </si>
  <si>
    <t>Feusier</t>
  </si>
  <si>
    <t>Titouan</t>
  </si>
  <si>
    <t>Alan</t>
  </si>
  <si>
    <t>Eliote</t>
  </si>
  <si>
    <t>Droz</t>
  </si>
  <si>
    <t>Léger</t>
  </si>
  <si>
    <t>Léon</t>
  </si>
  <si>
    <t>Lévi</t>
  </si>
  <si>
    <t>Tanguy</t>
  </si>
  <si>
    <t>De Melo Esteves</t>
  </si>
  <si>
    <t>Fernando</t>
  </si>
  <si>
    <t>Ancay</t>
  </si>
  <si>
    <t>Pellissier Sport</t>
  </si>
  <si>
    <t>Schopfer</t>
  </si>
  <si>
    <t>Meyer</t>
  </si>
  <si>
    <t>Geoffrey</t>
  </si>
  <si>
    <t>TechFirm</t>
  </si>
  <si>
    <t>Dransart</t>
  </si>
  <si>
    <t>Palmarella</t>
  </si>
  <si>
    <t>Larregaine</t>
  </si>
  <si>
    <t>Gaillouod</t>
  </si>
  <si>
    <t>Adrien</t>
  </si>
  <si>
    <t xml:space="preserve">Fabrice </t>
  </si>
  <si>
    <t>Schers</t>
  </si>
  <si>
    <t>Jonas</t>
  </si>
  <si>
    <t>Buthey</t>
  </si>
  <si>
    <t>Team la Trace</t>
  </si>
  <si>
    <t>Clavière</t>
  </si>
  <si>
    <t>Steve</t>
  </si>
  <si>
    <t xml:space="preserve">Le Gouill </t>
  </si>
  <si>
    <t>Furet des sommets</t>
  </si>
  <si>
    <t>Charmes</t>
  </si>
  <si>
    <t>Menoud</t>
  </si>
  <si>
    <t>Rosset</t>
  </si>
  <si>
    <t>Emonet</t>
  </si>
  <si>
    <t>Joris</t>
  </si>
  <si>
    <t>Vaucher</t>
  </si>
  <si>
    <t>Team César Emonet</t>
  </si>
  <si>
    <t>Ski club Vollèges</t>
  </si>
  <si>
    <t>Persyn</t>
  </si>
  <si>
    <t>Frank</t>
  </si>
  <si>
    <t>Werlen</t>
  </si>
  <si>
    <t>Bride</t>
  </si>
  <si>
    <t>Dupont</t>
  </si>
  <si>
    <t>Mollie</t>
  </si>
  <si>
    <t>Pekka</t>
  </si>
  <si>
    <t>Roman</t>
  </si>
  <si>
    <t>Gori</t>
  </si>
  <si>
    <t>Stéfano</t>
  </si>
  <si>
    <t>Bridevaux</t>
  </si>
  <si>
    <t>Pierre Olivier</t>
  </si>
  <si>
    <t>Formaz</t>
  </si>
  <si>
    <t>Dumoulin</t>
  </si>
  <si>
    <t>Boisset</t>
  </si>
  <si>
    <t>Fioletti</t>
  </si>
  <si>
    <t>Moreno</t>
  </si>
  <si>
    <t>Riche</t>
  </si>
  <si>
    <t>Crottaz</t>
  </si>
  <si>
    <t>Paccolat</t>
  </si>
  <si>
    <t>Pierre-Marie</t>
  </si>
  <si>
    <t>Pierre-Louis</t>
  </si>
  <si>
    <t>Atacc Alés France</t>
  </si>
  <si>
    <t>Chrorale Pastourelle</t>
  </si>
  <si>
    <t>Short</t>
  </si>
  <si>
    <t>Mike</t>
  </si>
  <si>
    <t>Cottet Puinel</t>
  </si>
  <si>
    <t>Alex</t>
  </si>
  <si>
    <t>Cristal Sport</t>
  </si>
  <si>
    <t>Lüthi</t>
  </si>
  <si>
    <t>Neuchaventure</t>
  </si>
  <si>
    <t>Beytrison</t>
  </si>
  <si>
    <t>Bagutti</t>
  </si>
  <si>
    <t>Miette</t>
  </si>
  <si>
    <t>Morisod</t>
  </si>
  <si>
    <t>Carine</t>
  </si>
  <si>
    <t>Ballay</t>
  </si>
  <si>
    <t>Marie-Pierre</t>
  </si>
  <si>
    <t>Lavey-les-Bains</t>
  </si>
  <si>
    <t>Geldard</t>
  </si>
  <si>
    <t>CMBM</t>
  </si>
  <si>
    <t>Vanessa</t>
  </si>
  <si>
    <t>Maillefer</t>
  </si>
  <si>
    <t>Cristel</t>
  </si>
  <si>
    <t>IntensityWorkout</t>
  </si>
  <si>
    <t>Gonja</t>
  </si>
  <si>
    <t>Tijana</t>
  </si>
  <si>
    <t>Puckalte</t>
  </si>
  <si>
    <t>Agne</t>
  </si>
  <si>
    <t>Bradpi</t>
  </si>
  <si>
    <t>Astrid</t>
  </si>
  <si>
    <t xml:space="preserve">Richard </t>
  </si>
  <si>
    <t>Gilliot</t>
  </si>
  <si>
    <t>Pittex</t>
  </si>
  <si>
    <t>DPM Crew</t>
  </si>
  <si>
    <t>Piatti</t>
  </si>
  <si>
    <t>Goubau</t>
  </si>
  <si>
    <t>Jean-Baptiste</t>
  </si>
  <si>
    <t>Bottaro</t>
  </si>
  <si>
    <t>Ionita</t>
  </si>
  <si>
    <t>Tamborino</t>
  </si>
  <si>
    <t>Dioso</t>
  </si>
  <si>
    <t>De LA</t>
  </si>
  <si>
    <t>Hugues</t>
  </si>
  <si>
    <t>Willenegger</t>
  </si>
  <si>
    <t>Fernandes</t>
  </si>
  <si>
    <t>Thévoz</t>
  </si>
  <si>
    <t>Plamondon</t>
  </si>
  <si>
    <t>Buono</t>
  </si>
  <si>
    <t>Bacca</t>
  </si>
  <si>
    <t>Riccardo</t>
  </si>
  <si>
    <t>Grenno</t>
  </si>
  <si>
    <t>La TàD</t>
  </si>
  <si>
    <t>Petoud</t>
  </si>
  <si>
    <t>Mossu</t>
  </si>
  <si>
    <t>Brüschweiler</t>
  </si>
  <si>
    <t>Faccoli</t>
  </si>
  <si>
    <t>Trail Training Team</t>
  </si>
  <si>
    <t>Troutot</t>
  </si>
  <si>
    <t>Ciprietti</t>
  </si>
  <si>
    <t>Umberto</t>
  </si>
  <si>
    <t>Cave Taramarcaz</t>
  </si>
  <si>
    <t xml:space="preserve">Carron </t>
  </si>
  <si>
    <t>Crettex</t>
  </si>
  <si>
    <t>Ski-Club Ravoire</t>
  </si>
  <si>
    <t>Maier</t>
  </si>
  <si>
    <t>TRT Vorarlberg</t>
  </si>
  <si>
    <t>Albert</t>
  </si>
  <si>
    <t>Mayer</t>
  </si>
  <si>
    <t>Doug</t>
  </si>
  <si>
    <t>Run The Alps</t>
  </si>
  <si>
    <t>Dafflon</t>
  </si>
  <si>
    <t>Intensity Workout</t>
  </si>
  <si>
    <t>De</t>
  </si>
  <si>
    <t>Andrea</t>
  </si>
  <si>
    <t>Aosta</t>
  </si>
  <si>
    <t>Floret</t>
  </si>
  <si>
    <t>Ferrari</t>
  </si>
  <si>
    <t>Liver</t>
  </si>
  <si>
    <t>Jack</t>
  </si>
  <si>
    <t>Toutengueules</t>
  </si>
  <si>
    <t>André-Gérard</t>
  </si>
  <si>
    <t>Schmid</t>
  </si>
  <si>
    <t>Stefanie</t>
  </si>
  <si>
    <t>Ernen</t>
  </si>
  <si>
    <t>Tigges</t>
  </si>
  <si>
    <t>Katrin</t>
  </si>
  <si>
    <t>Naters</t>
  </si>
  <si>
    <t>Leiggener</t>
  </si>
  <si>
    <t>Romaine</t>
  </si>
  <si>
    <t>Visp</t>
  </si>
  <si>
    <t>Wirthner</t>
  </si>
  <si>
    <t>Josiane</t>
  </si>
  <si>
    <t>Glis</t>
  </si>
  <si>
    <t>Gampel</t>
  </si>
  <si>
    <t>Radeva</t>
  </si>
  <si>
    <t>Gabriela</t>
  </si>
  <si>
    <t>Bunge</t>
  </si>
  <si>
    <t>Tabea</t>
  </si>
  <si>
    <t>Hadzalic</t>
  </si>
  <si>
    <t>Majda</t>
  </si>
  <si>
    <t>Hippe</t>
  </si>
  <si>
    <t>Carina</t>
  </si>
  <si>
    <t>Schneider</t>
  </si>
  <si>
    <t>Lena</t>
  </si>
  <si>
    <t>Brig</t>
  </si>
  <si>
    <t>Perkovic</t>
  </si>
  <si>
    <t>Julija</t>
  </si>
  <si>
    <t>Ulmer</t>
  </si>
  <si>
    <t>Cornelia</t>
  </si>
  <si>
    <t>Steffisburg</t>
  </si>
  <si>
    <t>Brigerbad</t>
  </si>
  <si>
    <t>Müller</t>
  </si>
  <si>
    <t>Monika</t>
  </si>
  <si>
    <t>Ostermundigen</t>
  </si>
  <si>
    <t>Lochmatter</t>
  </si>
  <si>
    <t>Corinne</t>
  </si>
  <si>
    <t>Eliane</t>
  </si>
  <si>
    <t>Visperterminen</t>
  </si>
  <si>
    <t>Schürch</t>
  </si>
  <si>
    <t>Corinna</t>
  </si>
  <si>
    <t>Bösingen</t>
  </si>
  <si>
    <t>Lyndsay</t>
  </si>
  <si>
    <t>Saas Balen</t>
  </si>
  <si>
    <t>Bartolozzi</t>
  </si>
  <si>
    <t>Stoffel</t>
  </si>
  <si>
    <t>Claudia</t>
  </si>
  <si>
    <t>Silvia</t>
  </si>
  <si>
    <t>Unterseen</t>
  </si>
  <si>
    <t>Schnidrig</t>
  </si>
  <si>
    <t>Judith</t>
  </si>
  <si>
    <t>Grächen</t>
  </si>
  <si>
    <t>Wyssen</t>
  </si>
  <si>
    <t>Birgisch</t>
  </si>
  <si>
    <t>Hanny</t>
  </si>
  <si>
    <t>Fluck-Wallner</t>
  </si>
  <si>
    <t>Friederike</t>
  </si>
  <si>
    <t>Brienz</t>
  </si>
  <si>
    <t>Bussard</t>
  </si>
  <si>
    <t>Ammann</t>
  </si>
  <si>
    <t xml:space="preserve"> Glis</t>
  </si>
  <si>
    <t>Alexander</t>
  </si>
  <si>
    <t>Briggeler</t>
  </si>
  <si>
    <t>Marty</t>
  </si>
  <si>
    <t>Julian</t>
  </si>
  <si>
    <t>Embd</t>
  </si>
  <si>
    <t>Etzensperger</t>
  </si>
  <si>
    <t>Croset</t>
  </si>
  <si>
    <t>Sacha</t>
  </si>
  <si>
    <t>Lourtier</t>
  </si>
  <si>
    <t>Salzmann</t>
  </si>
  <si>
    <t>Kern</t>
  </si>
  <si>
    <t>Studer</t>
  </si>
  <si>
    <t>Gaston</t>
  </si>
  <si>
    <t>Stephan</t>
  </si>
  <si>
    <t>Fabio</t>
  </si>
  <si>
    <t>Kummer</t>
  </si>
  <si>
    <t>Neves</t>
  </si>
  <si>
    <t>Joao</t>
  </si>
  <si>
    <t>Blanc</t>
  </si>
  <si>
    <t>Herr</t>
  </si>
  <si>
    <t>Tannast</t>
  </si>
  <si>
    <t>Holzer</t>
  </si>
  <si>
    <t>Eggerberg</t>
  </si>
  <si>
    <t>Heynen</t>
  </si>
  <si>
    <t>Guido</t>
  </si>
  <si>
    <t>Ausserberg</t>
  </si>
  <si>
    <t>Berchtold</t>
  </si>
  <si>
    <t>Raron</t>
  </si>
  <si>
    <t>Rindlisbacher</t>
  </si>
  <si>
    <t>Beat</t>
  </si>
  <si>
    <t>Kleinbösingen</t>
  </si>
  <si>
    <t>Hosennen</t>
  </si>
  <si>
    <t>Sascha</t>
  </si>
  <si>
    <t>Törbel</t>
  </si>
  <si>
    <t>Wenger</t>
  </si>
  <si>
    <t>Sven</t>
  </si>
  <si>
    <t>Roten</t>
  </si>
  <si>
    <t>Kili</t>
  </si>
  <si>
    <t>Leukerbad</t>
  </si>
  <si>
    <t>Ritler</t>
  </si>
  <si>
    <t>Gottsponer</t>
  </si>
  <si>
    <t>Renzo</t>
  </si>
  <si>
    <t>Berclaz</t>
  </si>
  <si>
    <t>Ergisch</t>
  </si>
  <si>
    <t>Kreuzer</t>
  </si>
  <si>
    <t>Imboden</t>
  </si>
  <si>
    <t>Hasler</t>
  </si>
  <si>
    <t>Markus</t>
  </si>
  <si>
    <t>Ferden</t>
  </si>
  <si>
    <t>Mangisch</t>
  </si>
  <si>
    <t>Adrian</t>
  </si>
  <si>
    <t>Abgottspon</t>
  </si>
  <si>
    <t>Tobias</t>
  </si>
  <si>
    <t>Baltschieder</t>
  </si>
  <si>
    <t>Jossen</t>
  </si>
  <si>
    <t>Charly</t>
  </si>
  <si>
    <t>Fiesch</t>
  </si>
  <si>
    <t>Frederik</t>
  </si>
  <si>
    <t>Alfons</t>
  </si>
  <si>
    <t>Fallert</t>
  </si>
  <si>
    <t>Wolfgang</t>
  </si>
  <si>
    <t>Obergesteln</t>
  </si>
  <si>
    <t>Ruffiner</t>
  </si>
  <si>
    <t>Sigrist</t>
  </si>
  <si>
    <t>Felix</t>
  </si>
  <si>
    <t>Leiser</t>
  </si>
  <si>
    <t>Vordemwald</t>
  </si>
  <si>
    <t>Amherd</t>
  </si>
  <si>
    <t>Ewald</t>
  </si>
  <si>
    <t>Gamsen</t>
  </si>
  <si>
    <t>Deckarm</t>
  </si>
  <si>
    <t>Hans-Jürgen</t>
  </si>
  <si>
    <t>Franz</t>
  </si>
  <si>
    <t>Rieder</t>
  </si>
  <si>
    <t>Wiler</t>
  </si>
  <si>
    <t>Stillhart</t>
  </si>
  <si>
    <t>Saas-Fee</t>
  </si>
  <si>
    <t>Barbereau</t>
  </si>
  <si>
    <t>Yael</t>
  </si>
  <si>
    <t>Lorenz</t>
  </si>
  <si>
    <t>Minchin</t>
  </si>
  <si>
    <t>Mark</t>
  </si>
  <si>
    <t>Kurt</t>
  </si>
  <si>
    <t>Ried-Brig</t>
  </si>
  <si>
    <t>Minnig</t>
  </si>
  <si>
    <t>Klaus</t>
  </si>
  <si>
    <t>Pannatier</t>
  </si>
  <si>
    <t>Pierro</t>
  </si>
  <si>
    <t>Weber</t>
  </si>
  <si>
    <t>Detlef</t>
  </si>
  <si>
    <t>Wehr</t>
  </si>
  <si>
    <t>Widmer</t>
  </si>
  <si>
    <t>Nürensdorf</t>
  </si>
  <si>
    <t>Steg</t>
  </si>
  <si>
    <t>Le Levron</t>
  </si>
  <si>
    <t>Favrat</t>
  </si>
  <si>
    <t>Géraldine</t>
  </si>
  <si>
    <t>Saint-Antoine</t>
  </si>
  <si>
    <t>Lambis</t>
  </si>
  <si>
    <t>Amal</t>
  </si>
  <si>
    <t>Beeler</t>
  </si>
  <si>
    <t>Daniela</t>
  </si>
  <si>
    <t>Albinen</t>
  </si>
  <si>
    <t>Barbey</t>
  </si>
  <si>
    <t>Pierrette</t>
  </si>
  <si>
    <t>Morlon</t>
  </si>
  <si>
    <t>Becard</t>
  </si>
  <si>
    <t>Sacy</t>
  </si>
  <si>
    <t>Gailland</t>
  </si>
  <si>
    <t>Victor</t>
  </si>
  <si>
    <t>Bussien</t>
  </si>
  <si>
    <t>Mercando</t>
  </si>
  <si>
    <t xml:space="preserve">Mettan </t>
  </si>
  <si>
    <t>Ouza</t>
  </si>
  <si>
    <t>Sévennec</t>
  </si>
  <si>
    <t>Allaz</t>
  </si>
  <si>
    <t>Sembrancher</t>
  </si>
  <si>
    <t>Célien</t>
  </si>
  <si>
    <t>Lequint</t>
  </si>
  <si>
    <t>Nohan</t>
  </si>
  <si>
    <t>Liddes</t>
  </si>
  <si>
    <t>Delgado</t>
  </si>
  <si>
    <t>Vouvry</t>
  </si>
  <si>
    <t>Wolf</t>
  </si>
  <si>
    <t>Ding</t>
  </si>
  <si>
    <t>De Los Bueys</t>
  </si>
  <si>
    <t>Hugo</t>
  </si>
  <si>
    <t>Salvan</t>
  </si>
  <si>
    <t>Gagioud</t>
  </si>
  <si>
    <t>Zazza</t>
  </si>
  <si>
    <t>Guillou</t>
  </si>
  <si>
    <t>Dorénazo</t>
  </si>
  <si>
    <t>Benoît</t>
  </si>
  <si>
    <t>Thonon</t>
  </si>
  <si>
    <t>Keller</t>
  </si>
  <si>
    <t>Brian</t>
  </si>
  <si>
    <t>Franzen</t>
  </si>
  <si>
    <t>Wijnand</t>
  </si>
  <si>
    <t>Nieuwegein</t>
  </si>
  <si>
    <t>Pugin</t>
  </si>
  <si>
    <t>Yann</t>
  </si>
  <si>
    <t>Pampigny</t>
  </si>
  <si>
    <t>Larroude</t>
  </si>
  <si>
    <t>Les Fourgs</t>
  </si>
  <si>
    <t>Chamoille</t>
  </si>
  <si>
    <t>St. Maurice</t>
  </si>
  <si>
    <t>De Torrenté</t>
  </si>
  <si>
    <t>De Allessandri</t>
  </si>
  <si>
    <t>Saint Pierre</t>
  </si>
  <si>
    <t>Van Kampen</t>
  </si>
  <si>
    <t>Peter</t>
  </si>
  <si>
    <t>La Forclaz</t>
  </si>
  <si>
    <t>Cavaleri</t>
  </si>
  <si>
    <t>Lutry</t>
  </si>
  <si>
    <t>Lambelet</t>
  </si>
  <si>
    <t>La Brévine</t>
  </si>
  <si>
    <t>Trachsel</t>
  </si>
  <si>
    <t>Tim</t>
  </si>
  <si>
    <t>Hinvil</t>
  </si>
  <si>
    <t>Gebistorf</t>
  </si>
  <si>
    <t>Elias</t>
  </si>
  <si>
    <t>Kriens</t>
  </si>
  <si>
    <t>Pennone</t>
  </si>
  <si>
    <t>Sullens</t>
  </si>
  <si>
    <t>Mevissen</t>
  </si>
  <si>
    <t>Mathiasd</t>
  </si>
  <si>
    <t>D-Münschen</t>
  </si>
  <si>
    <t>Spiess</t>
  </si>
  <si>
    <t>Moritz</t>
  </si>
  <si>
    <t>Suhr</t>
  </si>
  <si>
    <t>D-Nettetal</t>
  </si>
  <si>
    <t>Rusch</t>
  </si>
  <si>
    <t>Reinach BL</t>
  </si>
  <si>
    <t>Gendre</t>
  </si>
  <si>
    <t>Erwan</t>
  </si>
  <si>
    <t>Maules</t>
  </si>
  <si>
    <t>Candide</t>
  </si>
  <si>
    <t>Näpflin</t>
  </si>
  <si>
    <t>Andrin</t>
  </si>
  <si>
    <t>Beckenried</t>
  </si>
  <si>
    <t>Gemperli</t>
  </si>
  <si>
    <t>Bern</t>
  </si>
  <si>
    <t>Lagger</t>
  </si>
  <si>
    <t>Wildhaber</t>
  </si>
  <si>
    <t>Thusis</t>
  </si>
  <si>
    <t>Chuard</t>
  </si>
  <si>
    <t>Curtilles</t>
  </si>
  <si>
    <t>Herter</t>
  </si>
  <si>
    <t>Tefera</t>
  </si>
  <si>
    <t>Mekonen</t>
  </si>
  <si>
    <t>Nidau</t>
  </si>
  <si>
    <t>Escher</t>
  </si>
  <si>
    <t>Hohl</t>
  </si>
  <si>
    <t>Kälin</t>
  </si>
  <si>
    <t>Wollerau</t>
  </si>
  <si>
    <t>Dumas</t>
  </si>
  <si>
    <t>Marchon</t>
  </si>
  <si>
    <t>Vera</t>
  </si>
  <si>
    <t>Diego</t>
  </si>
  <si>
    <t>Moser</t>
  </si>
  <si>
    <t>Christoph</t>
  </si>
  <si>
    <t>Lucien</t>
  </si>
  <si>
    <t>Zinal</t>
  </si>
  <si>
    <t>Meeuwse</t>
  </si>
  <si>
    <t>Basel</t>
  </si>
  <si>
    <t>Schnyder</t>
  </si>
  <si>
    <t>Onex</t>
  </si>
  <si>
    <t>Granwehr</t>
  </si>
  <si>
    <t>Zuzwil</t>
  </si>
  <si>
    <t>Spreiter</t>
  </si>
  <si>
    <t>Patric</t>
  </si>
  <si>
    <t>Rüfenacht</t>
  </si>
  <si>
    <t>Koffel</t>
  </si>
  <si>
    <t>Colombier</t>
  </si>
  <si>
    <t>Perreten</t>
  </si>
  <si>
    <t>Helmut</t>
  </si>
  <si>
    <t>Untereseen</t>
  </si>
  <si>
    <t>Dupraz</t>
  </si>
  <si>
    <t>Meier</t>
  </si>
  <si>
    <t>Soral</t>
  </si>
  <si>
    <t>Hendriks</t>
  </si>
  <si>
    <t>Maarten</t>
  </si>
  <si>
    <t>Flums</t>
  </si>
  <si>
    <t>Bentley</t>
  </si>
  <si>
    <t>Adiswil</t>
  </si>
  <si>
    <t>Galli</t>
  </si>
  <si>
    <t>Herrera</t>
  </si>
  <si>
    <t>Vicente</t>
  </si>
  <si>
    <t>Baden</t>
  </si>
  <si>
    <t>Glogger</t>
  </si>
  <si>
    <t>Von Siebenthal</t>
  </si>
  <si>
    <t>Rossopoulos</t>
  </si>
  <si>
    <t>Baulmes</t>
  </si>
  <si>
    <t>D'Onofrio</t>
  </si>
  <si>
    <t>Fausto</t>
  </si>
  <si>
    <t>Horgen</t>
  </si>
  <si>
    <t>Hoeffer</t>
  </si>
  <si>
    <t>D-Meckenheim</t>
  </si>
  <si>
    <t>Löhmann</t>
  </si>
  <si>
    <t>D-Buchenbach</t>
  </si>
  <si>
    <t>Spiekermann</t>
  </si>
  <si>
    <t>Nauer</t>
  </si>
  <si>
    <t>Enzmann</t>
  </si>
  <si>
    <t>La Neuville</t>
  </si>
  <si>
    <t>Arn</t>
  </si>
  <si>
    <t>Goldswil b. Interlaken</t>
  </si>
  <si>
    <t>Christen</t>
  </si>
  <si>
    <t>Isidor</t>
  </si>
  <si>
    <t>Buchrain</t>
  </si>
  <si>
    <t>Fritz</t>
  </si>
  <si>
    <t>Spiez</t>
  </si>
  <si>
    <t>Leibundgut</t>
  </si>
  <si>
    <t>Von Känel</t>
  </si>
  <si>
    <t>Allmendingen b. Bern</t>
  </si>
  <si>
    <t>Hegg</t>
  </si>
  <si>
    <t>Hansjörg</t>
  </si>
  <si>
    <t>Ipsach</t>
  </si>
  <si>
    <t>Zürcher</t>
  </si>
  <si>
    <t>Zeihen</t>
  </si>
  <si>
    <t>Färber</t>
  </si>
  <si>
    <t>Stäfa</t>
  </si>
  <si>
    <t>Sidler</t>
  </si>
  <si>
    <t>Sepp</t>
  </si>
  <si>
    <t>Einsiedeln</t>
  </si>
  <si>
    <t>Panchenko</t>
  </si>
  <si>
    <t>Serhii</t>
  </si>
  <si>
    <t>UKR-Blitzingen</t>
  </si>
  <si>
    <t>Kalbermatten</t>
  </si>
  <si>
    <t>Tony</t>
  </si>
  <si>
    <t>Pfister</t>
  </si>
  <si>
    <t>Muntelier</t>
  </si>
  <si>
    <t>Fahner</t>
  </si>
  <si>
    <t>Bernhard</t>
  </si>
  <si>
    <t>Meiringen</t>
  </si>
  <si>
    <t>Staveley</t>
  </si>
  <si>
    <t>Andy</t>
  </si>
  <si>
    <t>GB-Bolton</t>
  </si>
  <si>
    <t>Davidson</t>
  </si>
  <si>
    <t>Alistair</t>
  </si>
  <si>
    <t>Bickel</t>
  </si>
  <si>
    <t>Chur</t>
  </si>
  <si>
    <t>Alder</t>
  </si>
  <si>
    <t>Volketswil</t>
  </si>
  <si>
    <t>Rindisbacher</t>
  </si>
  <si>
    <t>Willi</t>
  </si>
  <si>
    <t>Kirchberg</t>
  </si>
  <si>
    <t>Ditzler</t>
  </si>
  <si>
    <t>Nicholas</t>
  </si>
  <si>
    <t>Zollikon</t>
  </si>
  <si>
    <t>Shabani</t>
  </si>
  <si>
    <t>Muhamer</t>
  </si>
  <si>
    <t>Biel/Bienne</t>
  </si>
  <si>
    <t>Gut</t>
  </si>
  <si>
    <t>Gettnau</t>
  </si>
  <si>
    <t>Bétrisey</t>
  </si>
  <si>
    <t>Jacquy</t>
  </si>
  <si>
    <t>Aubrey</t>
  </si>
  <si>
    <t>GB-Kendal</t>
  </si>
  <si>
    <t>Van Daele</t>
  </si>
  <si>
    <t>B-Sint-Niklaas</t>
  </si>
  <si>
    <t>Hostettler</t>
  </si>
  <si>
    <t>Albligen</t>
  </si>
  <si>
    <t>Gossau</t>
  </si>
  <si>
    <t>Bonanomi</t>
  </si>
  <si>
    <t>Marc-Antoine</t>
  </si>
  <si>
    <t>Linzbicher</t>
  </si>
  <si>
    <t>A-Kapfenberg</t>
  </si>
  <si>
    <t>Cueni</t>
  </si>
  <si>
    <t>Imoberdorf</t>
  </si>
  <si>
    <t>Emil</t>
  </si>
  <si>
    <t>Ulrichen</t>
  </si>
  <si>
    <t>Hüsler</t>
  </si>
  <si>
    <t>Gebhard</t>
  </si>
  <si>
    <t>Peace</t>
  </si>
  <si>
    <t>GB-Newton Abbot</t>
  </si>
  <si>
    <t>Denneberg</t>
  </si>
  <si>
    <t>Jürg</t>
  </si>
  <si>
    <t>Herrliberg</t>
  </si>
  <si>
    <t>Bernd</t>
  </si>
  <si>
    <t>D-Auggen</t>
  </si>
  <si>
    <t>Ribi</t>
  </si>
  <si>
    <t>Willy</t>
  </si>
  <si>
    <t>Perrenoud</t>
  </si>
  <si>
    <t>Grand-Lancy</t>
  </si>
  <si>
    <t>DiDio</t>
  </si>
  <si>
    <t>Giuseppe</t>
  </si>
  <si>
    <t>D-Esslingen am Neckar</t>
  </si>
  <si>
    <t>Aerschmann</t>
  </si>
  <si>
    <t>Joseph</t>
  </si>
  <si>
    <t>Alterswill</t>
  </si>
  <si>
    <t>Wyss</t>
  </si>
  <si>
    <t>F-St. Genis Pouilly</t>
  </si>
  <si>
    <t>Von Pander</t>
  </si>
  <si>
    <t>Rolf</t>
  </si>
  <si>
    <t>D-Oberzent</t>
  </si>
  <si>
    <t>Huser</t>
  </si>
  <si>
    <t>Josef</t>
  </si>
  <si>
    <t>Dübendorf</t>
  </si>
  <si>
    <t>Kühl</t>
  </si>
  <si>
    <t>Werner</t>
  </si>
  <si>
    <t>D-Elchingen</t>
  </si>
  <si>
    <t>Borter</t>
  </si>
  <si>
    <t>Lia</t>
  </si>
  <si>
    <t>Zug</t>
  </si>
  <si>
    <t>Balsiger</t>
  </si>
  <si>
    <t>Eveline</t>
  </si>
  <si>
    <t>Wälti</t>
  </si>
  <si>
    <t>Nadin</t>
  </si>
  <si>
    <t>Dufing</t>
  </si>
  <si>
    <t>Etenia</t>
  </si>
  <si>
    <t>Riederalp</t>
  </si>
  <si>
    <t>Hüppi</t>
  </si>
  <si>
    <t>Linda</t>
  </si>
  <si>
    <t>Brügg</t>
  </si>
  <si>
    <t>Slott</t>
  </si>
  <si>
    <t>NL-Didam</t>
  </si>
  <si>
    <t>Belp</t>
  </si>
  <si>
    <t>Winklehner</t>
  </si>
  <si>
    <t>Anna</t>
  </si>
  <si>
    <t>Zollikofen</t>
  </si>
  <si>
    <t>Belay</t>
  </si>
  <si>
    <t>Addisalem</t>
  </si>
  <si>
    <t>F-St.Julien</t>
  </si>
  <si>
    <t>Rebsamen</t>
  </si>
  <si>
    <t>Pascale</t>
  </si>
  <si>
    <t>Wallisellen</t>
  </si>
  <si>
    <t>Wallismann</t>
  </si>
  <si>
    <t>Davos Dorf</t>
  </si>
  <si>
    <t>Althaus</t>
  </si>
  <si>
    <t>Franiska</t>
  </si>
  <si>
    <t>Brunschwiler</t>
  </si>
  <si>
    <t>Aarau</t>
  </si>
  <si>
    <t>Häfeli</t>
  </si>
  <si>
    <t>Jeannette</t>
  </si>
  <si>
    <t>Volken</t>
  </si>
  <si>
    <t>Lohmann</t>
  </si>
  <si>
    <t>Bovier</t>
  </si>
  <si>
    <t>Hérémence</t>
  </si>
  <si>
    <t>Rauber</t>
  </si>
  <si>
    <t>Katja</t>
  </si>
  <si>
    <t>Im Frang</t>
  </si>
  <si>
    <t>Brantschen</t>
  </si>
  <si>
    <t>Jael</t>
  </si>
  <si>
    <t>Burgdorf</t>
  </si>
  <si>
    <t>Spori</t>
  </si>
  <si>
    <t>Melanie</t>
  </si>
  <si>
    <t>Bossard Nanchen</t>
  </si>
  <si>
    <t>Brent</t>
  </si>
  <si>
    <t>Ris</t>
  </si>
  <si>
    <t>Maja</t>
  </si>
  <si>
    <t>Studen</t>
  </si>
  <si>
    <t>Glanzmann</t>
  </si>
  <si>
    <t>Esther</t>
  </si>
  <si>
    <t>Grosswangen</t>
  </si>
  <si>
    <t>Häcki</t>
  </si>
  <si>
    <t>Kathrin</t>
  </si>
  <si>
    <t>Tägertschi</t>
  </si>
  <si>
    <t>Kottelat</t>
  </si>
  <si>
    <t>Gene</t>
  </si>
  <si>
    <t>Le Bémont JU</t>
  </si>
  <si>
    <t>Jeannier</t>
  </si>
  <si>
    <t>F-Albertville</t>
  </si>
  <si>
    <t>Hauert</t>
  </si>
  <si>
    <t>Oberhofen am Thunersee</t>
  </si>
  <si>
    <t>Pillet</t>
  </si>
  <si>
    <t>Nadouk</t>
  </si>
  <si>
    <t>Irion</t>
  </si>
  <si>
    <t>Mira</t>
  </si>
  <si>
    <t>Thalwil</t>
  </si>
  <si>
    <t>Testa</t>
  </si>
  <si>
    <t>Château-d'Oex</t>
  </si>
  <si>
    <t>Roiss</t>
  </si>
  <si>
    <t>Katharina</t>
  </si>
  <si>
    <t>D-Rickenbach</t>
  </si>
  <si>
    <t>Aeschlimann</t>
  </si>
  <si>
    <t>Bottmingen</t>
  </si>
  <si>
    <t>Dähler</t>
  </si>
  <si>
    <t>Blitzingen</t>
  </si>
  <si>
    <t>Giauque</t>
  </si>
  <si>
    <t>Gaelle</t>
  </si>
  <si>
    <t>Gmuer</t>
  </si>
  <si>
    <t>Mollis</t>
  </si>
  <si>
    <t xml:space="preserve">Kübele </t>
  </si>
  <si>
    <t>Petra</t>
  </si>
  <si>
    <t>Kilmartin</t>
  </si>
  <si>
    <t>Jane</t>
  </si>
  <si>
    <t>Jorquera</t>
  </si>
  <si>
    <t>Pia</t>
  </si>
  <si>
    <t>Bremgarten</t>
  </si>
  <si>
    <t>Ebener</t>
  </si>
  <si>
    <t>Marita</t>
  </si>
  <si>
    <t>Romy</t>
  </si>
  <si>
    <t>F-Selestat</t>
  </si>
  <si>
    <t>Platbrood</t>
  </si>
  <si>
    <t>D-Freiburg</t>
  </si>
  <si>
    <t>Roughan Saladin</t>
  </si>
  <si>
    <t>Kathryn</t>
  </si>
  <si>
    <t>Pollak</t>
  </si>
  <si>
    <t>Jona</t>
  </si>
  <si>
    <t>Hischier</t>
  </si>
  <si>
    <t>Oberwald</t>
  </si>
  <si>
    <t>Bärtschi</t>
  </si>
  <si>
    <t>Adelboden</t>
  </si>
  <si>
    <t>Schupbach</t>
  </si>
  <si>
    <t>Gabi</t>
  </si>
  <si>
    <t>D-Weil am Rhein</t>
  </si>
  <si>
    <t>Susanne</t>
  </si>
  <si>
    <t>Luzern</t>
  </si>
  <si>
    <t>Isler</t>
  </si>
  <si>
    <t>La Cibourg</t>
  </si>
  <si>
    <t>Gremaud</t>
  </si>
  <si>
    <t>Biedermann</t>
  </si>
  <si>
    <t>Giswil</t>
  </si>
  <si>
    <t>Zihlmann</t>
  </si>
  <si>
    <t>Edith</t>
  </si>
  <si>
    <t>Döttingen</t>
  </si>
  <si>
    <t>Voegeli-Leu</t>
  </si>
  <si>
    <t>Krebs</t>
  </si>
  <si>
    <t>Ebmatingen</t>
  </si>
  <si>
    <t>Fatnassi</t>
  </si>
  <si>
    <t>Coourroux</t>
  </si>
  <si>
    <t>Ziltener</t>
  </si>
  <si>
    <t>Altendorf</t>
  </si>
  <si>
    <t>Mathys</t>
  </si>
  <si>
    <t>Odilia</t>
  </si>
  <si>
    <t>Rubigen</t>
  </si>
  <si>
    <t>Birrer</t>
  </si>
  <si>
    <t>Gaby</t>
  </si>
  <si>
    <t>Giger</t>
  </si>
  <si>
    <t>Marlis</t>
  </si>
  <si>
    <t>Ebikon</t>
  </si>
  <si>
    <t>Vallon</t>
  </si>
  <si>
    <t>f-Thoiry</t>
  </si>
  <si>
    <t>Nesa</t>
  </si>
  <si>
    <t>Elena</t>
  </si>
  <si>
    <t>Sallin</t>
  </si>
  <si>
    <t>Marianne</t>
  </si>
  <si>
    <t>Harder</t>
  </si>
  <si>
    <t>Riggisberg</t>
  </si>
  <si>
    <t>Anne-Maria</t>
  </si>
  <si>
    <t>Irène</t>
  </si>
  <si>
    <t>Wolhusen</t>
  </si>
  <si>
    <t>Röthlisberg</t>
  </si>
  <si>
    <t>Rexer</t>
  </si>
  <si>
    <t>Heike</t>
  </si>
  <si>
    <t>D-Malsch</t>
  </si>
  <si>
    <t>Tambini</t>
  </si>
  <si>
    <t>Lacroix</t>
  </si>
  <si>
    <t>F-Ornex</t>
  </si>
  <si>
    <t>Maciel</t>
  </si>
  <si>
    <t>Claudete</t>
  </si>
  <si>
    <t>D-Bamberg</t>
  </si>
  <si>
    <t>Chatton</t>
  </si>
  <si>
    <t>Thönex</t>
  </si>
  <si>
    <t>Kaeser-Stockli</t>
  </si>
  <si>
    <t>Kloten</t>
  </si>
  <si>
    <t>Tafers</t>
  </si>
  <si>
    <t>Günther</t>
  </si>
  <si>
    <t>Ingrid</t>
  </si>
  <si>
    <t>D-Bretzfeld</t>
  </si>
  <si>
    <t>Hoffmann</t>
  </si>
  <si>
    <t>Benedikt</t>
  </si>
  <si>
    <t>D-Stockach</t>
  </si>
  <si>
    <t>Durance</t>
  </si>
  <si>
    <t>Boot</t>
  </si>
  <si>
    <t>Jasper</t>
  </si>
  <si>
    <t>NL-Veenendaal</t>
  </si>
  <si>
    <t>Bouvier</t>
  </si>
  <si>
    <t>Gruber</t>
  </si>
  <si>
    <t>St. Niklaus</t>
  </si>
  <si>
    <t>Lauenberger</t>
  </si>
  <si>
    <t>Rosshäusern</t>
  </si>
  <si>
    <t>Drost</t>
  </si>
  <si>
    <t>Sander</t>
  </si>
  <si>
    <t>NL-Doomspijk</t>
  </si>
  <si>
    <t>Poirier</t>
  </si>
  <si>
    <t>Schaub</t>
  </si>
  <si>
    <t>Schwärzl</t>
  </si>
  <si>
    <t>D-Stutensee</t>
  </si>
  <si>
    <t>Cox</t>
  </si>
  <si>
    <t>Würenlingen</t>
  </si>
  <si>
    <t>Nützi</t>
  </si>
  <si>
    <t>Kappel SO</t>
  </si>
  <si>
    <t>Feitsma</t>
  </si>
  <si>
    <t>Woutter</t>
  </si>
  <si>
    <t>NL-Rotterdam</t>
  </si>
  <si>
    <t>Corten</t>
  </si>
  <si>
    <t>NL-Hertognbosch</t>
  </si>
  <si>
    <t>Marchal</t>
  </si>
  <si>
    <t>Soekeland</t>
  </si>
  <si>
    <t>Anton</t>
  </si>
  <si>
    <t>I-Porto Ceresio</t>
  </si>
  <si>
    <t>Gypax</t>
  </si>
  <si>
    <t>Sebastian</t>
  </si>
  <si>
    <t>Wabern</t>
  </si>
  <si>
    <t>Schneeberger</t>
  </si>
  <si>
    <t>Gänsbrunnen</t>
  </si>
  <si>
    <t>Laville</t>
  </si>
  <si>
    <t>Münsingen</t>
  </si>
  <si>
    <t>Pongruber</t>
  </si>
  <si>
    <t>Hannes</t>
  </si>
  <si>
    <t>A-Hohenems</t>
  </si>
  <si>
    <t>Saas</t>
  </si>
  <si>
    <t>Märklin</t>
  </si>
  <si>
    <t>Olding</t>
  </si>
  <si>
    <t>Edward</t>
  </si>
  <si>
    <t>L-Bourglinster</t>
  </si>
  <si>
    <t>Wicki</t>
  </si>
  <si>
    <t>Winterthur</t>
  </si>
  <si>
    <t>Ruppen</t>
  </si>
  <si>
    <t>Dominic</t>
  </si>
  <si>
    <t>Wädenswil</t>
  </si>
  <si>
    <t>Kralj</t>
  </si>
  <si>
    <t>Uros</t>
  </si>
  <si>
    <t>SLO-Radovlijca</t>
  </si>
  <si>
    <t>Sjoers</t>
  </si>
  <si>
    <t>Pat</t>
  </si>
  <si>
    <t>NL-Wierden</t>
  </si>
  <si>
    <t>Watanabe</t>
  </si>
  <si>
    <t>Masaru</t>
  </si>
  <si>
    <t>I-Milano</t>
  </si>
  <si>
    <t>Davies</t>
  </si>
  <si>
    <t>James</t>
  </si>
  <si>
    <t>GB-Newtown</t>
  </si>
  <si>
    <t>Debeljak</t>
  </si>
  <si>
    <t>Ale</t>
  </si>
  <si>
    <t>SLO-Naklo</t>
  </si>
  <si>
    <t>Pavel</t>
  </si>
  <si>
    <t>Podnart</t>
  </si>
  <si>
    <t>Schaller</t>
  </si>
  <si>
    <t>Fabian</t>
  </si>
  <si>
    <t>Eggenschwiler</t>
  </si>
  <si>
    <t>Subingen</t>
  </si>
  <si>
    <t>Moléson s/Gruyère</t>
  </si>
  <si>
    <t>Stein</t>
  </si>
  <si>
    <t>D-Eppelbom</t>
  </si>
  <si>
    <t>Brännfors</t>
  </si>
  <si>
    <t>Oskar</t>
  </si>
  <si>
    <t>S-Solna</t>
  </si>
  <si>
    <t>Balthasar</t>
  </si>
  <si>
    <t>Zermatt</t>
  </si>
  <si>
    <t>Vollèges</t>
  </si>
  <si>
    <t>Versegères</t>
  </si>
  <si>
    <t>Künzi</t>
  </si>
  <si>
    <t>Dubuis</t>
  </si>
  <si>
    <t>Charlotte</t>
  </si>
  <si>
    <t>Sâles</t>
  </si>
  <si>
    <t>Locher</t>
  </si>
  <si>
    <t>Mélika</t>
  </si>
  <si>
    <t>Maiolo</t>
  </si>
  <si>
    <t>Dylan</t>
  </si>
  <si>
    <t>Rossier</t>
  </si>
  <si>
    <t>Corentin</t>
  </si>
  <si>
    <t>Krayenbuhl</t>
  </si>
  <si>
    <t>Uster</t>
  </si>
  <si>
    <t>Sylvain</t>
  </si>
  <si>
    <t>Sornard</t>
  </si>
  <si>
    <t>Villars-sur-Ollon</t>
  </si>
  <si>
    <t>Hazeghi</t>
  </si>
  <si>
    <t>Cyrius</t>
  </si>
  <si>
    <t>Gehin</t>
  </si>
  <si>
    <t>F-Wintzenheim</t>
  </si>
  <si>
    <t>Frieden</t>
  </si>
  <si>
    <t>Kollbrunn</t>
  </si>
  <si>
    <t>Kunz</t>
  </si>
  <si>
    <t>Münchenstein</t>
  </si>
  <si>
    <t>Zengaffinen</t>
  </si>
  <si>
    <t>Gerd</t>
  </si>
  <si>
    <t>Ernst</t>
  </si>
  <si>
    <t>Ekkehard</t>
  </si>
  <si>
    <t>Petit-Lancy</t>
  </si>
  <si>
    <t>Dirckx</t>
  </si>
  <si>
    <t>B-Lier</t>
  </si>
  <si>
    <t>Paccaud</t>
  </si>
  <si>
    <t>Bäumler</t>
  </si>
  <si>
    <t>Catarino</t>
  </si>
  <si>
    <t>Zöberer</t>
  </si>
  <si>
    <t>D-Nürtingen</t>
  </si>
  <si>
    <t>Ducrey Nendaz</t>
  </si>
  <si>
    <t>Saxonne Ayent</t>
  </si>
  <si>
    <t>Bättig</t>
  </si>
  <si>
    <t>Goldau</t>
  </si>
  <si>
    <t>Pointeaux</t>
  </si>
  <si>
    <t>F-Aix les Bains</t>
  </si>
  <si>
    <t>Valzino</t>
  </si>
  <si>
    <t>Boussens</t>
  </si>
  <si>
    <t>Gyger</t>
  </si>
  <si>
    <t>D-Merzig</t>
  </si>
  <si>
    <t>Jacot</t>
  </si>
  <si>
    <t>Granges-Paccot</t>
  </si>
  <si>
    <t>Roibal</t>
  </si>
  <si>
    <t>Häfligere</t>
  </si>
  <si>
    <t>Oberkirch</t>
  </si>
  <si>
    <t>Stammer</t>
  </si>
  <si>
    <t>Achim</t>
  </si>
  <si>
    <t>D-Freinsheim</t>
  </si>
  <si>
    <t>Wind</t>
  </si>
  <si>
    <t>D-Hamburg</t>
  </si>
  <si>
    <t>Krauss</t>
  </si>
  <si>
    <t>D-Weimar</t>
  </si>
  <si>
    <t>Illein</t>
  </si>
  <si>
    <t>Chaptal</t>
  </si>
  <si>
    <t>Frderic</t>
  </si>
  <si>
    <t>Kleindöttingen</t>
  </si>
  <si>
    <t>Schmidig</t>
  </si>
  <si>
    <t>Paul</t>
  </si>
  <si>
    <t>Muotathal</t>
  </si>
  <si>
    <t>Cavelti</t>
  </si>
  <si>
    <t>Hunziker</t>
  </si>
  <si>
    <t>Rudolf</t>
  </si>
  <si>
    <t>Moosleerau</t>
  </si>
  <si>
    <t>Spanier</t>
  </si>
  <si>
    <t>D-Weyhe</t>
  </si>
  <si>
    <t>Andenmatten</t>
  </si>
  <si>
    <t>Eisten</t>
  </si>
  <si>
    <t>Kruijne</t>
  </si>
  <si>
    <t>Roel</t>
  </si>
  <si>
    <t>NL-Utrecht</t>
  </si>
  <si>
    <t>Schoenbucher</t>
  </si>
  <si>
    <t>Albrecht</t>
  </si>
  <si>
    <t>Oswald</t>
  </si>
  <si>
    <t>Hoeser</t>
  </si>
  <si>
    <t>Jos</t>
  </si>
  <si>
    <t>L-Canach</t>
  </si>
  <si>
    <t>Schoeberlein</t>
  </si>
  <si>
    <t>USA-Boulder Colorado</t>
  </si>
  <si>
    <t>Zünd</t>
  </si>
  <si>
    <t>Termen</t>
  </si>
  <si>
    <t>Pius</t>
  </si>
  <si>
    <t>Reuter</t>
  </si>
  <si>
    <t>L-Béreldange</t>
  </si>
  <si>
    <t>Edi</t>
  </si>
  <si>
    <t>Schöftland</t>
  </si>
  <si>
    <t>Schönenwerd</t>
  </si>
  <si>
    <t>D-Alsbach-Hähnlein</t>
  </si>
  <si>
    <t>F-Montanay</t>
  </si>
  <si>
    <t>F-La Motte Servoex</t>
  </si>
  <si>
    <t>Sökeland</t>
  </si>
  <si>
    <t>Greta</t>
  </si>
  <si>
    <t>Stucki</t>
  </si>
  <si>
    <t>Rohr</t>
  </si>
  <si>
    <t>Ronja</t>
  </si>
  <si>
    <t>Brutsche</t>
  </si>
  <si>
    <t>d-Freiburg</t>
  </si>
  <si>
    <t>Reichmuth</t>
  </si>
  <si>
    <t>Kleemann</t>
  </si>
  <si>
    <t>Gloor</t>
  </si>
  <si>
    <t>Sina</t>
  </si>
  <si>
    <t>Rüti b. Rggisberg</t>
  </si>
  <si>
    <t>Hottenrott</t>
  </si>
  <si>
    <t>D-Kassel</t>
  </si>
  <si>
    <t>Gross</t>
  </si>
  <si>
    <t>Lilly</t>
  </si>
  <si>
    <t>Richterswil</t>
  </si>
  <si>
    <t>Wong Ka Fai</t>
  </si>
  <si>
    <t>Sabrina</t>
  </si>
  <si>
    <t>Goubet</t>
  </si>
  <si>
    <t>Anne-Gaëlle</t>
  </si>
  <si>
    <t>Strengelbach</t>
  </si>
  <si>
    <t>Metzler</t>
  </si>
  <si>
    <t>Ophoff</t>
  </si>
  <si>
    <t>NL-Renswoude</t>
  </si>
  <si>
    <t>Caruso</t>
  </si>
  <si>
    <t>Schmied</t>
  </si>
  <si>
    <t>Widnau</t>
  </si>
  <si>
    <t>Hartge</t>
  </si>
  <si>
    <t>D-Dusseldorf</t>
  </si>
  <si>
    <t>Freitag</t>
  </si>
  <si>
    <t>Karin</t>
  </si>
  <si>
    <t>A--Hall in Tirol</t>
  </si>
  <si>
    <t>Eggel</t>
  </si>
  <si>
    <t>Deborah</t>
  </si>
  <si>
    <t>Muller-Gaudard</t>
  </si>
  <si>
    <t>Aurore</t>
  </si>
  <si>
    <t>Imfeld</t>
  </si>
  <si>
    <t>Zollikerberg</t>
  </si>
  <si>
    <t>Brun</t>
  </si>
  <si>
    <t>Jasmin</t>
  </si>
  <si>
    <t>Penkalla</t>
  </si>
  <si>
    <t>D-Stolberg</t>
  </si>
  <si>
    <t>Ooms</t>
  </si>
  <si>
    <t>Annelies</t>
  </si>
  <si>
    <t>Bosshard</t>
  </si>
  <si>
    <t>Rottenschwil</t>
  </si>
  <si>
    <t>Rüetschli</t>
  </si>
  <si>
    <t>Lüerkofen</t>
  </si>
  <si>
    <t>Haueter</t>
  </si>
  <si>
    <t>Poliez-Pittet</t>
  </si>
  <si>
    <t>Honegger</t>
  </si>
  <si>
    <t>Kleinandelfingen</t>
  </si>
  <si>
    <t>Joly</t>
  </si>
  <si>
    <t>Delémont</t>
  </si>
  <si>
    <t>Sturdivant</t>
  </si>
  <si>
    <t>Heather</t>
  </si>
  <si>
    <t>USA-Littleton</t>
  </si>
  <si>
    <t>Schmidlin</t>
  </si>
  <si>
    <t>Brigitta</t>
  </si>
  <si>
    <t>Eich</t>
  </si>
  <si>
    <t>Krull</t>
  </si>
  <si>
    <t>D-Blomberg</t>
  </si>
  <si>
    <t>Ladenberger</t>
  </si>
  <si>
    <t>D-Maulburg</t>
  </si>
  <si>
    <t>Stampfli</t>
  </si>
  <si>
    <t>Sempach</t>
  </si>
  <si>
    <t>Monney</t>
  </si>
  <si>
    <t>Caorpataux-Magnedens</t>
  </si>
  <si>
    <t>Berguerand</t>
  </si>
  <si>
    <t>Anouk</t>
  </si>
  <si>
    <t>Kunze</t>
  </si>
  <si>
    <t>Ivonne</t>
  </si>
  <si>
    <t>D-Klipphausen</t>
  </si>
  <si>
    <t>Fleury</t>
  </si>
  <si>
    <t>Jeanine</t>
  </si>
  <si>
    <t>VillVarimboud</t>
  </si>
  <si>
    <t>Sollberger</t>
  </si>
  <si>
    <t>Halten</t>
  </si>
  <si>
    <t>Haller</t>
  </si>
  <si>
    <t>Dubach</t>
  </si>
  <si>
    <t>Wassmer</t>
  </si>
  <si>
    <t>Christina</t>
  </si>
  <si>
    <t>Hägglingen</t>
  </si>
  <si>
    <t>Freiburhaus</t>
  </si>
  <si>
    <t>Elisabeth</t>
  </si>
  <si>
    <t>Kirchlindach</t>
  </si>
  <si>
    <t>Bea</t>
  </si>
  <si>
    <t>Iozzia</t>
  </si>
  <si>
    <t>Ivana</t>
  </si>
  <si>
    <t>I-Como</t>
  </si>
  <si>
    <t>Huegin</t>
  </si>
  <si>
    <t>Nabila</t>
  </si>
  <si>
    <t>Chardonne</t>
  </si>
  <si>
    <t>Ruiz-Müller</t>
  </si>
  <si>
    <t>Spicher</t>
  </si>
  <si>
    <t>Abaidia</t>
  </si>
  <si>
    <t>Barnett</t>
  </si>
  <si>
    <t>Tannay</t>
  </si>
  <si>
    <t>Amstutz</t>
  </si>
  <si>
    <t>Marina</t>
  </si>
  <si>
    <t>Bangerten</t>
  </si>
  <si>
    <t>Racine</t>
  </si>
  <si>
    <t>Onnens</t>
  </si>
  <si>
    <t>Jagiello</t>
  </si>
  <si>
    <t>Beata</t>
  </si>
  <si>
    <t>PL-Nisko</t>
  </si>
  <si>
    <t>Suelens</t>
  </si>
  <si>
    <t>Witzel</t>
  </si>
  <si>
    <t>Ricarda</t>
  </si>
  <si>
    <t>Solothurn</t>
  </si>
  <si>
    <t>A-Rohrbach in Oberöstereich</t>
  </si>
  <si>
    <t>Hartwig</t>
  </si>
  <si>
    <t>d-Niederstotzingen</t>
  </si>
  <si>
    <t>Terrapon</t>
  </si>
  <si>
    <t>St. Gallen</t>
  </si>
  <si>
    <t>,</t>
  </si>
  <si>
    <t>Schu</t>
  </si>
  <si>
    <t>Sammy</t>
  </si>
  <si>
    <t>Jäggi</t>
  </si>
  <si>
    <t>St-Gallen</t>
  </si>
  <si>
    <t>Saurer</t>
  </si>
  <si>
    <t>Erdelyi</t>
  </si>
  <si>
    <t>Inauen</t>
  </si>
  <si>
    <t>Appenzell</t>
  </si>
  <si>
    <t>Lüthy</t>
  </si>
  <si>
    <t>Oberdorf</t>
  </si>
  <si>
    <t>Moratto</t>
  </si>
  <si>
    <t>Mario-Gottfried</t>
  </si>
  <si>
    <t>Courroux</t>
  </si>
  <si>
    <t>Meuter</t>
  </si>
  <si>
    <t>Täsch</t>
  </si>
  <si>
    <t>Montalbam</t>
  </si>
  <si>
    <t>Borja</t>
  </si>
  <si>
    <t>E-Arroyonmolinos</t>
  </si>
  <si>
    <t>Stolk</t>
  </si>
  <si>
    <t>Idwer</t>
  </si>
  <si>
    <t>Aulbach</t>
  </si>
  <si>
    <t>D-Aschaffenburg</t>
  </si>
  <si>
    <t>Björn</t>
  </si>
  <si>
    <t>Unterkulm</t>
  </si>
  <si>
    <t>Girbig</t>
  </si>
  <si>
    <t>D-Memmmingen</t>
  </si>
  <si>
    <t>Saman</t>
  </si>
  <si>
    <t>Jesper</t>
  </si>
  <si>
    <t>NL-Rijwijk</t>
  </si>
  <si>
    <t>Leisinger</t>
  </si>
  <si>
    <t>Jochen</t>
  </si>
  <si>
    <t>D-Zell im Wiesental</t>
  </si>
  <si>
    <t>Einwald</t>
  </si>
  <si>
    <t>Fridolin</t>
  </si>
  <si>
    <t>D-Titisee-Neustadt</t>
  </si>
  <si>
    <t>Rüeger</t>
  </si>
  <si>
    <t>Villigen</t>
  </si>
  <si>
    <t>Pagnamenta</t>
  </si>
  <si>
    <t>Omar</t>
  </si>
  <si>
    <t>Sorengo</t>
  </si>
  <si>
    <t>Wagner</t>
  </si>
  <si>
    <t>D-Gaggenau</t>
  </si>
  <si>
    <t>Specker</t>
  </si>
  <si>
    <t>D-Mühlingen</t>
  </si>
  <si>
    <t>Odamer</t>
  </si>
  <si>
    <t>Sébastian</t>
  </si>
  <si>
    <t>D-Rothenburg</t>
  </si>
  <si>
    <t>Unterkircher</t>
  </si>
  <si>
    <t>Dietmar</t>
  </si>
  <si>
    <t>A-Klosterneuburg</t>
  </si>
  <si>
    <t>Heimberg</t>
  </si>
  <si>
    <t>Leiterer</t>
  </si>
  <si>
    <t>Reik</t>
  </si>
  <si>
    <t>Beck</t>
  </si>
  <si>
    <t>Harald</t>
  </si>
  <si>
    <t>FL-Schaan</t>
  </si>
  <si>
    <t>Gerych</t>
  </si>
  <si>
    <t>CZ-Zajecov</t>
  </si>
  <si>
    <t>Niederbipp</t>
  </si>
  <si>
    <t>Hinter</t>
  </si>
  <si>
    <t>Brülisau</t>
  </si>
  <si>
    <t>Krooswijk</t>
  </si>
  <si>
    <t>Frans</t>
  </si>
  <si>
    <t>NL-Den Bosch</t>
  </si>
  <si>
    <t>Linder</t>
  </si>
  <si>
    <t>Langendorf</t>
  </si>
  <si>
    <t>Shabtai</t>
  </si>
  <si>
    <t>Nicolaj</t>
  </si>
  <si>
    <t>DK-Kgs Lyngby</t>
  </si>
  <si>
    <t>Fässler</t>
  </si>
  <si>
    <t>Dahl</t>
  </si>
  <si>
    <t>Arild</t>
  </si>
  <si>
    <t>N-Levanger</t>
  </si>
  <si>
    <t>Elsener</t>
  </si>
  <si>
    <t>Frei</t>
  </si>
  <si>
    <t>Dachsen</t>
  </si>
  <si>
    <t>Zawar</t>
  </si>
  <si>
    <t>Ulrike</t>
  </si>
  <si>
    <t>D-Sulzbach</t>
  </si>
  <si>
    <t>Koenig</t>
  </si>
  <si>
    <t>D-Lörrach</t>
  </si>
  <si>
    <t>Seiler</t>
  </si>
  <si>
    <t>Sigrid</t>
  </si>
  <si>
    <t>Penthaz</t>
  </si>
  <si>
    <t>Mund</t>
  </si>
  <si>
    <t>Neuman</t>
  </si>
  <si>
    <t>Bettina</t>
  </si>
  <si>
    <t>Arlesheim</t>
  </si>
  <si>
    <t>Sonja</t>
  </si>
  <si>
    <t>Röthenbach Herzogenbuchsee</t>
  </si>
  <si>
    <t>Dufour</t>
  </si>
  <si>
    <t>Villiers</t>
  </si>
  <si>
    <t>Spirig</t>
  </si>
  <si>
    <t>FL-Gamprin-Bendern</t>
  </si>
  <si>
    <t>Gannon</t>
  </si>
  <si>
    <t>USA-Glenwood</t>
  </si>
  <si>
    <t>Odermatt</t>
  </si>
  <si>
    <t>Nicole</t>
  </si>
  <si>
    <t>Bürglen</t>
  </si>
  <si>
    <t>Hellweg</t>
  </si>
  <si>
    <t>Ariesen</t>
  </si>
  <si>
    <t>Lianne</t>
  </si>
  <si>
    <t>Kaetzke</t>
  </si>
  <si>
    <t>Philomela</t>
  </si>
  <si>
    <t>Thum</t>
  </si>
  <si>
    <t>D-Böhmenkirch</t>
  </si>
  <si>
    <t>Zurmuehlen</t>
  </si>
  <si>
    <t>Alona</t>
  </si>
  <si>
    <t>D-Sendenhorst</t>
  </si>
  <si>
    <t>Hofstetter</t>
  </si>
  <si>
    <t>Preuss</t>
  </si>
  <si>
    <t>Dagmar</t>
  </si>
  <si>
    <t>Eshuis</t>
  </si>
  <si>
    <t>Marjo</t>
  </si>
  <si>
    <t>NL-Hertogenbosch</t>
  </si>
  <si>
    <t>Thomi</t>
  </si>
  <si>
    <t>Muriel</t>
  </si>
  <si>
    <t>Gattikon</t>
  </si>
  <si>
    <t>Mischier</t>
  </si>
  <si>
    <t>D-Richenbach</t>
  </si>
  <si>
    <t>Braun</t>
  </si>
  <si>
    <t>D-Simmerath</t>
  </si>
  <si>
    <t>Isachsen</t>
  </si>
  <si>
    <t>Kristin</t>
  </si>
  <si>
    <t>N-Asker</t>
  </si>
  <si>
    <t>D'Agostini Vogt</t>
  </si>
  <si>
    <t>Maria Luisa</t>
  </si>
  <si>
    <t>Heinzelmann-Hauff</t>
  </si>
  <si>
    <t>Christa</t>
  </si>
  <si>
    <t>D-Balingen</t>
  </si>
  <si>
    <t>Soldini</t>
  </si>
  <si>
    <t>Corpataux-Magnedens</t>
  </si>
  <si>
    <t>Koch</t>
  </si>
  <si>
    <t>A-Innsbruck</t>
  </si>
  <si>
    <t>Aebersold</t>
  </si>
  <si>
    <t>Julius</t>
  </si>
  <si>
    <t>D-Weinheim</t>
  </si>
  <si>
    <t>Farnik</t>
  </si>
  <si>
    <t>Tomas</t>
  </si>
  <si>
    <t>CZ-Bechyn</t>
  </si>
  <si>
    <t>Gasser</t>
  </si>
  <si>
    <t>Lukas</t>
  </si>
  <si>
    <t>I-Antholz</t>
  </si>
  <si>
    <t>Pfyn</t>
  </si>
  <si>
    <t>Tschurtschenthaler</t>
  </si>
  <si>
    <t>Toffen</t>
  </si>
  <si>
    <t>Mateos Garrido</t>
  </si>
  <si>
    <t>E.Montehermoso</t>
  </si>
  <si>
    <t>Strahm</t>
  </si>
  <si>
    <t>Alec</t>
  </si>
  <si>
    <t>Tramelan</t>
  </si>
  <si>
    <t>Boaahart</t>
  </si>
  <si>
    <t>Anthamatten</t>
  </si>
  <si>
    <t>Lusstenberger</t>
  </si>
  <si>
    <t>Lenzburg</t>
  </si>
  <si>
    <t>Steindl</t>
  </si>
  <si>
    <t>Kobler</t>
  </si>
  <si>
    <t>Cyrill</t>
  </si>
  <si>
    <t>Jaberg</t>
  </si>
  <si>
    <t>Kessler</t>
  </si>
  <si>
    <t>Mendez</t>
  </si>
  <si>
    <t>Mex</t>
  </si>
  <si>
    <t>Teufen</t>
  </si>
  <si>
    <t>Steffen</t>
  </si>
  <si>
    <t>Damian</t>
  </si>
  <si>
    <t>Tschui</t>
  </si>
  <si>
    <t>wichtrach</t>
  </si>
  <si>
    <t>Aemisegger</t>
  </si>
  <si>
    <t>Arnold</t>
  </si>
  <si>
    <t>FL-Triesenberg</t>
  </si>
  <si>
    <t>Schindler</t>
  </si>
  <si>
    <t>Burckhardt</t>
  </si>
  <si>
    <t>Perreira</t>
  </si>
  <si>
    <t>Montagut</t>
  </si>
  <si>
    <t>Jorge</t>
  </si>
  <si>
    <t>Wetzikon</t>
  </si>
  <si>
    <t>Theiler</t>
  </si>
  <si>
    <t>Nussbaumer</t>
  </si>
  <si>
    <t>Sandro</t>
  </si>
  <si>
    <t>Riedholz</t>
  </si>
  <si>
    <t>Poffet</t>
  </si>
  <si>
    <t>Köniz</t>
  </si>
  <si>
    <t>Aschauer</t>
  </si>
  <si>
    <t>Jürgen</t>
  </si>
  <si>
    <t>A-Markersdorf</t>
  </si>
  <si>
    <t>Bittel</t>
  </si>
  <si>
    <t>Jan</t>
  </si>
  <si>
    <t>Meikirch</t>
  </si>
  <si>
    <t>Leimgruber</t>
  </si>
  <si>
    <t>Villars-sur-Glâne</t>
  </si>
  <si>
    <t>Bürgi</t>
  </si>
  <si>
    <t>Biner</t>
  </si>
  <si>
    <t>Gustav</t>
  </si>
  <si>
    <t>Trimbach</t>
  </si>
  <si>
    <t>Hübscher</t>
  </si>
  <si>
    <t>Bargen</t>
  </si>
  <si>
    <t>Rüchner</t>
  </si>
  <si>
    <t>Erschmatt</t>
  </si>
  <si>
    <t>Hauser</t>
  </si>
  <si>
    <t>Eglisau</t>
  </si>
  <si>
    <t>Kuenzle</t>
  </si>
  <si>
    <t>Niklaus</t>
  </si>
  <si>
    <t>Fischer</t>
  </si>
  <si>
    <t>Duggingen</t>
  </si>
  <si>
    <t>Edlibach</t>
  </si>
  <si>
    <t>Humbel</t>
  </si>
  <si>
    <t>Dominik</t>
  </si>
  <si>
    <t>Dättwil</t>
  </si>
  <si>
    <t>Merkle</t>
  </si>
  <si>
    <t>Ralph</t>
  </si>
  <si>
    <t>D-Salem</t>
  </si>
  <si>
    <t>Dinca</t>
  </si>
  <si>
    <t>Emanuele</t>
  </si>
  <si>
    <t>Weirer</t>
  </si>
  <si>
    <t>Zemp</t>
  </si>
  <si>
    <t>Schüpfheim</t>
  </si>
  <si>
    <t>Hans-Jörg</t>
  </si>
  <si>
    <t>Bonstetten</t>
  </si>
  <si>
    <t>Ruffener</t>
  </si>
  <si>
    <t>Gysenstein</t>
  </si>
  <si>
    <t>Urban</t>
  </si>
  <si>
    <t>Henzen</t>
  </si>
  <si>
    <t>Hans</t>
  </si>
  <si>
    <t>Püntener</t>
  </si>
  <si>
    <t>Alois</t>
  </si>
  <si>
    <t>Henau</t>
  </si>
  <si>
    <t>Remo</t>
  </si>
  <si>
    <t>Kolinek</t>
  </si>
  <si>
    <t>Frantiek</t>
  </si>
  <si>
    <t>CZ-Perna</t>
  </si>
  <si>
    <t>Held</t>
  </si>
  <si>
    <t>Camorino</t>
  </si>
  <si>
    <t>Tübach</t>
  </si>
  <si>
    <t>Raymond</t>
  </si>
  <si>
    <t>Carluccio</t>
  </si>
  <si>
    <t>Nicola</t>
  </si>
  <si>
    <t>Grünig</t>
  </si>
  <si>
    <t>Howald</t>
  </si>
  <si>
    <t>Lohn.Ammannsegg</t>
  </si>
  <si>
    <t>Walter</t>
  </si>
  <si>
    <t>Kopecek</t>
  </si>
  <si>
    <t>CZ-Brno</t>
  </si>
  <si>
    <t>Jaquier</t>
  </si>
  <si>
    <t>Grandcour</t>
  </si>
  <si>
    <t>St.Niklaus</t>
  </si>
  <si>
    <t>Schwarzmeyer</t>
  </si>
  <si>
    <t>Günter</t>
  </si>
  <si>
    <t>Wahner</t>
  </si>
  <si>
    <t>D-Bad Heilbrunn</t>
  </si>
  <si>
    <t>Sigel</t>
  </si>
  <si>
    <t>D-Hochdorf</t>
  </si>
  <si>
    <t>Döring</t>
  </si>
  <si>
    <t>D-Schlangenbad</t>
  </si>
  <si>
    <t>Strobl</t>
  </si>
  <si>
    <t>Muraz Collombey</t>
  </si>
  <si>
    <t>Vögel</t>
  </si>
  <si>
    <t>Linsenmaier</t>
  </si>
  <si>
    <t>D-Uhingen</t>
  </si>
  <si>
    <t>Altaus</t>
  </si>
  <si>
    <t>Franziska</t>
  </si>
  <si>
    <t>D-Wiesbaden</t>
  </si>
  <si>
    <t>Schmieder</t>
  </si>
  <si>
    <t>D-Oberharmensbach</t>
  </si>
  <si>
    <t>Havlinova</t>
  </si>
  <si>
    <t>A-wien</t>
  </si>
  <si>
    <t>Meissner</t>
  </si>
  <si>
    <t>Josepphine</t>
  </si>
  <si>
    <t>Rodersdorf</t>
  </si>
  <si>
    <t>Allmark</t>
  </si>
  <si>
    <t>Annie</t>
  </si>
  <si>
    <t>Orban</t>
  </si>
  <si>
    <t>Freya</t>
  </si>
  <si>
    <t>S-Lund</t>
  </si>
  <si>
    <t>Malfa</t>
  </si>
  <si>
    <t>Alessandra</t>
  </si>
  <si>
    <t>Tunstall</t>
  </si>
  <si>
    <t>GB-Kirkby Stephen</t>
  </si>
  <si>
    <t>Rüegger</t>
  </si>
  <si>
    <t>Cham</t>
  </si>
  <si>
    <t>Rachel</t>
  </si>
  <si>
    <t>Näf</t>
  </si>
  <si>
    <t>Flavia</t>
  </si>
  <si>
    <t>Haas</t>
  </si>
  <si>
    <t>Douma</t>
  </si>
  <si>
    <t>Luzia</t>
  </si>
  <si>
    <t>Curio</t>
  </si>
  <si>
    <t>Stetten</t>
  </si>
  <si>
    <t>Janker</t>
  </si>
  <si>
    <t>Pooley</t>
  </si>
  <si>
    <t>Hausen am Albis</t>
  </si>
  <si>
    <t>Vuillaume</t>
  </si>
  <si>
    <t>Rocourt</t>
  </si>
  <si>
    <t>Mühleberg</t>
  </si>
  <si>
    <t>Ballesteros</t>
  </si>
  <si>
    <t>Vossier</t>
  </si>
  <si>
    <t>Konolfingen</t>
  </si>
  <si>
    <t>Godel</t>
  </si>
  <si>
    <t>Avenches</t>
  </si>
  <si>
    <t>Gattlen</t>
  </si>
  <si>
    <t>Sabne</t>
  </si>
  <si>
    <t>Bürchen</t>
  </si>
  <si>
    <t>Müler</t>
  </si>
  <si>
    <t>Vicentini</t>
  </si>
  <si>
    <t>Ehrendingen</t>
  </si>
  <si>
    <t>Evelyn</t>
  </si>
  <si>
    <t>Kobs</t>
  </si>
  <si>
    <t>Anja</t>
  </si>
  <si>
    <t>D-Alling</t>
  </si>
  <si>
    <t>Kenel</t>
  </si>
  <si>
    <t>Walchwil</t>
  </si>
  <si>
    <t>Kollinkov</t>
  </si>
  <si>
    <t>Hanka</t>
  </si>
  <si>
    <t>Mirjam</t>
  </si>
  <si>
    <t>Merz</t>
  </si>
  <si>
    <t>Guerin</t>
  </si>
  <si>
    <t>Ségolène</t>
  </si>
  <si>
    <t>F-Sigolsheim</t>
  </si>
  <si>
    <t>Okle</t>
  </si>
  <si>
    <t>Fernanda</t>
  </si>
  <si>
    <t>stansstad</t>
  </si>
  <si>
    <t>Ihle</t>
  </si>
  <si>
    <t>Marisa</t>
  </si>
  <si>
    <t>Renaud Humbel</t>
  </si>
  <si>
    <t>Winkler Schuchardt</t>
  </si>
  <si>
    <t>D-Rieden</t>
  </si>
  <si>
    <t>Giaimo</t>
  </si>
  <si>
    <t>Jung</t>
  </si>
  <si>
    <t>Meilen</t>
  </si>
  <si>
    <t>Wagner Schank</t>
  </si>
  <si>
    <t>Danièle</t>
  </si>
  <si>
    <t>L-Esch-Alzette</t>
  </si>
  <si>
    <t>Reichenbach im Kandertal</t>
  </si>
  <si>
    <t>Rutishauser</t>
  </si>
  <si>
    <t>Erika</t>
  </si>
  <si>
    <t>D-Memmingen</t>
  </si>
  <si>
    <t>Tanner</t>
  </si>
  <si>
    <t>Azmoos</t>
  </si>
  <si>
    <t xml:space="preserve">Von Känel </t>
  </si>
  <si>
    <t>Stettlen</t>
  </si>
  <si>
    <t>Minciu</t>
  </si>
  <si>
    <t>Bad Zurzach</t>
  </si>
  <si>
    <t>Ingold</t>
  </si>
  <si>
    <t>Wängi</t>
  </si>
  <si>
    <t>Brunner</t>
  </si>
  <si>
    <t>Luterbach</t>
  </si>
  <si>
    <t>Wyler</t>
  </si>
  <si>
    <t>Pfäffikon</t>
  </si>
  <si>
    <t>Dysli Jaeggi</t>
  </si>
  <si>
    <t>Ursula</t>
  </si>
  <si>
    <t>Vroni</t>
  </si>
  <si>
    <t>Neuendorf</t>
  </si>
  <si>
    <t>Agathe</t>
  </si>
  <si>
    <t>Mézières</t>
  </si>
  <si>
    <t>Gfeller</t>
  </si>
  <si>
    <t>Margrit</t>
  </si>
  <si>
    <t>Sumiswald</t>
  </si>
  <si>
    <t>Forrest</t>
  </si>
  <si>
    <t>Lüond</t>
  </si>
  <si>
    <t>Isabella</t>
  </si>
  <si>
    <t>De La Baume</t>
  </si>
  <si>
    <t>Katia</t>
  </si>
  <si>
    <t>Flury</t>
  </si>
  <si>
    <t>Rita</t>
  </si>
  <si>
    <t>Lohn-Ammannsegg</t>
  </si>
  <si>
    <t>Budinska</t>
  </si>
  <si>
    <t>Hana</t>
  </si>
  <si>
    <t>Sahli</t>
  </si>
  <si>
    <t>Girard-Dénervaud</t>
  </si>
  <si>
    <t>Colette</t>
  </si>
  <si>
    <t>Corcelles-sur-Chavornay</t>
  </si>
  <si>
    <t>Griffin</t>
  </si>
  <si>
    <t>Diane</t>
  </si>
  <si>
    <t>USA-Fairfield</t>
  </si>
  <si>
    <t>Birmenstorf</t>
  </si>
  <si>
    <t>Schulz</t>
  </si>
  <si>
    <t>d-Heidelberg</t>
  </si>
  <si>
    <t>Fraubrunen</t>
  </si>
  <si>
    <t>Josefine</t>
  </si>
  <si>
    <t>Pleigne</t>
  </si>
  <si>
    <t>Roy</t>
  </si>
  <si>
    <t>Clara</t>
  </si>
  <si>
    <t>Combremont</t>
  </si>
  <si>
    <t>Cheiry</t>
  </si>
  <si>
    <t>Pringy</t>
  </si>
  <si>
    <t>Bianco</t>
  </si>
  <si>
    <t>Perruchoud</t>
  </si>
  <si>
    <t>Pasquier</t>
  </si>
  <si>
    <t>Eléonore</t>
  </si>
  <si>
    <t>Vaulruz</t>
  </si>
  <si>
    <t>Solène</t>
  </si>
  <si>
    <t>Pozzoni</t>
  </si>
  <si>
    <t>Maeva</t>
  </si>
  <si>
    <t>Font Romeu Odello Via</t>
  </si>
  <si>
    <t>Hunt</t>
  </si>
  <si>
    <t>Bure</t>
  </si>
  <si>
    <t>Schouwey</t>
  </si>
  <si>
    <t>Neirivue</t>
  </si>
  <si>
    <t>Quinodoz</t>
  </si>
  <si>
    <t>Rotzetter</t>
  </si>
  <si>
    <t>Rechthalten</t>
  </si>
  <si>
    <t>Bannwart</t>
  </si>
  <si>
    <t>Yan</t>
  </si>
  <si>
    <t>Denervaud</t>
  </si>
  <si>
    <t>Rémy</t>
  </si>
  <si>
    <t>Albeuve</t>
  </si>
  <si>
    <t>Philipona</t>
  </si>
  <si>
    <t>Broc</t>
  </si>
  <si>
    <t>Jonothan</t>
  </si>
  <si>
    <t>Bassecourt</t>
  </si>
  <si>
    <t>Paul-Alexandre</t>
  </si>
  <si>
    <t>Matteo</t>
  </si>
  <si>
    <t>Giacobino</t>
  </si>
  <si>
    <t>Célia</t>
  </si>
  <si>
    <t>Anières</t>
  </si>
  <si>
    <t>Délétroz</t>
  </si>
  <si>
    <t>Fiez</t>
  </si>
  <si>
    <t>Margaux</t>
  </si>
  <si>
    <t>Barriod</t>
  </si>
  <si>
    <t>Ney</t>
  </si>
  <si>
    <t>Mauron</t>
  </si>
  <si>
    <t>Säles Gruyère</t>
  </si>
  <si>
    <t>Probst</t>
  </si>
  <si>
    <t>St. Blaise</t>
  </si>
  <si>
    <t>Epautheyres</t>
  </si>
  <si>
    <t>Desaules</t>
  </si>
  <si>
    <t>Dombresson</t>
  </si>
  <si>
    <t>Gabbud</t>
  </si>
  <si>
    <t>Conithey</t>
  </si>
  <si>
    <t>Ami</t>
  </si>
  <si>
    <t>Diserens</t>
  </si>
  <si>
    <t>Lucas</t>
  </si>
  <si>
    <t>Semsales</t>
  </si>
  <si>
    <t>Leblé</t>
  </si>
  <si>
    <t>Maurer</t>
  </si>
  <si>
    <t>Romanens Kolly</t>
  </si>
  <si>
    <t>Le Mouret</t>
  </si>
  <si>
    <t>Gérold</t>
  </si>
  <si>
    <t>Froideville</t>
  </si>
  <si>
    <t>Hank</t>
  </si>
  <si>
    <t>Babette</t>
  </si>
  <si>
    <t>Cloux</t>
  </si>
  <si>
    <t>Enos</t>
  </si>
  <si>
    <t>Boulder</t>
  </si>
  <si>
    <t>Delley</t>
  </si>
  <si>
    <t>Belfaux</t>
  </si>
  <si>
    <t>Bischof</t>
  </si>
  <si>
    <t>Steinach</t>
  </si>
  <si>
    <t>Glady</t>
  </si>
  <si>
    <t>Scharrachbergheim</t>
  </si>
  <si>
    <t>Heizmann</t>
  </si>
  <si>
    <t>Villars sous Yens</t>
  </si>
  <si>
    <t>Huni</t>
  </si>
  <si>
    <t>Lully</t>
  </si>
  <si>
    <t>Dubey</t>
  </si>
  <si>
    <t>Fétigny</t>
  </si>
  <si>
    <t>Poyetton</t>
  </si>
  <si>
    <t>Virginie</t>
  </si>
  <si>
    <t>Bienne</t>
  </si>
  <si>
    <t>Henchoz</t>
  </si>
  <si>
    <t>Rueyres</t>
  </si>
  <si>
    <t>Corpataux</t>
  </si>
  <si>
    <t>Kiondo</t>
  </si>
  <si>
    <t>Penuel</t>
  </si>
  <si>
    <t>Aguilar</t>
  </si>
  <si>
    <t>Luins</t>
  </si>
  <si>
    <t>Pillonel</t>
  </si>
  <si>
    <t>Cugy</t>
  </si>
  <si>
    <t>Le Pâquier Montbarry</t>
  </si>
  <si>
    <t>Hausammann</t>
  </si>
  <si>
    <t>Anny</t>
  </si>
  <si>
    <t>Blaser</t>
  </si>
  <si>
    <t>Danielle</t>
  </si>
  <si>
    <t>Veyrier</t>
  </si>
  <si>
    <t>Lienart</t>
  </si>
  <si>
    <t>Kohli-Humair</t>
  </si>
  <si>
    <t>Peseux</t>
  </si>
  <si>
    <t>Schuepbach</t>
  </si>
  <si>
    <t>Gumefens</t>
  </si>
  <si>
    <t>Sâles Gruyère</t>
  </si>
  <si>
    <t>Bieli</t>
  </si>
  <si>
    <t>Barrard</t>
  </si>
  <si>
    <t>Bière</t>
  </si>
  <si>
    <t>Nanchen</t>
  </si>
  <si>
    <t>Rothen</t>
  </si>
  <si>
    <t>Margarita</t>
  </si>
  <si>
    <t>Corsier-sur-Vevey</t>
  </si>
  <si>
    <t>Schwab-Weiler</t>
  </si>
  <si>
    <t>Yverdon.les-Bains</t>
  </si>
  <si>
    <t>Waldmeyer</t>
  </si>
  <si>
    <t>Jana</t>
  </si>
  <si>
    <t>Cottens</t>
  </si>
  <si>
    <t>Dehu Sherpa</t>
  </si>
  <si>
    <t>Picard</t>
  </si>
  <si>
    <t>Vessy</t>
  </si>
  <si>
    <t>Aufranc</t>
  </si>
  <si>
    <t>Bernex</t>
  </si>
  <si>
    <t>Ketchum</t>
  </si>
  <si>
    <t>Liard</t>
  </si>
  <si>
    <t>Vonlanthen</t>
  </si>
  <si>
    <t>Favi</t>
  </si>
  <si>
    <t>Claudio</t>
  </si>
  <si>
    <t>St. Triphon</t>
  </si>
  <si>
    <t>Flückiger</t>
  </si>
  <si>
    <t>Schliem b, Köniz</t>
  </si>
  <si>
    <t>Raffo</t>
  </si>
  <si>
    <t>Bavois</t>
  </si>
  <si>
    <t>Gobet</t>
  </si>
  <si>
    <t>Blignou</t>
  </si>
  <si>
    <t>Perez</t>
  </si>
  <si>
    <t>Pittet</t>
  </si>
  <si>
    <t>Haldmann</t>
  </si>
  <si>
    <t>La Chaux-du-Milieu</t>
  </si>
  <si>
    <t>L'homme</t>
  </si>
  <si>
    <t>Jean-Joseph</t>
  </si>
  <si>
    <t>Kolly</t>
  </si>
  <si>
    <t>Marin-Epagnier</t>
  </si>
  <si>
    <t>Wehrlin</t>
  </si>
  <si>
    <t>Badan</t>
  </si>
  <si>
    <t>Schindfessel</t>
  </si>
  <si>
    <t>Héritier</t>
  </si>
  <si>
    <t>Gloriod</t>
  </si>
  <si>
    <t>Grand Combe des Bois</t>
  </si>
  <si>
    <t>Gerritzen</t>
  </si>
  <si>
    <t>Ziegler</t>
  </si>
  <si>
    <t>Vugelles-la-Mothe</t>
  </si>
  <si>
    <t>Doughty-Davis</t>
  </si>
  <si>
    <t>Grégory</t>
  </si>
  <si>
    <t>Dixmerias</t>
  </si>
  <si>
    <t>Navarro</t>
  </si>
  <si>
    <t>Omex</t>
  </si>
  <si>
    <t>Grilo</t>
  </si>
  <si>
    <t>Guilherme</t>
  </si>
  <si>
    <t>Frossard</t>
  </si>
  <si>
    <t>Diam</t>
  </si>
  <si>
    <t>Arconciel</t>
  </si>
  <si>
    <t>Bauer</t>
  </si>
  <si>
    <t>Mary</t>
  </si>
  <si>
    <t>Girardet</t>
  </si>
  <si>
    <t>Chérubin</t>
  </si>
  <si>
    <t>Alberto</t>
  </si>
  <si>
    <t>Liaci</t>
  </si>
  <si>
    <t>Oria</t>
  </si>
  <si>
    <t>Tiffany</t>
  </si>
  <si>
    <t>Sutter</t>
  </si>
  <si>
    <t>Natacha</t>
  </si>
  <si>
    <t>Cornu</t>
  </si>
  <si>
    <t>Dobrynski</t>
  </si>
  <si>
    <t>Genthod</t>
  </si>
  <si>
    <t>Genetti</t>
  </si>
  <si>
    <t>Chrstelle</t>
  </si>
  <si>
    <t>Preusche</t>
  </si>
  <si>
    <t>Angela</t>
  </si>
  <si>
    <t>Garmisch-Partenkirchen</t>
  </si>
  <si>
    <t>Léna</t>
  </si>
  <si>
    <t>Cardinaux</t>
  </si>
  <si>
    <t>Châtel-St. Denis</t>
  </si>
  <si>
    <t>Bénézech</t>
  </si>
  <si>
    <t>Océane</t>
  </si>
  <si>
    <t>Dewilde</t>
  </si>
  <si>
    <t>Juliette</t>
  </si>
  <si>
    <t>Bourquin</t>
  </si>
  <si>
    <t>Puidoux</t>
  </si>
  <si>
    <t>Rudaz</t>
  </si>
  <si>
    <t>Les Agetttes</t>
  </si>
  <si>
    <t>Châbles</t>
  </si>
  <si>
    <t>Battiaz</t>
  </si>
  <si>
    <t>Confignon</t>
  </si>
  <si>
    <t>Bonjour</t>
  </si>
  <si>
    <t>Allan</t>
  </si>
  <si>
    <t>Dugny-Leytron</t>
  </si>
  <si>
    <t>Sauser</t>
  </si>
  <si>
    <t>Dompierre</t>
  </si>
  <si>
    <t>Pellegrini</t>
  </si>
  <si>
    <t>Bertholet</t>
  </si>
  <si>
    <t>Dutch</t>
  </si>
  <si>
    <t>Lair</t>
  </si>
  <si>
    <t>Bussigny-près-Lausanne</t>
  </si>
  <si>
    <t>fully</t>
  </si>
  <si>
    <t>Elmiger</t>
  </si>
  <si>
    <t>Dany</t>
  </si>
  <si>
    <t>Icogne</t>
  </si>
  <si>
    <t>Noa</t>
  </si>
  <si>
    <t>Crettaz</t>
  </si>
  <si>
    <t>Vernamiège</t>
  </si>
  <si>
    <t>Muntwyler</t>
  </si>
  <si>
    <t>Ependes</t>
  </si>
  <si>
    <t>Mayoraz</t>
  </si>
  <si>
    <t>Loosli</t>
  </si>
  <si>
    <t>Susi</t>
  </si>
  <si>
    <t>Langenthal</t>
  </si>
  <si>
    <t>Duchoud</t>
  </si>
  <si>
    <t>Savary</t>
  </si>
  <si>
    <t>Anne</t>
  </si>
  <si>
    <t>Magnenat</t>
  </si>
  <si>
    <t>Loraine</t>
  </si>
  <si>
    <t>Cuamen</t>
  </si>
  <si>
    <t>Vesin</t>
  </si>
  <si>
    <t>Juliana</t>
  </si>
  <si>
    <t>Malherbe</t>
  </si>
  <si>
    <t>Vallorbe</t>
  </si>
  <si>
    <t>Marie-José</t>
  </si>
  <si>
    <t>La Ferrière</t>
  </si>
  <si>
    <t>Odegard</t>
  </si>
  <si>
    <t>Anne Lene</t>
  </si>
  <si>
    <t>Jean-Richard</t>
  </si>
  <si>
    <t>Les Vieux-Prés</t>
  </si>
  <si>
    <t>Dejonghe</t>
  </si>
  <si>
    <t>Miek</t>
  </si>
  <si>
    <t>B-Zuienkerke</t>
  </si>
  <si>
    <t xml:space="preserve">Granges </t>
  </si>
  <si>
    <t>Deneffe</t>
  </si>
  <si>
    <t>Grivegnée</t>
  </si>
  <si>
    <t>Tinel</t>
  </si>
  <si>
    <t>Echallens</t>
  </si>
  <si>
    <t>Fornage</t>
  </si>
  <si>
    <t>Sam</t>
  </si>
  <si>
    <t>Schindl</t>
  </si>
  <si>
    <t>Joriot</t>
  </si>
  <si>
    <t>Saignelégier</t>
  </si>
  <si>
    <t>Boillat</t>
  </si>
  <si>
    <t>Allemann</t>
  </si>
  <si>
    <t>Gumelens</t>
  </si>
  <si>
    <t>Galley</t>
  </si>
  <si>
    <t>Ecuvillens</t>
  </si>
  <si>
    <t>Plagne</t>
  </si>
  <si>
    <t>Salzgerber</t>
  </si>
  <si>
    <t>Satigny</t>
  </si>
  <si>
    <t>Thiriet</t>
  </si>
  <si>
    <t>F.Faches Thumesnil</t>
  </si>
  <si>
    <t>Hertzeisen</t>
  </si>
  <si>
    <t>Les Genevez</t>
  </si>
  <si>
    <t>Corbières</t>
  </si>
  <si>
    <t>Lerch</t>
  </si>
  <si>
    <t>Constantin</t>
  </si>
  <si>
    <t>Ruffieux</t>
  </si>
  <si>
    <t>Botterens</t>
  </si>
  <si>
    <t>Gaudin</t>
  </si>
  <si>
    <t>Jean-Mairet</t>
  </si>
  <si>
    <t>Romanens</t>
  </si>
  <si>
    <t>Jacquier</t>
  </si>
  <si>
    <t>Batt</t>
  </si>
  <si>
    <t>Kristian</t>
  </si>
  <si>
    <t>Gilliéron</t>
  </si>
  <si>
    <t>Francey</t>
  </si>
  <si>
    <t>Léchelles</t>
  </si>
  <si>
    <t>Glassey</t>
  </si>
  <si>
    <t>Muhmenthaler</t>
  </si>
  <si>
    <t>Pierre-Emile</t>
  </si>
  <si>
    <t>Binkert</t>
  </si>
  <si>
    <t>Grange</t>
  </si>
  <si>
    <t>Marti</t>
  </si>
  <si>
    <t>Debor5ah</t>
  </si>
  <si>
    <t>Aufdenblatten</t>
  </si>
  <si>
    <t>Weinfurtner</t>
  </si>
  <si>
    <t>Karolina</t>
  </si>
  <si>
    <t>Sedbaraite</t>
  </si>
  <si>
    <t>Indre</t>
  </si>
  <si>
    <t>Nottebrock-Juuti</t>
  </si>
  <si>
    <t>Anne-Kathrin</t>
  </si>
  <si>
    <t>Zurbrügg</t>
  </si>
  <si>
    <t>Shirley</t>
  </si>
  <si>
    <t>Lancashire</t>
  </si>
  <si>
    <t>Meister</t>
  </si>
  <si>
    <t>Jelk</t>
  </si>
  <si>
    <t>De Joffrey</t>
  </si>
  <si>
    <t>Patricia</t>
  </si>
  <si>
    <t>Wüthrich</t>
  </si>
  <si>
    <t>Sauter</t>
  </si>
  <si>
    <t>Bailey</t>
  </si>
  <si>
    <t>Heinzen</t>
  </si>
  <si>
    <t>Zbinden</t>
  </si>
  <si>
    <t>Cruz</t>
  </si>
  <si>
    <t>Sintra</t>
  </si>
  <si>
    <t>Mammone</t>
  </si>
  <si>
    <t>Barmet</t>
  </si>
  <si>
    <t>Eschenbach</t>
  </si>
  <si>
    <t>Cortes</t>
  </si>
  <si>
    <t>Vicenç</t>
  </si>
  <si>
    <t>Dos Santos</t>
  </si>
  <si>
    <t>Dvelys</t>
  </si>
  <si>
    <t>Aurelijus</t>
  </si>
  <si>
    <t>Mezo</t>
  </si>
  <si>
    <t>Frédérc</t>
  </si>
  <si>
    <t>Hans-Peter</t>
  </si>
  <si>
    <t>Flacca</t>
  </si>
  <si>
    <t>Pietro</t>
  </si>
  <si>
    <t>Lenk im Simmental</t>
  </si>
  <si>
    <t>Azevedo</t>
  </si>
  <si>
    <t>Francisco</t>
  </si>
  <si>
    <t>Sergio</t>
  </si>
  <si>
    <t>Dumbrava</t>
  </si>
  <si>
    <t>Nerijus</t>
  </si>
  <si>
    <t>Scherm</t>
  </si>
  <si>
    <t>Dachau</t>
  </si>
  <si>
    <t>Boss</t>
  </si>
  <si>
    <t>Truffer</t>
  </si>
  <si>
    <t>Randa</t>
  </si>
  <si>
    <t>Bellwald</t>
  </si>
  <si>
    <t>Messerli</t>
  </si>
  <si>
    <t>Walperswil</t>
  </si>
  <si>
    <t>Tscherrig</t>
  </si>
  <si>
    <t>Binder</t>
  </si>
  <si>
    <t>Jean-Bernard</t>
  </si>
  <si>
    <t>Rungger</t>
  </si>
  <si>
    <t>Rinaldo</t>
  </si>
  <si>
    <t>Niedergesteln</t>
  </si>
  <si>
    <t>Anrig</t>
  </si>
  <si>
    <t>Maienfeld</t>
  </si>
  <si>
    <t>Berry</t>
  </si>
  <si>
    <t>Gilbert</t>
  </si>
  <si>
    <t>Stockley</t>
  </si>
  <si>
    <t>Riona</t>
  </si>
  <si>
    <t>London</t>
  </si>
  <si>
    <t>Elisa</t>
  </si>
  <si>
    <t>Bussigny</t>
  </si>
  <si>
    <t>Desmond</t>
  </si>
  <si>
    <t>GBR-Surrey</t>
  </si>
  <si>
    <t>Quinidoz</t>
  </si>
  <si>
    <t>Rimet</t>
  </si>
  <si>
    <t>Claire Sophie</t>
  </si>
  <si>
    <t>Circelli-Rauber</t>
  </si>
  <si>
    <t>Corminboeuf</t>
  </si>
  <si>
    <t>Sassi</t>
  </si>
  <si>
    <t>Loriane</t>
  </si>
  <si>
    <t>Audemars</t>
  </si>
  <si>
    <t>Joanne</t>
  </si>
  <si>
    <t>Le Brassus</t>
  </si>
  <si>
    <t>Désiage</t>
  </si>
  <si>
    <t>Grandson</t>
  </si>
  <si>
    <t>Peterhans</t>
  </si>
  <si>
    <t>Roxane</t>
  </si>
  <si>
    <t>Heidelberg</t>
  </si>
  <si>
    <t>Levron</t>
  </si>
  <si>
    <t>Cagnati</t>
  </si>
  <si>
    <t>Lorenzo</t>
  </si>
  <si>
    <t>Canale D'Agordo</t>
  </si>
  <si>
    <t>Klein</t>
  </si>
  <si>
    <t>Théodore</t>
  </si>
  <si>
    <t>FR-Bitschwiller les Than</t>
  </si>
  <si>
    <t>Demoulin</t>
  </si>
  <si>
    <t>Edmond</t>
  </si>
  <si>
    <t>Vétraz-Monthoux</t>
  </si>
  <si>
    <t>Brown</t>
  </si>
  <si>
    <t>Chris</t>
  </si>
  <si>
    <t>Sapin</t>
  </si>
  <si>
    <t>Verwer</t>
  </si>
  <si>
    <t>BED-Den Haag</t>
  </si>
  <si>
    <t>Buclin</t>
  </si>
  <si>
    <t>Lorick</t>
  </si>
  <si>
    <t>Ellinghorst</t>
  </si>
  <si>
    <t>Eloi</t>
  </si>
  <si>
    <t>Morgado</t>
  </si>
  <si>
    <t>Madalena</t>
  </si>
  <si>
    <t>courtepin</t>
  </si>
  <si>
    <t>Perrin Piasenta</t>
  </si>
  <si>
    <t>Burnand</t>
  </si>
  <si>
    <t>Essertines-sur-Yverdon</t>
  </si>
  <si>
    <t>Sicre</t>
  </si>
  <si>
    <t>Cherpillod</t>
  </si>
  <si>
    <t>Bursins</t>
  </si>
  <si>
    <t>Fazan</t>
  </si>
  <si>
    <t>Pascaline</t>
  </si>
  <si>
    <t>Yerli Cattin</t>
  </si>
  <si>
    <t>Cernier</t>
  </si>
  <si>
    <t>Santiago Ortencia</t>
  </si>
  <si>
    <t>Hortensia</t>
  </si>
  <si>
    <t>Ferney Voltaire</t>
  </si>
  <si>
    <t>Thévenaz</t>
  </si>
  <si>
    <t>Cortaillod</t>
  </si>
  <si>
    <t>Vaccaro</t>
  </si>
  <si>
    <t>Cuarny</t>
  </si>
  <si>
    <t>Riebli</t>
  </si>
  <si>
    <t>Le Fuet</t>
  </si>
  <si>
    <t>Rodriguez</t>
  </si>
  <si>
    <t>Kosgei</t>
  </si>
  <si>
    <t>Isaac</t>
  </si>
  <si>
    <t>Forissier</t>
  </si>
  <si>
    <t>Saint Médard en forez</t>
  </si>
  <si>
    <t>Seytroux</t>
  </si>
  <si>
    <t>Les Sciernes d'Albeuve</t>
  </si>
  <si>
    <t>Bucher</t>
  </si>
  <si>
    <t>BEL-Autrans</t>
  </si>
  <si>
    <t>Heldenbergh</t>
  </si>
  <si>
    <t>Girod</t>
  </si>
  <si>
    <t>Foffa</t>
  </si>
  <si>
    <t>Cheyres</t>
  </si>
  <si>
    <t>Negrini</t>
  </si>
  <si>
    <t>Charmey Gruyère</t>
  </si>
  <si>
    <t>Aquillon</t>
  </si>
  <si>
    <t>Achille</t>
  </si>
  <si>
    <t>FR-St. Jeande Sixt</t>
  </si>
  <si>
    <t>Pellé</t>
  </si>
  <si>
    <t>FR-Meaudre</t>
  </si>
  <si>
    <t>Thérisod</t>
  </si>
  <si>
    <t>FR-Bozel</t>
  </si>
  <si>
    <t>Lopez</t>
  </si>
  <si>
    <t>Jacinto</t>
  </si>
  <si>
    <t>Paipa Boyaca</t>
  </si>
  <si>
    <t>Padua</t>
  </si>
  <si>
    <t>Saul</t>
  </si>
  <si>
    <t>Colombie</t>
  </si>
  <si>
    <t>Robert</t>
  </si>
  <si>
    <t>Fatton</t>
  </si>
  <si>
    <t>Ruelle</t>
  </si>
  <si>
    <t>St-Sulpice</t>
  </si>
  <si>
    <t>Barras</t>
  </si>
  <si>
    <t>Conradi</t>
  </si>
  <si>
    <t>Jim</t>
  </si>
  <si>
    <t>Mejia</t>
  </si>
  <si>
    <t>Ecatepec Edo</t>
  </si>
  <si>
    <t>Nydegger</t>
  </si>
  <si>
    <t>Schwarzsee</t>
  </si>
  <si>
    <t>Duque</t>
  </si>
  <si>
    <t>Juan</t>
  </si>
  <si>
    <t>Zunino</t>
  </si>
  <si>
    <t>FR-Vitrolles</t>
  </si>
  <si>
    <t>Sermier</t>
  </si>
  <si>
    <t>Fleuty</t>
  </si>
  <si>
    <t>Courtételle</t>
  </si>
  <si>
    <t>Giezendanner</t>
  </si>
  <si>
    <t>Correa</t>
  </si>
  <si>
    <t>Jairo</t>
  </si>
  <si>
    <t>Stritt</t>
  </si>
  <si>
    <t>Karl</t>
  </si>
  <si>
    <t>Feider</t>
  </si>
  <si>
    <t>Bochez</t>
  </si>
  <si>
    <t>Détruche</t>
  </si>
  <si>
    <t>Thônex</t>
  </si>
  <si>
    <t>Zeilfelder</t>
  </si>
  <si>
    <t>GER-Commugny</t>
  </si>
  <si>
    <t>Calderon</t>
  </si>
  <si>
    <t>Allison</t>
  </si>
  <si>
    <t>GBR-Harrow</t>
  </si>
  <si>
    <t>Kreisherr</t>
  </si>
  <si>
    <t>GER-LC Uzwil</t>
  </si>
  <si>
    <t>Buchli</t>
  </si>
  <si>
    <t>Stürzl</t>
  </si>
  <si>
    <t>Zhao</t>
  </si>
  <si>
    <t>Yang</t>
  </si>
  <si>
    <t>Belgique</t>
  </si>
  <si>
    <t>Ruppenthal</t>
  </si>
  <si>
    <t>Ursi</t>
  </si>
  <si>
    <t>Olg Chur</t>
  </si>
  <si>
    <t>Tailieu</t>
  </si>
  <si>
    <t>BEL-Ei Callafate</t>
  </si>
  <si>
    <t>GER-Berion</t>
  </si>
  <si>
    <t>Prudlo</t>
  </si>
  <si>
    <t>Luginbühl</t>
  </si>
  <si>
    <t>Lauftreff Spiez</t>
  </si>
  <si>
    <t>Usy</t>
  </si>
  <si>
    <t>Gutzwiller</t>
  </si>
  <si>
    <t>Rheinfelden</t>
  </si>
  <si>
    <t>Muirhead</t>
  </si>
  <si>
    <t>Lorna</t>
  </si>
  <si>
    <t>GBR-Belfaux</t>
  </si>
  <si>
    <t>Bruns</t>
  </si>
  <si>
    <t>Annette</t>
  </si>
  <si>
    <t>GER-weisenheim am Berg</t>
  </si>
  <si>
    <t>Tiefenauer</t>
  </si>
  <si>
    <t>Mosnang</t>
  </si>
  <si>
    <t>Paillard</t>
  </si>
  <si>
    <t>Reinmann</t>
  </si>
  <si>
    <t>Sowo Sportteam</t>
  </si>
  <si>
    <t>Brogle</t>
  </si>
  <si>
    <t>LC Frauenfeld</t>
  </si>
  <si>
    <t>Rupert</t>
  </si>
  <si>
    <t>GBR-Dark Peak</t>
  </si>
  <si>
    <t>Benci</t>
  </si>
  <si>
    <t>Lauf Treff Buchs</t>
  </si>
  <si>
    <t>Feliser</t>
  </si>
  <si>
    <t>Marathon club Schweiz</t>
  </si>
  <si>
    <t>GER-Wädenswil</t>
  </si>
  <si>
    <t>Uetikon am See</t>
  </si>
  <si>
    <t>Guyer</t>
  </si>
  <si>
    <t>Bülach</t>
  </si>
  <si>
    <t>Blumenthal</t>
  </si>
  <si>
    <t>Worblaufen</t>
  </si>
  <si>
    <t>Brechbühl</t>
  </si>
  <si>
    <t>Uttigen</t>
  </si>
  <si>
    <t>Benoit</t>
  </si>
  <si>
    <t>FR-Courgevaux</t>
  </si>
  <si>
    <t>Kollbrunn -LSV Winterthur</t>
  </si>
  <si>
    <t>Altorfer</t>
  </si>
  <si>
    <t>Oliver</t>
  </si>
  <si>
    <t>Bielmann</t>
  </si>
  <si>
    <t>Francis</t>
  </si>
  <si>
    <t>UmB La Berra</t>
  </si>
  <si>
    <t>Bair</t>
  </si>
  <si>
    <t>GER-Taufner</t>
  </si>
  <si>
    <t>Gunzwil</t>
  </si>
  <si>
    <t>Raiser</t>
  </si>
  <si>
    <t>Wohlen</t>
  </si>
  <si>
    <t>Troeltsch</t>
  </si>
  <si>
    <t>Préverenges</t>
  </si>
  <si>
    <t>Duinkerken</t>
  </si>
  <si>
    <t>Ronnie</t>
  </si>
  <si>
    <t>Turtmqnn</t>
  </si>
  <si>
    <t>Fasel</t>
  </si>
  <si>
    <t xml:space="preserve">Norbert </t>
  </si>
  <si>
    <t>DER-Münster</t>
  </si>
  <si>
    <t>Walther</t>
  </si>
  <si>
    <t>Wattwil</t>
  </si>
  <si>
    <t>Degruze</t>
  </si>
  <si>
    <t>BEL-Wevelgem</t>
  </si>
  <si>
    <t>Sarvari</t>
  </si>
  <si>
    <t>Derendingen</t>
  </si>
  <si>
    <t>Oetiker</t>
  </si>
  <si>
    <t>Samstagem</t>
  </si>
  <si>
    <t>Hinze</t>
  </si>
  <si>
    <t>Volker</t>
  </si>
  <si>
    <t>GER-Staufner</t>
  </si>
  <si>
    <t>Good</t>
  </si>
  <si>
    <t>Erich</t>
  </si>
  <si>
    <t>Schmid-Erni</t>
  </si>
  <si>
    <t>Reto</t>
  </si>
  <si>
    <t>Neukirch Egnach</t>
  </si>
  <si>
    <t>Schori</t>
  </si>
  <si>
    <t>Chrstoph</t>
  </si>
  <si>
    <t>LSV Basel</t>
  </si>
  <si>
    <t>Blum</t>
  </si>
  <si>
    <t>Hellmi</t>
  </si>
  <si>
    <t>Krattigen</t>
  </si>
  <si>
    <t>Riedijk</t>
  </si>
  <si>
    <t>Willem</t>
  </si>
  <si>
    <t>GER-Bad Wildbad</t>
  </si>
  <si>
    <t>Birsfelden</t>
  </si>
  <si>
    <t>Haesler</t>
  </si>
  <si>
    <t>Pierre-Laurent</t>
  </si>
  <si>
    <t>Wendel</t>
  </si>
  <si>
    <t>Schwarze</t>
  </si>
  <si>
    <t>Heinz-Dieter</t>
  </si>
  <si>
    <t>GER-Trail Team OWL</t>
  </si>
  <si>
    <t>GER-Team Frankenblitz</t>
  </si>
  <si>
    <t>Perrolaz</t>
  </si>
  <si>
    <t>fraubrunnen</t>
  </si>
  <si>
    <t>Sara</t>
  </si>
  <si>
    <t>Hartmann</t>
  </si>
  <si>
    <t>Eggenwil</t>
  </si>
  <si>
    <t>Licht</t>
  </si>
  <si>
    <t>Kirsten</t>
  </si>
  <si>
    <t>Mainz</t>
  </si>
  <si>
    <t>Regis</t>
  </si>
  <si>
    <t>Arianna</t>
  </si>
  <si>
    <t>Claro</t>
  </si>
  <si>
    <t>Bregy-Jegerlehner</t>
  </si>
  <si>
    <t>üriska</t>
  </si>
  <si>
    <t>Marathon Team Kriens</t>
  </si>
  <si>
    <t>Cecioni</t>
  </si>
  <si>
    <t>Lucia</t>
  </si>
  <si>
    <t>Us Nave Asd</t>
  </si>
  <si>
    <t>Irisz</t>
  </si>
  <si>
    <t>Kis-Gäl</t>
  </si>
  <si>
    <t>budapest</t>
  </si>
  <si>
    <t>Hauller</t>
  </si>
  <si>
    <t>Ennetbaden</t>
  </si>
  <si>
    <t>Lars</t>
  </si>
  <si>
    <t>Dreher</t>
  </si>
  <si>
    <t>Robin</t>
  </si>
  <si>
    <t>Rubin</t>
  </si>
  <si>
    <t>Wolf-Bauwens</t>
  </si>
  <si>
    <t>GER-Team Bergwolf</t>
  </si>
  <si>
    <t>Geiger</t>
  </si>
  <si>
    <t>Allschwil</t>
  </si>
  <si>
    <t>Wyer</t>
  </si>
  <si>
    <t>Lalden</t>
  </si>
  <si>
    <t>Bänninger</t>
  </si>
  <si>
    <t>Bachenbülach</t>
  </si>
  <si>
    <t>Zenklusen</t>
  </si>
  <si>
    <t>Liitola</t>
  </si>
  <si>
    <t>Mika</t>
  </si>
  <si>
    <t>FIN-Rüschlikon</t>
  </si>
  <si>
    <t>Osswald</t>
  </si>
  <si>
    <t>GER-Hilzingen</t>
  </si>
  <si>
    <t>Ihler</t>
  </si>
  <si>
    <t>GER-Munhardt</t>
  </si>
  <si>
    <t>Selley</t>
  </si>
  <si>
    <t>Gabor</t>
  </si>
  <si>
    <t>Hayakawa</t>
  </si>
  <si>
    <t>Yuichi</t>
  </si>
  <si>
    <t>Sapporo</t>
  </si>
  <si>
    <t>Attila</t>
  </si>
  <si>
    <t>Toth</t>
  </si>
  <si>
    <t>Budapest</t>
  </si>
  <si>
    <t>Ledl</t>
  </si>
  <si>
    <t>AUT-Bikestore</t>
  </si>
  <si>
    <t>Beno</t>
  </si>
  <si>
    <t>Forch</t>
  </si>
  <si>
    <t>Gazzola</t>
  </si>
  <si>
    <t>Vollmer</t>
  </si>
  <si>
    <t>Hennes</t>
  </si>
  <si>
    <t>PB Sports Team</t>
  </si>
  <si>
    <t>Vriesema</t>
  </si>
  <si>
    <t>Bauke</t>
  </si>
  <si>
    <t>NED-Rudra Runners</t>
  </si>
  <si>
    <t>Jens</t>
  </si>
  <si>
    <t>Swiss Mystery Racing Team</t>
  </si>
  <si>
    <t>Duckworth</t>
  </si>
  <si>
    <t>Caleb</t>
  </si>
  <si>
    <t>Matsuoka</t>
  </si>
  <si>
    <t>Norikazu</t>
  </si>
  <si>
    <t>Japon</t>
  </si>
  <si>
    <t>GER-Sraufner</t>
  </si>
  <si>
    <t>Thomsen</t>
  </si>
  <si>
    <t>Bent</t>
  </si>
  <si>
    <t>DEN</t>
  </si>
  <si>
    <t>Isabel</t>
  </si>
  <si>
    <t>Grengiols</t>
  </si>
  <si>
    <t>Lauwiner</t>
  </si>
  <si>
    <t>Renia</t>
  </si>
  <si>
    <t>diepoldsau</t>
  </si>
  <si>
    <t>Noemi</t>
  </si>
  <si>
    <t>Bellikon</t>
  </si>
  <si>
    <t>Susuri</t>
  </si>
  <si>
    <t>Ariana</t>
  </si>
  <si>
    <t>Senn</t>
  </si>
  <si>
    <t>Shaw</t>
  </si>
  <si>
    <t>Zenhäusern</t>
  </si>
  <si>
    <t>Heinzmann</t>
  </si>
  <si>
    <t>Brig Glis</t>
  </si>
  <si>
    <t>Miniusi</t>
  </si>
  <si>
    <t xml:space="preserve">Elisa </t>
  </si>
  <si>
    <t>Hemmig</t>
  </si>
  <si>
    <t>Nyfeler</t>
  </si>
  <si>
    <t>Sirl</t>
  </si>
  <si>
    <t>Hilterfingen</t>
  </si>
  <si>
    <t>Aarts</t>
  </si>
  <si>
    <t>Ellen</t>
  </si>
  <si>
    <t>Zantova</t>
  </si>
  <si>
    <t>Veronika</t>
  </si>
  <si>
    <t>Duka</t>
  </si>
  <si>
    <t>Liudmyla</t>
  </si>
  <si>
    <t>No</t>
  </si>
  <si>
    <t>Bregy</t>
  </si>
  <si>
    <t>Wilmart</t>
  </si>
  <si>
    <t>Lehouck</t>
  </si>
  <si>
    <t>Kristen</t>
  </si>
  <si>
    <t>Aubonne</t>
  </si>
  <si>
    <t>Alexia</t>
  </si>
  <si>
    <t>Strasburg</t>
  </si>
  <si>
    <t>Näfen</t>
  </si>
  <si>
    <t>Lucia Maria</t>
  </si>
  <si>
    <t>Francisca</t>
  </si>
  <si>
    <t>GER-Bad Wilbbad</t>
  </si>
  <si>
    <t>Diepoldsau</t>
  </si>
  <si>
    <t>Sven Marvin</t>
  </si>
  <si>
    <t>Emonts</t>
  </si>
  <si>
    <t>NED-Oostvoome</t>
  </si>
  <si>
    <t>Pacchiega</t>
  </si>
  <si>
    <t>Albinati</t>
  </si>
  <si>
    <t>Lucaa</t>
  </si>
  <si>
    <t>Saanen</t>
  </si>
  <si>
    <t>Eisenring</t>
  </si>
  <si>
    <t>Wallenwil</t>
  </si>
  <si>
    <t>Jodan</t>
  </si>
  <si>
    <t>Linus</t>
  </si>
  <si>
    <t>Ecublens</t>
  </si>
  <si>
    <t>Silvan</t>
  </si>
  <si>
    <t>Filippini</t>
  </si>
  <si>
    <t>Danilo</t>
  </si>
  <si>
    <t>GS Cairasca</t>
  </si>
  <si>
    <t>In-Albon</t>
  </si>
  <si>
    <t>Aurel</t>
  </si>
  <si>
    <t>Brugnon</t>
  </si>
  <si>
    <t>Silvano</t>
  </si>
  <si>
    <t>Lengen</t>
  </si>
  <si>
    <t>Dal Bello</t>
  </si>
  <si>
    <t>Lopez-Gonzalez</t>
  </si>
  <si>
    <t>Witzier</t>
  </si>
  <si>
    <t>Bart</t>
  </si>
  <si>
    <t>Gouda</t>
  </si>
  <si>
    <t>Villoria</t>
  </si>
  <si>
    <t>Reinach</t>
  </si>
  <si>
    <t>Amman</t>
  </si>
  <si>
    <t>Hoenen</t>
  </si>
  <si>
    <t>NED-Brunssum</t>
  </si>
  <si>
    <t>Burgi</t>
  </si>
  <si>
    <t>Ronni</t>
  </si>
  <si>
    <t>Swissmarathonis</t>
  </si>
  <si>
    <t>Mazur</t>
  </si>
  <si>
    <t>Patrik</t>
  </si>
  <si>
    <t>Büsserach</t>
  </si>
  <si>
    <t>Walpen</t>
  </si>
  <si>
    <t>Reckingen</t>
  </si>
  <si>
    <t>Wallenwilo</t>
  </si>
  <si>
    <t>Roméo</t>
  </si>
  <si>
    <t>Heinrich</t>
  </si>
  <si>
    <t>RBS Uebeschi</t>
  </si>
  <si>
    <t>Hirtner</t>
  </si>
  <si>
    <t>Küssnacht am Rigi</t>
  </si>
  <si>
    <t>GER-Wermelskirchen</t>
  </si>
  <si>
    <t>Leander</t>
  </si>
  <si>
    <t>Kiriago</t>
  </si>
  <si>
    <t>Philemon Ombogo</t>
  </si>
  <si>
    <t>Ken</t>
  </si>
  <si>
    <t>Kipngeno</t>
  </si>
  <si>
    <t>Kibet</t>
  </si>
  <si>
    <t>Chêne-Bougeries</t>
  </si>
  <si>
    <t>Cachard</t>
  </si>
  <si>
    <t>F-Clermont l'Herault</t>
  </si>
  <si>
    <t>Delorenzi</t>
  </si>
  <si>
    <t>Sigirino</t>
  </si>
  <si>
    <t>Simpson</t>
  </si>
  <si>
    <t>Robbie</t>
  </si>
  <si>
    <t>GB-Banchory</t>
  </si>
  <si>
    <t>Baronian</t>
  </si>
  <si>
    <t>Thibaut</t>
  </si>
  <si>
    <t>F-Besançon</t>
  </si>
  <si>
    <t>Maestri</t>
  </si>
  <si>
    <t>Cesare</t>
  </si>
  <si>
    <t>I-Borgo Lares</t>
  </si>
  <si>
    <t>Gregorio</t>
  </si>
  <si>
    <t>Mex-Oaxaca</t>
  </si>
  <si>
    <t>Kyburz</t>
  </si>
  <si>
    <t>Liebelfeld</t>
  </si>
  <si>
    <t>Garcia Carrillo</t>
  </si>
  <si>
    <t>E-Redovan</t>
  </si>
  <si>
    <t>Mogavero</t>
  </si>
  <si>
    <t>Jeff</t>
  </si>
  <si>
    <t>USA-Missoula</t>
  </si>
  <si>
    <t>Hemming</t>
  </si>
  <si>
    <t>Eli</t>
  </si>
  <si>
    <t>USA-Kremmling</t>
  </si>
  <si>
    <t>Hadorn</t>
  </si>
  <si>
    <t>Joey</t>
  </si>
  <si>
    <t>Castillo</t>
  </si>
  <si>
    <t>CO_-Zipaquira</t>
  </si>
  <si>
    <t>Felber</t>
  </si>
  <si>
    <t>F-Chamonix Mont-Blanc</t>
  </si>
  <si>
    <t>Shen</t>
  </si>
  <si>
    <t>Jiasheng</t>
  </si>
  <si>
    <t>CHN-Yunnan Kunming</t>
  </si>
  <si>
    <t>Pattis</t>
  </si>
  <si>
    <t>I-Tiers</t>
  </si>
  <si>
    <t>Rolland</t>
  </si>
  <si>
    <t>Loic</t>
  </si>
  <si>
    <t>F-Echalas</t>
  </si>
  <si>
    <t>Shafar</t>
  </si>
  <si>
    <t>Vitaly</t>
  </si>
  <si>
    <t>Madiswil</t>
  </si>
  <si>
    <t>Roach</t>
  </si>
  <si>
    <t>Bostroem</t>
  </si>
  <si>
    <t>Morten</t>
  </si>
  <si>
    <t>s-Lidingo</t>
  </si>
  <si>
    <t>Court</t>
  </si>
  <si>
    <t>Lauenstein</t>
  </si>
  <si>
    <t>Cormondrèche</t>
  </si>
  <si>
    <t>De Gasperi</t>
  </si>
  <si>
    <t>I-Bormio</t>
  </si>
  <si>
    <t>Tuomas</t>
  </si>
  <si>
    <t>FI-Jyvaskylä</t>
  </si>
  <si>
    <t>Beuret</t>
  </si>
  <si>
    <t>Porrentruy</t>
  </si>
  <si>
    <t>Le Locle</t>
  </si>
  <si>
    <t>Bischofberger</t>
  </si>
  <si>
    <t>Schaedler</t>
  </si>
  <si>
    <t>Demian</t>
  </si>
  <si>
    <t>Valero Alarcon</t>
  </si>
  <si>
    <t>E-Rocafort</t>
  </si>
  <si>
    <t>Rancon</t>
  </si>
  <si>
    <t>F-La Buisse</t>
  </si>
  <si>
    <t>Raul</t>
  </si>
  <si>
    <t>Castanyer</t>
  </si>
  <si>
    <t>Tofol</t>
  </si>
  <si>
    <t>E.solier Mallorca</t>
  </si>
  <si>
    <t>Zanaboni</t>
  </si>
  <si>
    <t>Massimiliano</t>
  </si>
  <si>
    <t>I-Valdisotto</t>
  </si>
  <si>
    <t>Buys</t>
  </si>
  <si>
    <t>F-Tullins</t>
  </si>
  <si>
    <t>Igarzabal</t>
  </si>
  <si>
    <t>Bixente</t>
  </si>
  <si>
    <t>E-Lesaka</t>
  </si>
  <si>
    <t>Bullet</t>
  </si>
  <si>
    <t>Leybourne</t>
  </si>
  <si>
    <t>Philip</t>
  </si>
  <si>
    <t>GB-Poulton-le-Fylde</t>
  </si>
  <si>
    <t>Ferreira</t>
  </si>
  <si>
    <t>Bertarelli</t>
  </si>
  <si>
    <t>I-San Bernardino Verbano</t>
  </si>
  <si>
    <t>Makepeace</t>
  </si>
  <si>
    <t>GB-Loughborough</t>
  </si>
  <si>
    <t>Nilsen</t>
  </si>
  <si>
    <t>Dag-Henry</t>
  </si>
  <si>
    <t>N-Bergen</t>
  </si>
  <si>
    <t>De Pablo</t>
  </si>
  <si>
    <t>José Antonio</t>
  </si>
  <si>
    <t>E-La Frontera</t>
  </si>
  <si>
    <t>Ferron</t>
  </si>
  <si>
    <t>F-Laubrieres</t>
  </si>
  <si>
    <t>Demont</t>
  </si>
  <si>
    <t>Gallus</t>
  </si>
  <si>
    <t>dornat/Ems</t>
  </si>
  <si>
    <t>Rohrer</t>
  </si>
  <si>
    <t>Môtiers</t>
  </si>
  <si>
    <t>Maitland</t>
  </si>
  <si>
    <t>GB-Leeds</t>
  </si>
  <si>
    <t>Luethi</t>
  </si>
  <si>
    <t>Unterägeri</t>
  </si>
  <si>
    <t>Bonati</t>
  </si>
  <si>
    <t>Boncourt</t>
  </si>
  <si>
    <t>Fortin</t>
  </si>
  <si>
    <t>Réjean</t>
  </si>
  <si>
    <t>CAN-Lac Beauport</t>
  </si>
  <si>
    <t>Cossy</t>
  </si>
  <si>
    <t>Guscetti</t>
  </si>
  <si>
    <t>Adriano</t>
  </si>
  <si>
    <t>Chironico</t>
  </si>
  <si>
    <t>Rafz</t>
  </si>
  <si>
    <t>Daviet</t>
  </si>
  <si>
    <t>F-Saint Sigismond</t>
  </si>
  <si>
    <t>Wagen</t>
  </si>
  <si>
    <t>Jean-Frédéric</t>
  </si>
  <si>
    <t>Neyruz</t>
  </si>
  <si>
    <t xml:space="preserve">Macias </t>
  </si>
  <si>
    <t>José Manuel</t>
  </si>
  <si>
    <t>Vich</t>
  </si>
  <si>
    <t>Bischoff</t>
  </si>
  <si>
    <t>Lonay</t>
  </si>
  <si>
    <t>Malvaux</t>
  </si>
  <si>
    <t>B-Limelette</t>
  </si>
  <si>
    <t>Neu</t>
  </si>
  <si>
    <t>Buskwood</t>
  </si>
  <si>
    <t>GB-Sheffield</t>
  </si>
  <si>
    <t>Denzler</t>
  </si>
  <si>
    <t>F-Lille</t>
  </si>
  <si>
    <t>Laukli</t>
  </si>
  <si>
    <t>Sophia</t>
  </si>
  <si>
    <t>USA-Sal Lake City</t>
  </si>
  <si>
    <t>Njeru</t>
  </si>
  <si>
    <t>Joyce Muthoni</t>
  </si>
  <si>
    <t>Kisang</t>
  </si>
  <si>
    <t>Philaries Jeruto</t>
  </si>
  <si>
    <t>Yao</t>
  </si>
  <si>
    <t>Miao</t>
  </si>
  <si>
    <t>Shanghai</t>
  </si>
  <si>
    <t>Gaggi</t>
  </si>
  <si>
    <t>Alice</t>
  </si>
  <si>
    <t>I-Morbegno</t>
  </si>
  <si>
    <t>Brinkmann</t>
  </si>
  <si>
    <t>Nienke</t>
  </si>
  <si>
    <t>Florea</t>
  </si>
  <si>
    <t>R-Sighisoara</t>
  </si>
  <si>
    <t>Mclaughlin</t>
  </si>
  <si>
    <t>Allie</t>
  </si>
  <si>
    <t>USA-Colorado</t>
  </si>
  <si>
    <t>Murigi</t>
  </si>
  <si>
    <t>Lucy</t>
  </si>
  <si>
    <t>Magliano</t>
  </si>
  <si>
    <t>I-Torino</t>
  </si>
  <si>
    <t>Williams</t>
  </si>
  <si>
    <t>Phillipa</t>
  </si>
  <si>
    <t>GB-Newcastle</t>
  </si>
  <si>
    <t>Saapunki</t>
  </si>
  <si>
    <t>Susanna</t>
  </si>
  <si>
    <t>FI-Rovaniemi</t>
  </si>
  <si>
    <t>Gil Clapera</t>
  </si>
  <si>
    <t>Nuria</t>
  </si>
  <si>
    <t>E-Reus</t>
  </si>
  <si>
    <t>Erkkilä</t>
  </si>
  <si>
    <t>Anna-Stiina</t>
  </si>
  <si>
    <t>FI-Espoo</t>
  </si>
  <si>
    <t>Sagnes</t>
  </si>
  <si>
    <t>F-Montauban</t>
  </si>
  <si>
    <t>Hauswirth</t>
  </si>
  <si>
    <t>Kirchenthumen</t>
  </si>
  <si>
    <t>Drake</t>
  </si>
  <si>
    <t>USA-Portland</t>
  </si>
  <si>
    <t>Tarboton</t>
  </si>
  <si>
    <t>Bianca</t>
  </si>
  <si>
    <t>RSA-Cape Town</t>
  </si>
  <si>
    <t>Ferrato</t>
  </si>
  <si>
    <t>F-Malataverne</t>
  </si>
  <si>
    <t>Tarasova</t>
  </si>
  <si>
    <t>Anya</t>
  </si>
  <si>
    <t>E-Lioret ed Mar</t>
  </si>
  <si>
    <t>Räss</t>
  </si>
  <si>
    <t>Revilla</t>
  </si>
  <si>
    <t>Ana</t>
  </si>
  <si>
    <t>E-Zaragoza</t>
  </si>
  <si>
    <t>Maillot</t>
  </si>
  <si>
    <t>f-Biot</t>
  </si>
  <si>
    <t>Whitfield</t>
  </si>
  <si>
    <t>Beverley</t>
  </si>
  <si>
    <t>GB-London</t>
  </si>
  <si>
    <t>Servais</t>
  </si>
  <si>
    <t>B-Malmedy</t>
  </si>
  <si>
    <t>Ludivine</t>
  </si>
  <si>
    <t>Les Bioux</t>
  </si>
  <si>
    <t>VargA Diaz</t>
  </si>
  <si>
    <t>N-Snaroya</t>
  </si>
  <si>
    <t>Brutillot</t>
  </si>
  <si>
    <t>Laudine</t>
  </si>
  <si>
    <t>Moinat</t>
  </si>
  <si>
    <t>Mori</t>
  </si>
  <si>
    <t>Tolochenaz</t>
  </si>
  <si>
    <t>Bruni</t>
  </si>
  <si>
    <t>Lucilla Maria</t>
  </si>
  <si>
    <t>N-Oslo</t>
  </si>
  <si>
    <t>Linden</t>
  </si>
  <si>
    <t>Léonore</t>
  </si>
  <si>
    <t>Côté</t>
  </si>
  <si>
    <t>France</t>
  </si>
  <si>
    <t>Wendy</t>
  </si>
  <si>
    <t>Altstätten</t>
  </si>
  <si>
    <t>Strakova</t>
  </si>
  <si>
    <t>CZ-Novy Vestec</t>
  </si>
  <si>
    <t>Etoy</t>
  </si>
  <si>
    <t>Hophan</t>
  </si>
  <si>
    <t>Glarus</t>
  </si>
  <si>
    <t>Cachemaille</t>
  </si>
  <si>
    <t>Madeleine</t>
  </si>
  <si>
    <t>Raphoz</t>
  </si>
  <si>
    <t>Malorie</t>
  </si>
  <si>
    <t>F-Lovagny</t>
  </si>
  <si>
    <t>Popa</t>
  </si>
  <si>
    <t>R-Caracal</t>
  </si>
  <si>
    <t>Stalder</t>
  </si>
  <si>
    <t>Moutier</t>
  </si>
  <si>
    <t>Pont (Veveyse)</t>
  </si>
  <si>
    <t>Kowalik</t>
  </si>
  <si>
    <t>Katarzyna</t>
  </si>
  <si>
    <t>PL-Warsaw</t>
  </si>
  <si>
    <t>Ruckstuhl</t>
  </si>
  <si>
    <t>Marlies</t>
  </si>
  <si>
    <t>Altbüron</t>
  </si>
  <si>
    <t>Bole-Feysot</t>
  </si>
  <si>
    <t>F-Anthy sur Leman</t>
  </si>
  <si>
    <t>Mclellan</t>
  </si>
  <si>
    <t>Fiona</t>
  </si>
  <si>
    <t>Fahy</t>
  </si>
  <si>
    <t>F-Saint Jean de Gonville</t>
  </si>
  <si>
    <t>Popea</t>
  </si>
  <si>
    <t>Théotime</t>
  </si>
  <si>
    <t>Dumont</t>
  </si>
  <si>
    <t>F-St. Vallier</t>
  </si>
  <si>
    <t>Bianco Salazar</t>
  </si>
  <si>
    <t>E-Malaga</t>
  </si>
  <si>
    <t>Besson</t>
  </si>
  <si>
    <t>La Chaux (Cossonay)</t>
  </si>
  <si>
    <t>Aitoer</t>
  </si>
  <si>
    <t>Friderici</t>
  </si>
  <si>
    <t>Aran</t>
  </si>
  <si>
    <t>Cully</t>
  </si>
  <si>
    <t>Plan</t>
  </si>
  <si>
    <t>Wisard</t>
  </si>
  <si>
    <t>Nathan</t>
  </si>
  <si>
    <t>Jaxquemin</t>
  </si>
  <si>
    <t>Marius</t>
  </si>
  <si>
    <t>B-Heusy</t>
  </si>
  <si>
    <t>Abruzzi</t>
  </si>
  <si>
    <t>Lignerolle</t>
  </si>
  <si>
    <t>Scherzinger</t>
  </si>
  <si>
    <t>Beka</t>
  </si>
  <si>
    <t>Marwan</t>
  </si>
  <si>
    <t>Ilias</t>
  </si>
  <si>
    <t>Orbe</t>
  </si>
  <si>
    <t>Fuzier</t>
  </si>
  <si>
    <t>F-St.Julien en Gebevois</t>
  </si>
  <si>
    <t>F-Ney</t>
  </si>
  <si>
    <t>F-Saint Gervais</t>
  </si>
  <si>
    <t>Berthou</t>
  </si>
  <si>
    <t>Anatole</t>
  </si>
  <si>
    <t>F-Cholet</t>
  </si>
  <si>
    <t>Souard</t>
  </si>
  <si>
    <t>Chané</t>
  </si>
  <si>
    <t>F-Tignes</t>
  </si>
  <si>
    <t>Descombe</t>
  </si>
  <si>
    <t>F-St. Baldoph</t>
  </si>
  <si>
    <t>Pivry</t>
  </si>
  <si>
    <t>Antonin</t>
  </si>
  <si>
    <t>F-Genille</t>
  </si>
  <si>
    <t>Neyret</t>
  </si>
  <si>
    <t>Côme</t>
  </si>
  <si>
    <t>F-Die</t>
  </si>
  <si>
    <t>Delmas</t>
  </si>
  <si>
    <t>F-Mende</t>
  </si>
  <si>
    <t>Castaignede</t>
  </si>
  <si>
    <t>F-Adeast</t>
  </si>
  <si>
    <t>Jilg</t>
  </si>
  <si>
    <t>Trojan</t>
  </si>
  <si>
    <t>Matej</t>
  </si>
  <si>
    <t>CZ-Jilemnice</t>
  </si>
  <si>
    <t>La Chau-de-Fonds</t>
  </si>
  <si>
    <t>Barben</t>
  </si>
  <si>
    <t>Nils</t>
  </si>
  <si>
    <t>Lagarde</t>
  </si>
  <si>
    <t>F-Toulouse</t>
  </si>
  <si>
    <t>D-Merzhausen</t>
  </si>
  <si>
    <t>Bioche</t>
  </si>
  <si>
    <t>F-Clermont Ferrand</t>
  </si>
  <si>
    <t>Matilin</t>
  </si>
  <si>
    <t>Boege</t>
  </si>
  <si>
    <t>Savioz</t>
  </si>
  <si>
    <t>Noah</t>
  </si>
  <si>
    <t>Vanina</t>
  </si>
  <si>
    <t>Jelic</t>
  </si>
  <si>
    <t>Vesna</t>
  </si>
  <si>
    <t>F-Boege</t>
  </si>
  <si>
    <t>Derain</t>
  </si>
  <si>
    <t>F-La Ravoire</t>
  </si>
  <si>
    <t>Murith</t>
  </si>
  <si>
    <t>Charmey</t>
  </si>
  <si>
    <t>Goguel</t>
  </si>
  <si>
    <t>F-Dijon</t>
  </si>
  <si>
    <t>Rebeuvelier</t>
  </si>
  <si>
    <t>Vin</t>
  </si>
  <si>
    <t>Louise</t>
  </si>
  <si>
    <t>B-Laeken</t>
  </si>
  <si>
    <t>Ried Brig</t>
  </si>
  <si>
    <t>Ridel</t>
  </si>
  <si>
    <t>Philippine</t>
  </si>
  <si>
    <t>F-Les Abrets</t>
  </si>
  <si>
    <t>Vogel</t>
  </si>
  <si>
    <t>Thiméa</t>
  </si>
  <si>
    <t>Clémentine</t>
  </si>
  <si>
    <t>Ganguin</t>
  </si>
  <si>
    <t>Mallory</t>
  </si>
  <si>
    <t>St-Jean</t>
  </si>
  <si>
    <t>Julia</t>
  </si>
  <si>
    <t>F- St. Baldoph</t>
  </si>
  <si>
    <t>Kiara</t>
  </si>
  <si>
    <t>Bugnon</t>
  </si>
  <si>
    <t>Olga</t>
  </si>
  <si>
    <t>Sofia</t>
  </si>
  <si>
    <t>Pict</t>
  </si>
  <si>
    <t>Eloane</t>
  </si>
  <si>
    <t>Le Lignon</t>
  </si>
  <si>
    <t>Georges</t>
  </si>
  <si>
    <t>Mahé</t>
  </si>
  <si>
    <t>Bérénice</t>
  </si>
  <si>
    <t>Tobiassen</t>
  </si>
  <si>
    <t>Magnus</t>
  </si>
  <si>
    <t>DEN-Kongsberg</t>
  </si>
  <si>
    <t>Yoan</t>
  </si>
  <si>
    <t>Bugnard</t>
  </si>
  <si>
    <t>Lind</t>
  </si>
  <si>
    <t>Cody</t>
  </si>
  <si>
    <t>USA-Pocatello</t>
  </si>
  <si>
    <t>Caregnato</t>
  </si>
  <si>
    <t>Langenegger</t>
  </si>
  <si>
    <t>Jason</t>
  </si>
  <si>
    <t>La Conversion</t>
  </si>
  <si>
    <t>Patteeuw</t>
  </si>
  <si>
    <t>BEL-Blankenberge</t>
  </si>
  <si>
    <t>Bonnet</t>
  </si>
  <si>
    <t>Geoffroy</t>
  </si>
  <si>
    <t>Janki</t>
  </si>
  <si>
    <t>Nino</t>
  </si>
  <si>
    <t>Oberstdorf</t>
  </si>
  <si>
    <t>Patoz</t>
  </si>
  <si>
    <t>Matyssek</t>
  </si>
  <si>
    <t>Karol</t>
  </si>
  <si>
    <t>POL-Katiwice</t>
  </si>
  <si>
    <t>Sboarina</t>
  </si>
  <si>
    <t>Gabriele</t>
  </si>
  <si>
    <t>Preonzo</t>
  </si>
  <si>
    <t>Gherairi</t>
  </si>
  <si>
    <t>Sprenger</t>
  </si>
  <si>
    <t>Nussbaum</t>
  </si>
  <si>
    <t>GER-Bernstadt</t>
  </si>
  <si>
    <t>Van de Vannet</t>
  </si>
  <si>
    <t>BeL-Brugge</t>
  </si>
  <si>
    <t>Anso Cabre</t>
  </si>
  <si>
    <t>Portay</t>
  </si>
  <si>
    <t>F-Publier</t>
  </si>
  <si>
    <t>Symonds</t>
  </si>
  <si>
    <t>Lagnes</t>
  </si>
  <si>
    <t>St. Imier</t>
  </si>
  <si>
    <t>Valles Alonso</t>
  </si>
  <si>
    <t>Boris</t>
  </si>
  <si>
    <t>Barcelona</t>
  </si>
  <si>
    <t>Righetti</t>
  </si>
  <si>
    <t>Such</t>
  </si>
  <si>
    <t>Unternaehrer</t>
  </si>
  <si>
    <t>Trient</t>
  </si>
  <si>
    <t>White</t>
  </si>
  <si>
    <t>Brugge</t>
  </si>
  <si>
    <t xml:space="preserve">Gutiérrez Garcia </t>
  </si>
  <si>
    <t>Auvernier</t>
  </si>
  <si>
    <t>Juan Pablo</t>
  </si>
  <si>
    <t>Salamanca</t>
  </si>
  <si>
    <t>Hinder</t>
  </si>
  <si>
    <t>Fern Tree</t>
  </si>
  <si>
    <t>Oppliger</t>
  </si>
  <si>
    <t>Schüpfen</t>
  </si>
  <si>
    <t>Forsyth</t>
  </si>
  <si>
    <t>Scott</t>
  </si>
  <si>
    <t>Schärer</t>
  </si>
  <si>
    <t>Bulla</t>
  </si>
  <si>
    <t>Guinand</t>
  </si>
  <si>
    <t>Ins</t>
  </si>
  <si>
    <t>Ionescu</t>
  </si>
  <si>
    <t>Delessert</t>
  </si>
  <si>
    <t>Lorenzo Lopez</t>
  </si>
  <si>
    <t>Virgilio</t>
  </si>
  <si>
    <t>Albacete</t>
  </si>
  <si>
    <t>Sanchez</t>
  </si>
  <si>
    <t>Roque</t>
  </si>
  <si>
    <t>Laesser</t>
  </si>
  <si>
    <t>Mont-sur-Rolle</t>
  </si>
  <si>
    <t>Per Olve</t>
  </si>
  <si>
    <t>Kongsberg</t>
  </si>
  <si>
    <t>Krieger</t>
  </si>
  <si>
    <t>Seengen</t>
  </si>
  <si>
    <t>Arribas</t>
  </si>
  <si>
    <t>Francisco Javier</t>
  </si>
  <si>
    <t>El Pue</t>
  </si>
  <si>
    <t>Scheuber</t>
  </si>
  <si>
    <t>Büren</t>
  </si>
  <si>
    <t>Van Eijkeren</t>
  </si>
  <si>
    <t>Halsteren</t>
  </si>
  <si>
    <t>Iain</t>
  </si>
  <si>
    <t>Brighton</t>
  </si>
  <si>
    <t>Gehrere</t>
  </si>
  <si>
    <t>Haensch</t>
  </si>
  <si>
    <t>Van der Poel</t>
  </si>
  <si>
    <t>Henk</t>
  </si>
  <si>
    <t>Rotterdam</t>
  </si>
  <si>
    <t>Heimo</t>
  </si>
  <si>
    <t>Mitsos</t>
  </si>
  <si>
    <t>Ioannis</t>
  </si>
  <si>
    <t>Athens</t>
  </si>
  <si>
    <t>Komptsiaris</t>
  </si>
  <si>
    <t>Thermi</t>
  </si>
  <si>
    <t>Wetzlar</t>
  </si>
  <si>
    <t>Pirson</t>
  </si>
  <si>
    <t>Troinex</t>
  </si>
  <si>
    <t>Schiek</t>
  </si>
  <si>
    <t>Orsonnens</t>
  </si>
  <si>
    <t>Forchheim</t>
  </si>
  <si>
    <t>Reichenbach i. K</t>
  </si>
  <si>
    <t>Ballarini</t>
  </si>
  <si>
    <t>Goël</t>
  </si>
  <si>
    <t>Carrouge</t>
  </si>
  <si>
    <t>Liogier</t>
  </si>
  <si>
    <t>Vonnas</t>
  </si>
  <si>
    <t>Den Boer</t>
  </si>
  <si>
    <t>Nieuwdorp</t>
  </si>
  <si>
    <t>Pedroni</t>
  </si>
  <si>
    <t>Trieste</t>
  </si>
  <si>
    <t>Les Hauts-Geneveys</t>
  </si>
  <si>
    <t>Gorla</t>
  </si>
  <si>
    <t>Dioni</t>
  </si>
  <si>
    <t>Innsbruck</t>
  </si>
  <si>
    <t>Bayrischzell</t>
  </si>
  <si>
    <t>Chuat</t>
  </si>
  <si>
    <t>Altegoer</t>
  </si>
  <si>
    <t>Luisa</t>
  </si>
  <si>
    <t>Münster</t>
  </si>
  <si>
    <t>De Gregorio</t>
  </si>
  <si>
    <t>Barbonnex</t>
  </si>
  <si>
    <t>Quintard</t>
  </si>
  <si>
    <t>Veyrier du Lac</t>
  </si>
  <si>
    <t>Saggin</t>
  </si>
  <si>
    <t>Giulia</t>
  </si>
  <si>
    <t>Nebbiuno</t>
  </si>
  <si>
    <t>Noélie</t>
  </si>
  <si>
    <t>Langenstein</t>
  </si>
  <si>
    <t>Janicke</t>
  </si>
  <si>
    <t>Engelberg</t>
  </si>
  <si>
    <t>Cheung</t>
  </si>
  <si>
    <t>Man Yee</t>
  </si>
  <si>
    <t>Guiraud</t>
  </si>
  <si>
    <t>Echandens-Denges</t>
  </si>
  <si>
    <t>Burasheva</t>
  </si>
  <si>
    <t>Anar</t>
  </si>
  <si>
    <t>Almaty</t>
  </si>
  <si>
    <t>Szimandl</t>
  </si>
  <si>
    <t>Soskut</t>
  </si>
  <si>
    <t>Lundqvist</t>
  </si>
  <si>
    <t>Luxembourg</t>
  </si>
  <si>
    <t>Wahl</t>
  </si>
  <si>
    <t>Giudicianni</t>
  </si>
  <si>
    <t>Tschudin</t>
  </si>
  <si>
    <t>Waldenburg</t>
  </si>
  <si>
    <t>Carnazzi</t>
  </si>
  <si>
    <t>Le Noirmont</t>
  </si>
  <si>
    <t>Debats</t>
  </si>
  <si>
    <t>Ragna</t>
  </si>
  <si>
    <t>Matadepera</t>
  </si>
  <si>
    <t>Cattin</t>
  </si>
  <si>
    <t>Montagny</t>
  </si>
  <si>
    <t>Gachoud</t>
  </si>
  <si>
    <t>Hack</t>
  </si>
  <si>
    <t>Paulina</t>
  </si>
  <si>
    <t>Krainem</t>
  </si>
  <si>
    <t>Bolotov</t>
  </si>
  <si>
    <t>Lörrach</t>
  </si>
  <si>
    <t>Dobreva</t>
  </si>
  <si>
    <t>Milena</t>
  </si>
  <si>
    <t>Varna</t>
  </si>
  <si>
    <t>Hatzumimikou</t>
  </si>
  <si>
    <t>Dimitra</t>
  </si>
  <si>
    <t>Thessaloniki</t>
  </si>
  <si>
    <t>Kochaniak</t>
  </si>
  <si>
    <t>Agnieszak</t>
  </si>
  <si>
    <t>Warszawa</t>
  </si>
  <si>
    <t>Stathi</t>
  </si>
  <si>
    <t>Stavroula</t>
  </si>
  <si>
    <t>Xanthi</t>
  </si>
  <si>
    <t>Maiko Suganuma</t>
  </si>
  <si>
    <t>Mia</t>
  </si>
  <si>
    <t>Dèlëze</t>
  </si>
  <si>
    <t>Härdfeldt</t>
  </si>
  <si>
    <t>Magda</t>
  </si>
  <si>
    <t>Uitikon</t>
  </si>
  <si>
    <t>Sladjana</t>
  </si>
  <si>
    <t>Perly</t>
  </si>
  <si>
    <t>Vauthier</t>
  </si>
  <si>
    <t>Otten</t>
  </si>
  <si>
    <t>Marieke</t>
  </si>
  <si>
    <t>Groningen</t>
  </si>
  <si>
    <t>Alicia</t>
  </si>
  <si>
    <t>Cologny</t>
  </si>
  <si>
    <t>Mudure</t>
  </si>
  <si>
    <t>Sindija</t>
  </si>
  <si>
    <t>Besomi</t>
  </si>
  <si>
    <t>Patrizia</t>
  </si>
  <si>
    <t>Tesserete</t>
  </si>
  <si>
    <t>Ortega</t>
  </si>
  <si>
    <t>Sepperer</t>
  </si>
  <si>
    <t>Angelika</t>
  </si>
  <si>
    <t>Dellach</t>
  </si>
  <si>
    <t>Neuberger</t>
  </si>
  <si>
    <t>Knapp</t>
  </si>
  <si>
    <t>Möhrendorf</t>
  </si>
  <si>
    <t>Küffner</t>
  </si>
  <si>
    <t>Othmarsingen</t>
  </si>
  <si>
    <t>Zurbrügg-Jossi</t>
  </si>
  <si>
    <t>Hao Hie</t>
  </si>
  <si>
    <t>Hiaotong</t>
  </si>
  <si>
    <t>Boldireff</t>
  </si>
  <si>
    <t>Hengel</t>
  </si>
  <si>
    <t>Iris</t>
  </si>
  <si>
    <t>Ness Ziona</t>
  </si>
  <si>
    <t>Brenner</t>
  </si>
  <si>
    <t>Mylène</t>
  </si>
  <si>
    <t>Arzviller</t>
  </si>
  <si>
    <t>Cossonay</t>
  </si>
  <si>
    <t>Koleta</t>
  </si>
  <si>
    <t>Georgia</t>
  </si>
  <si>
    <t>Kardia</t>
  </si>
  <si>
    <t>Tommason</t>
  </si>
  <si>
    <t>Bertels</t>
  </si>
  <si>
    <t>Jef</t>
  </si>
  <si>
    <t>Vremde</t>
  </si>
  <si>
    <t>Grezella</t>
  </si>
  <si>
    <t>Feron</t>
  </si>
  <si>
    <t>Déjanaz</t>
  </si>
  <si>
    <t>Valtournenche</t>
  </si>
  <si>
    <t>Saikkonen</t>
  </si>
  <si>
    <t>Otto</t>
  </si>
  <si>
    <t>Helsinki</t>
  </si>
  <si>
    <t>Betancort</t>
  </si>
  <si>
    <t>Davos</t>
  </si>
  <si>
    <t>Leclerc</t>
  </si>
  <si>
    <t>La Tour-de-Peilz</t>
  </si>
  <si>
    <t>Adler</t>
  </si>
  <si>
    <t>Carouge</t>
  </si>
  <si>
    <t>Bergamaschi</t>
  </si>
  <si>
    <t>Oggebbio</t>
  </si>
  <si>
    <t>Varidel</t>
  </si>
  <si>
    <t>Versoix</t>
  </si>
  <si>
    <t>Yerli</t>
  </si>
  <si>
    <t>Kunzi</t>
  </si>
  <si>
    <t>Tâche</t>
  </si>
  <si>
    <t>Mounsey</t>
  </si>
  <si>
    <t>Ben</t>
  </si>
  <si>
    <t>Threshfielfd</t>
  </si>
  <si>
    <t>Camalet</t>
  </si>
  <si>
    <t>Besançon</t>
  </si>
  <si>
    <t>Bize</t>
  </si>
  <si>
    <t>Estavayer-le-Lac</t>
  </si>
  <si>
    <t>Gourdou-Labourdette</t>
  </si>
  <si>
    <t>Gregory</t>
  </si>
  <si>
    <t>Torrenté</t>
  </si>
  <si>
    <t>Cetin</t>
  </si>
  <si>
    <t>Marguier</t>
  </si>
  <si>
    <t>Malbuisson</t>
  </si>
  <si>
    <t>Beinwil</t>
  </si>
  <si>
    <t>Niederhauser</t>
  </si>
  <si>
    <t>Sàgi</t>
  </si>
  <si>
    <t>Balazs</t>
  </si>
  <si>
    <t>Szommmbathely</t>
  </si>
  <si>
    <t>Buschini</t>
  </si>
  <si>
    <t>Rodrigues</t>
  </si>
  <si>
    <t>Pont-la-Ville</t>
  </si>
  <si>
    <t>Emmenegger</t>
  </si>
  <si>
    <t>Maïc</t>
  </si>
  <si>
    <t>Jaquet</t>
  </si>
  <si>
    <t>Almeida</t>
  </si>
  <si>
    <t>Overberg</t>
  </si>
  <si>
    <t>Oistein Johan</t>
  </si>
  <si>
    <t>Oslo</t>
  </si>
  <si>
    <t>Erik</t>
  </si>
  <si>
    <t>St. Moritz</t>
  </si>
  <si>
    <t>Stettler</t>
  </si>
  <si>
    <t>Jann</t>
  </si>
  <si>
    <t>Buschwiller</t>
  </si>
  <si>
    <t>Calame</t>
  </si>
  <si>
    <t>Nohejl</t>
  </si>
  <si>
    <t>Praha</t>
  </si>
  <si>
    <t>Quevedo</t>
  </si>
  <si>
    <t>Josep</t>
  </si>
  <si>
    <t>Torello</t>
  </si>
  <si>
    <t>Gygax</t>
  </si>
  <si>
    <t>Vufflens le Château</t>
  </si>
  <si>
    <t>Correvon</t>
  </si>
  <si>
    <t>Crissier</t>
  </si>
  <si>
    <t>Orcier</t>
  </si>
  <si>
    <t>Kocher</t>
  </si>
  <si>
    <t>Stecy</t>
  </si>
  <si>
    <t>Val-de-Travers</t>
  </si>
  <si>
    <t>Dizy</t>
  </si>
  <si>
    <t>Esposito</t>
  </si>
  <si>
    <t>Wittwer</t>
  </si>
  <si>
    <t>De Luca</t>
  </si>
  <si>
    <t>St.Imier</t>
  </si>
  <si>
    <t>Dorthe</t>
  </si>
  <si>
    <t>Comtesse</t>
  </si>
  <si>
    <t>Boella</t>
  </si>
  <si>
    <t>Mackinnon</t>
  </si>
  <si>
    <t>Yarmouth</t>
  </si>
  <si>
    <t>Gueissaz</t>
  </si>
  <si>
    <t>Félix</t>
  </si>
  <si>
    <t>Adam</t>
  </si>
  <si>
    <t>Marseile</t>
  </si>
  <si>
    <t>Gerhard</t>
  </si>
  <si>
    <t>Karlsruhe</t>
  </si>
  <si>
    <t>Kriesche</t>
  </si>
  <si>
    <t>Neunkirchen</t>
  </si>
  <si>
    <t>Falk</t>
  </si>
  <si>
    <t>Holger</t>
  </si>
  <si>
    <t>Frankfurt</t>
  </si>
  <si>
    <t>Hoogakker</t>
  </si>
  <si>
    <t>Ton</t>
  </si>
  <si>
    <t>Hoofdorp</t>
  </si>
  <si>
    <t>Barillet</t>
  </si>
  <si>
    <t>Naas</t>
  </si>
  <si>
    <t>Hegenheim</t>
  </si>
  <si>
    <t>Wiggers</t>
  </si>
  <si>
    <t>Grietus</t>
  </si>
  <si>
    <t>Imrei</t>
  </si>
  <si>
    <t>Tibor</t>
  </si>
  <si>
    <t>Harms</t>
  </si>
  <si>
    <t>Zandvoort</t>
  </si>
  <si>
    <t>Hecker</t>
  </si>
  <si>
    <t>Unterschächen</t>
  </si>
  <si>
    <t>Guix Camps</t>
  </si>
  <si>
    <t>Judit</t>
  </si>
  <si>
    <t>Frankova</t>
  </si>
  <si>
    <t>Arsenijevic</t>
  </si>
  <si>
    <t>Denise</t>
  </si>
  <si>
    <t>Pirinoli Guyot</t>
  </si>
  <si>
    <t>Jaustin</t>
  </si>
  <si>
    <t>Tissot</t>
  </si>
  <si>
    <t>Prosch</t>
  </si>
  <si>
    <t>Puig</t>
  </si>
  <si>
    <t>Ester</t>
  </si>
  <si>
    <t>Vic</t>
  </si>
  <si>
    <t>Mandy</t>
  </si>
  <si>
    <t>Chailly-Montreux</t>
  </si>
  <si>
    <t>Arter</t>
  </si>
  <si>
    <t>Krakow</t>
  </si>
  <si>
    <t>Schweizer</t>
  </si>
  <si>
    <t>Gaëlle</t>
  </si>
  <si>
    <t>Pointon</t>
  </si>
  <si>
    <t>Gehrig</t>
  </si>
  <si>
    <t>Marsens</t>
  </si>
  <si>
    <t>Dupuis</t>
  </si>
  <si>
    <t>Boulens</t>
  </si>
  <si>
    <t>Schumacher</t>
  </si>
  <si>
    <t>Burgdorfer</t>
  </si>
  <si>
    <t>Christele</t>
  </si>
  <si>
    <t>Rio Garcia</t>
  </si>
  <si>
    <t>Rosa</t>
  </si>
  <si>
    <t>Geurink</t>
  </si>
  <si>
    <t>Matty</t>
  </si>
  <si>
    <t>Naira</t>
  </si>
  <si>
    <t>Pappani</t>
  </si>
  <si>
    <t>San Polo d'Enza</t>
  </si>
  <si>
    <t>Federica</t>
  </si>
  <si>
    <t>Gonin Pachou</t>
  </si>
  <si>
    <t>La Tour.de.Peilz</t>
  </si>
  <si>
    <t>Metzger</t>
  </si>
  <si>
    <t>Interlaken</t>
  </si>
  <si>
    <t>Prontera-Leuenberger</t>
  </si>
  <si>
    <t>Chapuis</t>
  </si>
  <si>
    <t>Marilyne</t>
  </si>
  <si>
    <t>Oulens-sous-Echallens</t>
  </si>
  <si>
    <t>Chatton Chambaz</t>
  </si>
  <si>
    <t>Gutknecht</t>
  </si>
  <si>
    <t>Engler</t>
  </si>
  <si>
    <t>Eva</t>
  </si>
  <si>
    <t>Radat</t>
  </si>
  <si>
    <t>Fontaines St. Martin</t>
  </si>
  <si>
    <t>Marthaler</t>
  </si>
  <si>
    <t>Boillat-Paupe</t>
  </si>
  <si>
    <t>Huguette</t>
  </si>
  <si>
    <t>Chailly Duvoisin</t>
  </si>
  <si>
    <t>Val-de-Ruz</t>
  </si>
  <si>
    <t>Clark</t>
  </si>
  <si>
    <t>Janice</t>
  </si>
  <si>
    <t>Ongena</t>
  </si>
  <si>
    <t>Ann</t>
  </si>
  <si>
    <t>Newbury Park</t>
  </si>
  <si>
    <t>Bacher</t>
  </si>
  <si>
    <t>Yolanda</t>
  </si>
  <si>
    <t>Nethen</t>
  </si>
  <si>
    <t>Joslin</t>
  </si>
  <si>
    <t>Andergg</t>
  </si>
  <si>
    <t>Yvonne</t>
  </si>
  <si>
    <t>Blediene</t>
  </si>
  <si>
    <t>Grazina</t>
  </si>
  <si>
    <t>Kaunas</t>
  </si>
  <si>
    <t>Bach</t>
  </si>
  <si>
    <t>Francine</t>
  </si>
  <si>
    <t>Lussy</t>
  </si>
  <si>
    <t>Cuérel</t>
  </si>
  <si>
    <t>Yvonand</t>
  </si>
  <si>
    <t>Nicollet</t>
  </si>
  <si>
    <t>Monnetier-Mornex</t>
  </si>
  <si>
    <t>Werro</t>
  </si>
  <si>
    <t>elwenn</t>
  </si>
  <si>
    <t>Colombiere</t>
  </si>
  <si>
    <t>Fauchère</t>
  </si>
  <si>
    <t>Line</t>
  </si>
  <si>
    <t>Pravidondaz-Salins</t>
  </si>
  <si>
    <t>Zoé</t>
  </si>
  <si>
    <t>Poliez-le-Grand</t>
  </si>
  <si>
    <t>Vial</t>
  </si>
  <si>
    <t>Clémence</t>
  </si>
  <si>
    <t>Echarlens</t>
  </si>
  <si>
    <t>Leyla</t>
  </si>
  <si>
    <t>Binninger</t>
  </si>
  <si>
    <t>Livache</t>
  </si>
  <si>
    <t>Mariaux</t>
  </si>
  <si>
    <t>Comeron</t>
  </si>
  <si>
    <t>Sant Cugnat del Vallés</t>
  </si>
  <si>
    <t>Burgener</t>
  </si>
  <si>
    <t>Pitarelli</t>
  </si>
  <si>
    <t>Sttucky</t>
  </si>
  <si>
    <t>Krebber</t>
  </si>
  <si>
    <t>Hamburg</t>
  </si>
  <si>
    <t>Mancuso</t>
  </si>
  <si>
    <t>Penthéréaz</t>
  </si>
  <si>
    <t>Villars-le-Terroior</t>
  </si>
  <si>
    <t>Bassins</t>
  </si>
  <si>
    <t>Friedberger</t>
  </si>
  <si>
    <t>Trub</t>
  </si>
  <si>
    <t>Walon</t>
  </si>
  <si>
    <t>Zumtaugwald</t>
  </si>
  <si>
    <t>Girardin</t>
  </si>
  <si>
    <t>Auboranges</t>
  </si>
  <si>
    <t>Schubert</t>
  </si>
  <si>
    <t>Noah Elias</t>
  </si>
  <si>
    <t>Essen</t>
  </si>
  <si>
    <t>Brusa-Antonini</t>
  </si>
  <si>
    <t>Elyah</t>
  </si>
  <si>
    <t>Vaulion</t>
  </si>
  <si>
    <t>Cherbuliez</t>
  </si>
  <si>
    <t>Loïc</t>
  </si>
  <si>
    <t>Battaglini</t>
  </si>
  <si>
    <t>Lenzo</t>
  </si>
  <si>
    <t>Vernier</t>
  </si>
  <si>
    <t>Luthy</t>
  </si>
  <si>
    <t>Collonge-Bellerive</t>
  </si>
  <si>
    <t>Rico</t>
  </si>
  <si>
    <t>Régis</t>
  </si>
  <si>
    <t>Porto-Vecchio</t>
  </si>
  <si>
    <t>Arthur</t>
  </si>
  <si>
    <t>Haute-Rive</t>
  </si>
  <si>
    <t>Guérin-Cavaro</t>
  </si>
  <si>
    <t>Saint Nazaire</t>
  </si>
  <si>
    <t>Bakels</t>
  </si>
  <si>
    <t>Frederk</t>
  </si>
  <si>
    <t>Bartecki</t>
  </si>
  <si>
    <t>Jakub</t>
  </si>
  <si>
    <t>Mikolow</t>
  </si>
  <si>
    <t>Tänzer</t>
  </si>
  <si>
    <t>Timo</t>
  </si>
  <si>
    <t>Milvignes</t>
  </si>
  <si>
    <t>Grossmann</t>
  </si>
  <si>
    <t>Thierachern</t>
  </si>
  <si>
    <t>Ixel</t>
  </si>
  <si>
    <t>Vlad</t>
  </si>
  <si>
    <t>Wembley</t>
  </si>
  <si>
    <t>Blumstein</t>
  </si>
  <si>
    <t>Etienne</t>
  </si>
  <si>
    <t>Canberra</t>
  </si>
  <si>
    <t>Romic</t>
  </si>
  <si>
    <t>Miha</t>
  </si>
  <si>
    <t>Ljubljana</t>
  </si>
  <si>
    <t>Antonsen</t>
  </si>
  <si>
    <t>Artiom</t>
  </si>
  <si>
    <t>Thonney</t>
  </si>
  <si>
    <t>Kilian</t>
  </si>
  <si>
    <t>Senarclens</t>
  </si>
  <si>
    <t>Gillian</t>
  </si>
  <si>
    <t>Smith</t>
  </si>
  <si>
    <t>Selkirk</t>
  </si>
  <si>
    <t>Lussi</t>
  </si>
  <si>
    <t>Steinerberg</t>
  </si>
  <si>
    <t>Nathanaël</t>
  </si>
  <si>
    <t>Thompson</t>
  </si>
  <si>
    <t>St. John's</t>
  </si>
  <si>
    <t>Di Bennardo</t>
  </si>
  <si>
    <t>Toni</t>
  </si>
  <si>
    <t>Egger</t>
  </si>
  <si>
    <t>Pilet</t>
  </si>
  <si>
    <t>Lavigny</t>
  </si>
  <si>
    <t>Riba</t>
  </si>
  <si>
    <t>Sarbach</t>
  </si>
  <si>
    <t>Saint Alban</t>
  </si>
  <si>
    <t>Mahut</t>
  </si>
  <si>
    <t>Poix Terron</t>
  </si>
  <si>
    <t>Landweer</t>
  </si>
  <si>
    <t>Adliswil</t>
  </si>
  <si>
    <t>Lessoc</t>
  </si>
  <si>
    <t>Vagneux</t>
  </si>
  <si>
    <t>Parmentier</t>
  </si>
  <si>
    <t>Thibault</t>
  </si>
  <si>
    <t>Di Mantino</t>
  </si>
  <si>
    <t>Antal</t>
  </si>
  <si>
    <t>Csaba</t>
  </si>
  <si>
    <t>Bachmann</t>
  </si>
  <si>
    <t>Nyiregyhasa</t>
  </si>
  <si>
    <t>Gamper</t>
  </si>
  <si>
    <t>Bühler</t>
  </si>
  <si>
    <t>Ruswil</t>
  </si>
  <si>
    <t>Robatel</t>
  </si>
  <si>
    <t>Prez-vers-Noréaz</t>
  </si>
  <si>
    <t>Zahnd</t>
  </si>
  <si>
    <t>Sugnens</t>
  </si>
  <si>
    <t>Fankhauser</t>
  </si>
  <si>
    <t>Baumgartner</t>
  </si>
  <si>
    <t>Peters</t>
  </si>
  <si>
    <t>Peg</t>
  </si>
  <si>
    <t>Abbotsford</t>
  </si>
  <si>
    <t>Bourqui</t>
  </si>
  <si>
    <t>Treyvaux</t>
  </si>
  <si>
    <t>Hagenthal</t>
  </si>
  <si>
    <t>Niclass</t>
  </si>
  <si>
    <t>Meyrin</t>
  </si>
  <si>
    <t>Yersin</t>
  </si>
  <si>
    <t>Jesolo</t>
  </si>
  <si>
    <t>Anso</t>
  </si>
  <si>
    <t>Amon</t>
  </si>
  <si>
    <t>Dietrich</t>
  </si>
  <si>
    <t>Amberg</t>
  </si>
  <si>
    <t>Michler</t>
  </si>
  <si>
    <t>Ralf Peter</t>
  </si>
  <si>
    <t>Trondheim</t>
  </si>
  <si>
    <t>La Croix-de-Rozon</t>
  </si>
  <si>
    <t>Ogay</t>
  </si>
  <si>
    <t>Mossel</t>
  </si>
  <si>
    <t>Ritchie</t>
  </si>
  <si>
    <t>Alastair</t>
  </si>
  <si>
    <t>Graff</t>
  </si>
  <si>
    <t>Budry</t>
  </si>
  <si>
    <t>Mischler</t>
  </si>
  <si>
    <t>Chamblon</t>
  </si>
  <si>
    <t>Wilhelm</t>
  </si>
  <si>
    <t>Homburg</t>
  </si>
  <si>
    <t>Bender</t>
  </si>
  <si>
    <t>Euskirchen</t>
  </si>
  <si>
    <t>Jollien</t>
  </si>
  <si>
    <t>Yverdon-les Bains</t>
  </si>
  <si>
    <t>Deruginsky</t>
  </si>
  <si>
    <t>Hillerod</t>
  </si>
  <si>
    <t>Hulme</t>
  </si>
  <si>
    <t>Macclesfield</t>
  </si>
  <si>
    <t>Moody</t>
  </si>
  <si>
    <t>Kroug</t>
  </si>
  <si>
    <t>Weingand</t>
  </si>
  <si>
    <t>Myrielle</t>
  </si>
  <si>
    <t>Lüscher</t>
  </si>
  <si>
    <t>Mireia</t>
  </si>
  <si>
    <t>Kölliken</t>
  </si>
  <si>
    <t>Böhlen</t>
  </si>
  <si>
    <t>Maëlle</t>
  </si>
  <si>
    <t>Hediger-Parolini</t>
  </si>
  <si>
    <t>Sereina</t>
  </si>
  <si>
    <t>Farvagny</t>
  </si>
  <si>
    <t>Wisniewska</t>
  </si>
  <si>
    <t>Küsnacht</t>
  </si>
  <si>
    <t>Meynet</t>
  </si>
  <si>
    <t>Joliat</t>
  </si>
  <si>
    <t>Loiseau</t>
  </si>
  <si>
    <t>Le Mont-sur-Lausanne</t>
  </si>
  <si>
    <t>Leau</t>
  </si>
  <si>
    <t>Albertoni</t>
  </si>
  <si>
    <t>Saint Blaise</t>
  </si>
  <si>
    <t>Berchier</t>
  </si>
  <si>
    <t>Gautier</t>
  </si>
  <si>
    <t>Dayer</t>
  </si>
  <si>
    <t>Silvie</t>
  </si>
  <si>
    <t>Maschwanden</t>
  </si>
  <si>
    <t>Gsell Tanner</t>
  </si>
  <si>
    <t>Maegli</t>
  </si>
  <si>
    <t>Scegaarden</t>
  </si>
  <si>
    <t>Cécilie</t>
  </si>
  <si>
    <t>Stabekk</t>
  </si>
  <si>
    <t>Monnerat</t>
  </si>
  <si>
    <t>Cambremont</t>
  </si>
  <si>
    <t>Franck-Nielsen</t>
  </si>
  <si>
    <t>elverum</t>
  </si>
  <si>
    <t>Romic Muller</t>
  </si>
  <si>
    <t>Baar</t>
  </si>
  <si>
    <t>Sokalska</t>
  </si>
  <si>
    <t>Alicja</t>
  </si>
  <si>
    <t>Gröbenzell</t>
  </si>
  <si>
    <t>Riehen</t>
  </si>
  <si>
    <t>Fleischer</t>
  </si>
  <si>
    <t>Jar</t>
  </si>
  <si>
    <t>Allard</t>
  </si>
  <si>
    <t>Shaffer</t>
  </si>
  <si>
    <t>Katie</t>
  </si>
  <si>
    <t>Chesterfield</t>
  </si>
  <si>
    <t>Arrigoni</t>
  </si>
  <si>
    <t>Hamm</t>
  </si>
  <si>
    <t>Magy</t>
  </si>
  <si>
    <t>Gervaix Kuster</t>
  </si>
  <si>
    <t>Menegalli</t>
  </si>
  <si>
    <t>Romanel-sur-Morges</t>
  </si>
  <si>
    <t>Degonda</t>
  </si>
  <si>
    <t>Marlen</t>
  </si>
  <si>
    <t>Werthenstein</t>
  </si>
  <si>
    <t>Fournier Rey</t>
  </si>
  <si>
    <t>Witteveen</t>
  </si>
  <si>
    <t>Simonis</t>
  </si>
  <si>
    <t>Sveta</t>
  </si>
  <si>
    <t>Walldorf</t>
  </si>
  <si>
    <t>Françine</t>
  </si>
  <si>
    <t>Ducret</t>
  </si>
  <si>
    <t>Puplinge</t>
  </si>
  <si>
    <t>Singer</t>
  </si>
  <si>
    <t>Colleen</t>
  </si>
  <si>
    <t>Colchester</t>
  </si>
  <si>
    <t>Macchi</t>
  </si>
  <si>
    <t>Anouck</t>
  </si>
  <si>
    <t>Cousin</t>
  </si>
  <si>
    <t>Leemann-Feller</t>
  </si>
  <si>
    <t>Birr</t>
  </si>
  <si>
    <t>Chézard</t>
  </si>
  <si>
    <t>Cortijo</t>
  </si>
  <si>
    <t>Jareno</t>
  </si>
  <si>
    <t>Hillerrod</t>
  </si>
  <si>
    <t>Renevier</t>
  </si>
  <si>
    <t>Ruegger</t>
  </si>
  <si>
    <t>Hauterive</t>
  </si>
  <si>
    <t>Szynalski</t>
  </si>
  <si>
    <t>Laroche</t>
  </si>
  <si>
    <t>Buri</t>
  </si>
  <si>
    <t>Imohf</t>
  </si>
  <si>
    <t>Anaïs</t>
  </si>
  <si>
    <t>Mc Donald</t>
  </si>
  <si>
    <t>Nyah</t>
  </si>
  <si>
    <t>Red Deer</t>
  </si>
  <si>
    <t>Erceg</t>
  </si>
  <si>
    <t>Larissa</t>
  </si>
  <si>
    <t>Herbriggen</t>
  </si>
  <si>
    <t>Duchemin</t>
  </si>
  <si>
    <t>Vollège</t>
  </si>
  <si>
    <t>Briley</t>
  </si>
  <si>
    <t>Park City</t>
  </si>
  <si>
    <t>Josp</t>
  </si>
  <si>
    <t>Timothé</t>
  </si>
  <si>
    <t>Rolle</t>
  </si>
  <si>
    <t>Liam</t>
  </si>
  <si>
    <t>Ste Croix</t>
  </si>
  <si>
    <t>Buchs</t>
  </si>
  <si>
    <t>Krauchthal</t>
  </si>
  <si>
    <t>Pollmann</t>
  </si>
  <si>
    <t xml:space="preserve">Olivera </t>
  </si>
  <si>
    <t>Andres</t>
  </si>
  <si>
    <t>Per</t>
  </si>
  <si>
    <t>Chavannes-près-Renens</t>
  </si>
  <si>
    <t>Tranchand</t>
  </si>
  <si>
    <t>Frédric</t>
  </si>
  <si>
    <t>Chuyer</t>
  </si>
  <si>
    <t>Matran</t>
  </si>
  <si>
    <t>Cohen</t>
  </si>
  <si>
    <t>Tavernier</t>
  </si>
  <si>
    <t>Michiel</t>
  </si>
  <si>
    <t>Loos</t>
  </si>
  <si>
    <t>Turin</t>
  </si>
  <si>
    <t>Vauclair</t>
  </si>
  <si>
    <t>Axel</t>
  </si>
  <si>
    <t>Hochdorf</t>
  </si>
  <si>
    <t>Tordenmalm</t>
  </si>
  <si>
    <t>Ambrosini</t>
  </si>
  <si>
    <t>Manuele</t>
  </si>
  <si>
    <t>Teuscher</t>
  </si>
  <si>
    <t>Sachseln</t>
  </si>
  <si>
    <t>Arroyo</t>
  </si>
  <si>
    <t>Hänni</t>
  </si>
  <si>
    <t>Perriraz</t>
  </si>
  <si>
    <t>Dennler</t>
  </si>
  <si>
    <t>Mowat</t>
  </si>
  <si>
    <t>Campbell</t>
  </si>
  <si>
    <t>Aaron</t>
  </si>
  <si>
    <t>Christchurch</t>
  </si>
  <si>
    <t>Daus</t>
  </si>
  <si>
    <t>Andréas</t>
  </si>
  <si>
    <t>Kefeder</t>
  </si>
  <si>
    <t>Morges</t>
  </si>
  <si>
    <t>Sellier</t>
  </si>
  <si>
    <t>Frederic</t>
  </si>
  <si>
    <t>Ostfildern</t>
  </si>
  <si>
    <t>Hiltpold</t>
  </si>
  <si>
    <t>Bosson</t>
  </si>
  <si>
    <t>Yverdon-les-Bains</t>
  </si>
  <si>
    <t>München</t>
  </si>
  <si>
    <t>Sulliger</t>
  </si>
  <si>
    <t>Klezar</t>
  </si>
  <si>
    <t>Stéphan</t>
  </si>
  <si>
    <t>Boudry</t>
  </si>
  <si>
    <t>Noti</t>
  </si>
  <si>
    <t>Béné</t>
  </si>
  <si>
    <t>Jussy</t>
  </si>
  <si>
    <t>Di Tefano</t>
  </si>
  <si>
    <t>Giovanni</t>
  </si>
  <si>
    <t>Crassier</t>
  </si>
  <si>
    <t>Roost</t>
  </si>
  <si>
    <t>Rentsch</t>
  </si>
  <si>
    <t>Daillens</t>
  </si>
  <si>
    <t>Heckel-Pompey</t>
  </si>
  <si>
    <t>Henrik</t>
  </si>
  <si>
    <t>Les Verriéres</t>
  </si>
  <si>
    <t>Pearson</t>
  </si>
  <si>
    <t>Wigton</t>
  </si>
  <si>
    <t>Julen</t>
  </si>
  <si>
    <t>Heiri</t>
  </si>
  <si>
    <t>Conus</t>
  </si>
  <si>
    <t>Corseaux</t>
  </si>
  <si>
    <t>Doffey</t>
  </si>
  <si>
    <t>Bersier</t>
  </si>
  <si>
    <t>Kronig</t>
  </si>
  <si>
    <t>Egon</t>
  </si>
  <si>
    <t>Jean-Noël</t>
  </si>
  <si>
    <t>Thürler</t>
  </si>
  <si>
    <t>Korvasova</t>
  </si>
  <si>
    <t>Teresa</t>
  </si>
  <si>
    <t>Vnorovy</t>
  </si>
  <si>
    <t>Smira</t>
  </si>
  <si>
    <t>Victoria</t>
  </si>
  <si>
    <t>Dumollard</t>
  </si>
  <si>
    <t>Lochematter</t>
  </si>
  <si>
    <t>Marisya</t>
  </si>
  <si>
    <t>Brunod</t>
  </si>
  <si>
    <t>Jasmine</t>
  </si>
  <si>
    <t>Fahlman</t>
  </si>
  <si>
    <t>Catalina</t>
  </si>
  <si>
    <t>Marillia</t>
  </si>
  <si>
    <t>Fellmann</t>
  </si>
  <si>
    <t>Grenchen</t>
  </si>
  <si>
    <t>Leyvraz</t>
  </si>
  <si>
    <t>Archamps</t>
  </si>
  <si>
    <t>Michaela</t>
  </si>
  <si>
    <t>Tatjana</t>
  </si>
  <si>
    <t>Lorenzi</t>
  </si>
  <si>
    <t>Jolanda</t>
  </si>
  <si>
    <t>Gonzalez</t>
  </si>
  <si>
    <t>Asensio</t>
  </si>
  <si>
    <t>Callagan</t>
  </si>
  <si>
    <t>Sarina</t>
  </si>
  <si>
    <t>Baeriswyl</t>
  </si>
  <si>
    <t>Le Pâquier</t>
  </si>
  <si>
    <t>Holland</t>
  </si>
  <si>
    <t>fornham</t>
  </si>
  <si>
    <t>Monnin</t>
  </si>
  <si>
    <t>St. Saphorin-sur-Morges</t>
  </si>
  <si>
    <t>Lyubova</t>
  </si>
  <si>
    <t>Tomaz</t>
  </si>
  <si>
    <t>Feldkirch</t>
  </si>
  <si>
    <t>Fuerbeth</t>
  </si>
  <si>
    <t>Fraczek</t>
  </si>
  <si>
    <t>Iwona</t>
  </si>
  <si>
    <t>Wroclaw</t>
  </si>
  <si>
    <t>Joëlle</t>
  </si>
  <si>
    <t>Eclépens</t>
  </si>
  <si>
    <t>Lawler</t>
  </si>
  <si>
    <t>Bangor</t>
  </si>
  <si>
    <t>Rodondi</t>
  </si>
  <si>
    <t>Baldassarri</t>
  </si>
  <si>
    <t>Hünenberg</t>
  </si>
  <si>
    <t>Hall</t>
  </si>
  <si>
    <t>Kirsty</t>
  </si>
  <si>
    <t>Threshfield</t>
  </si>
  <si>
    <t>Sulliger-Perren</t>
  </si>
  <si>
    <t>Romont</t>
  </si>
  <si>
    <t>Feuz-Page</t>
  </si>
  <si>
    <t>Commugny</t>
  </si>
  <si>
    <t>Lehmans</t>
  </si>
  <si>
    <t>Denges</t>
  </si>
  <si>
    <t>Rochat</t>
  </si>
  <si>
    <t>Caduff</t>
  </si>
  <si>
    <t>Zosso</t>
  </si>
  <si>
    <t>Lafaure</t>
  </si>
  <si>
    <t>Keen</t>
  </si>
  <si>
    <t>Liz</t>
  </si>
  <si>
    <t>Johnstone</t>
  </si>
  <si>
    <t>Dubaï</t>
  </si>
  <si>
    <t>Lütken</t>
  </si>
  <si>
    <t>Kronig-Truffer</t>
  </si>
  <si>
    <t>Joye</t>
  </si>
  <si>
    <t>Diana</t>
  </si>
  <si>
    <t>Marie-Claude</t>
  </si>
  <si>
    <t>Ghiano</t>
  </si>
  <si>
    <t>Gianlica</t>
  </si>
  <si>
    <t>Pinerolo</t>
  </si>
  <si>
    <t>Del Pero</t>
  </si>
  <si>
    <t>Renate</t>
  </si>
  <si>
    <t>Cole</t>
  </si>
  <si>
    <t>Jackson</t>
  </si>
  <si>
    <t>Alamosa</t>
  </si>
  <si>
    <t>Kamishohara</t>
  </si>
  <si>
    <t>Masato</t>
  </si>
  <si>
    <t>Molina</t>
  </si>
  <si>
    <t>Durcal</t>
  </si>
  <si>
    <t>Beltrami</t>
  </si>
  <si>
    <t>Mandello del Lario</t>
  </si>
  <si>
    <t>Dupuy</t>
  </si>
  <si>
    <t>Marges</t>
  </si>
  <si>
    <t>Kovacic</t>
  </si>
  <si>
    <t>Luka</t>
  </si>
  <si>
    <t>Kranj</t>
  </si>
  <si>
    <t>Zunzunegi</t>
  </si>
  <si>
    <t>Aitor</t>
  </si>
  <si>
    <t>Legorreta</t>
  </si>
  <si>
    <t>Galland</t>
  </si>
  <si>
    <t>Rochebaudin</t>
  </si>
  <si>
    <t>Kearns</t>
  </si>
  <si>
    <t>Mancos</t>
  </si>
  <si>
    <t>Merillas</t>
  </si>
  <si>
    <t>La Cueta</t>
  </si>
  <si>
    <t>Boffelli</t>
  </si>
  <si>
    <t>Roncobello</t>
  </si>
  <si>
    <t>Ait Malek Oulkis</t>
  </si>
  <si>
    <t>Zaid</t>
  </si>
  <si>
    <t>Cartagena</t>
  </si>
  <si>
    <t>Pol</t>
  </si>
  <si>
    <t>Olesa de Montserrat</t>
  </si>
  <si>
    <t>Joensuu</t>
  </si>
  <si>
    <t>Ari-Pekka</t>
  </si>
  <si>
    <t>Turku</t>
  </si>
  <si>
    <t>Mougin</t>
  </si>
  <si>
    <t>Jean-Charles</t>
  </si>
  <si>
    <t>Seynod</t>
  </si>
  <si>
    <t>Albrighi</t>
  </si>
  <si>
    <t xml:space="preserve">Edoardo </t>
  </si>
  <si>
    <t>Fenegro</t>
  </si>
  <si>
    <t>Italy</t>
  </si>
  <si>
    <t>Antonioli</t>
  </si>
  <si>
    <t>Minoggio</t>
  </si>
  <si>
    <t>Cristian</t>
  </si>
  <si>
    <t>Cannobio</t>
  </si>
  <si>
    <t>Aurell Bové</t>
  </si>
  <si>
    <t>Père</t>
  </si>
  <si>
    <t>Evarts</t>
  </si>
  <si>
    <t>Neff</t>
  </si>
  <si>
    <t>Ruchti</t>
  </si>
  <si>
    <t>St Sulpice</t>
  </si>
  <si>
    <t>Matveev</t>
  </si>
  <si>
    <t>Nikita</t>
  </si>
  <si>
    <t>Moscow</t>
  </si>
  <si>
    <t>Allenspach</t>
  </si>
  <si>
    <t>Cooper</t>
  </si>
  <si>
    <t>Matt</t>
  </si>
  <si>
    <t>Wandiligong</t>
  </si>
  <si>
    <t>Sandy</t>
  </si>
  <si>
    <t>Les Cullayes</t>
  </si>
  <si>
    <t>Busschaert</t>
  </si>
  <si>
    <t>Santo domingo</t>
  </si>
  <si>
    <t>Devaud</t>
  </si>
  <si>
    <t>Orient</t>
  </si>
  <si>
    <t>Noth</t>
  </si>
  <si>
    <t>Potoski</t>
  </si>
  <si>
    <t>Sainte Maxime</t>
  </si>
  <si>
    <t>Schillinger</t>
  </si>
  <si>
    <t>Crozet</t>
  </si>
  <si>
    <t>St.Maurice</t>
  </si>
  <si>
    <t>Schmutz</t>
  </si>
  <si>
    <t>Binningen</t>
  </si>
  <si>
    <t>Viatte</t>
  </si>
  <si>
    <t>Chapelle (Glâne)</t>
  </si>
  <si>
    <t>Khrapko</t>
  </si>
  <si>
    <t>Rostislav</t>
  </si>
  <si>
    <t>Corning</t>
  </si>
  <si>
    <t>Foltzer</t>
  </si>
  <si>
    <t>Blotzheim</t>
  </si>
  <si>
    <t>Bochud</t>
  </si>
  <si>
    <t>Bellone</t>
  </si>
  <si>
    <t>Hermann</t>
  </si>
  <si>
    <t>Emmenbrücke</t>
  </si>
  <si>
    <t>Sundqvist</t>
  </si>
  <si>
    <t>Chavannes</t>
  </si>
  <si>
    <t>Grosskinsky</t>
  </si>
  <si>
    <t>Ulrich</t>
  </si>
  <si>
    <t>Potsdam</t>
  </si>
  <si>
    <t>Buzz</t>
  </si>
  <si>
    <t>Stäheli</t>
  </si>
  <si>
    <t>Bauma</t>
  </si>
  <si>
    <t>Nenzing</t>
  </si>
  <si>
    <t>Bren</t>
  </si>
  <si>
    <t>Naveil</t>
  </si>
  <si>
    <t>Züst</t>
  </si>
  <si>
    <t>Chardon</t>
  </si>
  <si>
    <t>Joachim</t>
  </si>
  <si>
    <t>Musy</t>
  </si>
  <si>
    <t>Leimer</t>
  </si>
  <si>
    <t>Melchiorri</t>
  </si>
  <si>
    <t>Massalengo</t>
  </si>
  <si>
    <t>Lauber</t>
  </si>
  <si>
    <t>Roell</t>
  </si>
  <si>
    <t>Utrecht</t>
  </si>
  <si>
    <t>Burrell</t>
  </si>
  <si>
    <t>Hospental</t>
  </si>
  <si>
    <t>Limana</t>
  </si>
  <si>
    <t>Paula</t>
  </si>
  <si>
    <t>Loup</t>
  </si>
  <si>
    <t>Montmagny</t>
  </si>
  <si>
    <t>Neuenschwander</t>
  </si>
  <si>
    <t>Natalina</t>
  </si>
  <si>
    <t>Goldswil</t>
  </si>
  <si>
    <t>Dotti</t>
  </si>
  <si>
    <t>Rachele</t>
  </si>
  <si>
    <t>Cugnasco-Gerra</t>
  </si>
  <si>
    <t>Rubtsova</t>
  </si>
  <si>
    <t>Anastasia</t>
  </si>
  <si>
    <t>Vladivostok</t>
  </si>
  <si>
    <t>Carsolio</t>
  </si>
  <si>
    <t>Karina</t>
  </si>
  <si>
    <t>Valle de Bravo</t>
  </si>
  <si>
    <t>Pessey</t>
  </si>
  <si>
    <t>Le Grand-Bornand</t>
  </si>
  <si>
    <t>McCrystal</t>
  </si>
  <si>
    <t>Kalie</t>
  </si>
  <si>
    <t>Squamish</t>
  </si>
  <si>
    <t>Turini</t>
  </si>
  <si>
    <t>Giuditta</t>
  </si>
  <si>
    <t>Puigarnau</t>
  </si>
  <si>
    <t>Agramunt</t>
  </si>
  <si>
    <t>Uusitalo</t>
  </si>
  <si>
    <t>Ruut Jaael</t>
  </si>
  <si>
    <t>Grandjean</t>
  </si>
  <si>
    <t>Monnetier Mornex</t>
  </si>
  <si>
    <t>Young</t>
  </si>
  <si>
    <t>Milly</t>
  </si>
  <si>
    <t>Les Houches</t>
  </si>
  <si>
    <t>Risch</t>
  </si>
  <si>
    <t>Sand</t>
  </si>
  <si>
    <t>Janna</t>
  </si>
  <si>
    <t>198/0</t>
  </si>
  <si>
    <t>Urrutia</t>
  </si>
  <si>
    <t>Ainara</t>
  </si>
  <si>
    <t>Servant</t>
  </si>
  <si>
    <t>Nadège</t>
  </si>
  <si>
    <t>Ganties</t>
  </si>
  <si>
    <t>Woods</t>
  </si>
  <si>
    <t>Anne-Christine</t>
  </si>
  <si>
    <t>Schneiter</t>
  </si>
  <si>
    <t>Zweimüller</t>
  </si>
  <si>
    <t>Tina</t>
  </si>
  <si>
    <t>Marjosola</t>
  </si>
  <si>
    <t>Ulla</t>
  </si>
  <si>
    <t>Helsinski</t>
  </si>
  <si>
    <t>Lauber-Mayor</t>
  </si>
  <si>
    <t>Jorat- Mérières</t>
  </si>
  <si>
    <t>Battistel</t>
  </si>
  <si>
    <t>Arzier-le-Muids</t>
  </si>
  <si>
    <t>Wahler</t>
  </si>
  <si>
    <t>Clio</t>
  </si>
  <si>
    <t>Caroli</t>
  </si>
  <si>
    <t>Valbirse</t>
  </si>
  <si>
    <t>Brandi</t>
  </si>
  <si>
    <t>Mrad</t>
  </si>
  <si>
    <t>Arwa</t>
  </si>
  <si>
    <t>Zoug</t>
  </si>
  <si>
    <t>Trisconi</t>
  </si>
  <si>
    <t>Lucie</t>
  </si>
  <si>
    <t>Hinshelwood</t>
  </si>
  <si>
    <t>Kani</t>
  </si>
  <si>
    <t>GBR</t>
  </si>
  <si>
    <t>Faucet</t>
  </si>
  <si>
    <t>Geiser</t>
  </si>
  <si>
    <t>Follonier</t>
  </si>
  <si>
    <t>Mathilda</t>
  </si>
  <si>
    <t>Biasotto</t>
  </si>
  <si>
    <t>Les Geneveys</t>
  </si>
  <si>
    <t>Caloz</t>
  </si>
  <si>
    <t>Fragnière</t>
  </si>
  <si>
    <t>Hurni</t>
  </si>
  <si>
    <t>Bergkamp</t>
  </si>
  <si>
    <t>Eindhoven</t>
  </si>
  <si>
    <t>Duba</t>
  </si>
  <si>
    <t>Huguenin</t>
  </si>
  <si>
    <t>Les Ponts-de-Martel</t>
  </si>
  <si>
    <t>Chevalley</t>
  </si>
  <si>
    <t>Vers-l'Eglise</t>
  </si>
  <si>
    <t>Dridi</t>
  </si>
  <si>
    <t>Six</t>
  </si>
  <si>
    <t>Meusy</t>
  </si>
  <si>
    <t>Gremion</t>
  </si>
  <si>
    <t>Tillie</t>
  </si>
  <si>
    <t>Bornet</t>
  </si>
  <si>
    <t>Meurens</t>
  </si>
  <si>
    <t>Chambésy</t>
  </si>
  <si>
    <t>Rubens</t>
  </si>
  <si>
    <t>Vignati</t>
  </si>
  <si>
    <t>Roethlisberger</t>
  </si>
  <si>
    <t>Saules</t>
  </si>
  <si>
    <t>Evanne</t>
  </si>
  <si>
    <t>Fontainemelon</t>
  </si>
  <si>
    <t>Massoudi</t>
  </si>
  <si>
    <t>Néda</t>
  </si>
  <si>
    <t>Hsute-Nendaz</t>
  </si>
  <si>
    <t>Rinske</t>
  </si>
  <si>
    <t>Chambaz</t>
  </si>
  <si>
    <t>De Witte</t>
  </si>
  <si>
    <t>Marguerite</t>
  </si>
  <si>
    <t>Lixembourg</t>
  </si>
  <si>
    <t>Meijer</t>
  </si>
  <si>
    <t>Mariska</t>
  </si>
  <si>
    <t>Hoofddorp</t>
  </si>
  <si>
    <t>Rolli</t>
  </si>
  <si>
    <t>Valeria</t>
  </si>
  <si>
    <t>Olivone</t>
  </si>
  <si>
    <t>Jequier</t>
  </si>
  <si>
    <t>Noël</t>
  </si>
  <si>
    <t>Dan</t>
  </si>
  <si>
    <t>Murer</t>
  </si>
  <si>
    <t>Pilloud</t>
  </si>
  <si>
    <t>Stanislas</t>
  </si>
  <si>
    <t>Wallon</t>
  </si>
  <si>
    <t>Ingram</t>
  </si>
  <si>
    <t>Alessandro</t>
  </si>
  <si>
    <t>Van der Putten</t>
  </si>
  <si>
    <t>Londerzeel</t>
  </si>
  <si>
    <t>Schoch</t>
  </si>
  <si>
    <t>Chavornay</t>
  </si>
  <si>
    <t>Comte</t>
  </si>
  <si>
    <t>Python</t>
  </si>
  <si>
    <t>Cornet</t>
  </si>
  <si>
    <t>Ischer</t>
  </si>
  <si>
    <t>Bloque</t>
  </si>
  <si>
    <t>Courfaivre</t>
  </si>
  <si>
    <t>Chevre</t>
  </si>
  <si>
    <t>Fontaines-sur-Grandson</t>
  </si>
  <si>
    <t>Selestat</t>
  </si>
  <si>
    <t>Ventura Varesio</t>
  </si>
  <si>
    <t>Anne-Thérèse</t>
  </si>
  <si>
    <t>Maradan</t>
  </si>
  <si>
    <t>Panex</t>
  </si>
  <si>
    <t>De Bruyne</t>
  </si>
  <si>
    <t>Wemmel</t>
  </si>
  <si>
    <t>Du Pasquier</t>
  </si>
  <si>
    <t>Odile</t>
  </si>
  <si>
    <t>Fenalet</t>
  </si>
  <si>
    <t>Gamberale</t>
  </si>
  <si>
    <t>Ravenhorst</t>
  </si>
  <si>
    <t>Dick</t>
  </si>
  <si>
    <t>Kootwijkerbroek</t>
  </si>
  <si>
    <t>Ursy</t>
  </si>
  <si>
    <t>Garnier</t>
  </si>
  <si>
    <t>Bohnet</t>
  </si>
  <si>
    <t>Bremblens</t>
  </si>
  <si>
    <t>Minetto</t>
  </si>
  <si>
    <t>Saint Julien en Genevois</t>
  </si>
  <si>
    <t>Massiot</t>
  </si>
  <si>
    <t>Ricou</t>
  </si>
  <si>
    <t>Gomes</t>
  </si>
  <si>
    <t>José Francisco</t>
  </si>
  <si>
    <t>Houssin</t>
  </si>
  <si>
    <t>JM</t>
  </si>
  <si>
    <t>Gabbarini</t>
  </si>
  <si>
    <t>Paolo</t>
  </si>
  <si>
    <t>Bos</t>
  </si>
  <si>
    <t>Barneveld</t>
  </si>
  <si>
    <t>Christiophe</t>
  </si>
  <si>
    <t>De Latte</t>
  </si>
  <si>
    <t>Chesières</t>
  </si>
  <si>
    <t>Wolstencroft</t>
  </si>
  <si>
    <t>Lilley</t>
  </si>
  <si>
    <t>McElroy</t>
  </si>
  <si>
    <t>Declan</t>
  </si>
  <si>
    <t>Newcastle</t>
  </si>
  <si>
    <t>Boehlen</t>
  </si>
  <si>
    <t>Saignelegier</t>
  </si>
  <si>
    <t>Haefliger</t>
  </si>
  <si>
    <t>Soloviev</t>
  </si>
  <si>
    <t>Dimitry</t>
  </si>
  <si>
    <t>Piansenta</t>
  </si>
  <si>
    <t>Hijstek</t>
  </si>
  <si>
    <t>Zwaanshoek</t>
  </si>
  <si>
    <t>Torrent</t>
  </si>
  <si>
    <t>Flurina</t>
  </si>
  <si>
    <t>Meskers</t>
  </si>
  <si>
    <t>Ferney-Voltaire</t>
  </si>
  <si>
    <t>Balliger</t>
  </si>
  <si>
    <t>Monts-de-Corsier</t>
  </si>
  <si>
    <t>Vauthey</t>
  </si>
  <si>
    <t>Nobel</t>
  </si>
  <si>
    <t>Meline</t>
  </si>
  <si>
    <t>Villarimboud</t>
  </si>
  <si>
    <t>Cheseaux-sur-Lac</t>
  </si>
  <si>
    <t>Bovay</t>
  </si>
  <si>
    <t>Christinat</t>
  </si>
  <si>
    <t>Comby</t>
  </si>
  <si>
    <t>Roth</t>
  </si>
  <si>
    <t>Valeyres sous Montag</t>
  </si>
  <si>
    <t>Monin</t>
  </si>
  <si>
    <t>Glovelier</t>
  </si>
  <si>
    <t>Gay des Combes</t>
  </si>
  <si>
    <t>Finhaut</t>
  </si>
  <si>
    <t>Possoz</t>
  </si>
  <si>
    <t>Le Bourget du Lac</t>
  </si>
  <si>
    <t>Terribillini</t>
  </si>
  <si>
    <t>Vergeletto</t>
  </si>
  <si>
    <t>Aubry</t>
  </si>
  <si>
    <t>Dugy</t>
  </si>
  <si>
    <t>Ciapala</t>
  </si>
  <si>
    <t>Jérome</t>
  </si>
  <si>
    <t>Jean-Maurice</t>
  </si>
  <si>
    <t>Bons en Chablais</t>
  </si>
  <si>
    <t>Bigler</t>
  </si>
  <si>
    <t>Schwander</t>
  </si>
  <si>
    <t>GB-Lancashire</t>
  </si>
  <si>
    <t>Poncet</t>
  </si>
  <si>
    <t>Versailles</t>
  </si>
  <si>
    <t>Barraud</t>
  </si>
  <si>
    <t>Le Châtelard</t>
  </si>
  <si>
    <t>Frottaz</t>
  </si>
  <si>
    <t>Gaël</t>
  </si>
  <si>
    <t>Einigen</t>
  </si>
  <si>
    <t>Produit</t>
  </si>
  <si>
    <t>Van Boxtel</t>
  </si>
  <si>
    <t>Burrin</t>
  </si>
  <si>
    <t>Tevan</t>
  </si>
  <si>
    <t>Mateno</t>
  </si>
  <si>
    <t>Schaer</t>
  </si>
  <si>
    <t>Martinet</t>
  </si>
  <si>
    <t>Elouan</t>
  </si>
  <si>
    <t>Mayen de Chamoson</t>
  </si>
  <si>
    <t>Damiani</t>
  </si>
  <si>
    <t>Combremont-le-Petit</t>
  </si>
  <si>
    <t>Abernethy</t>
  </si>
  <si>
    <t>Rory</t>
  </si>
  <si>
    <t>Dundee</t>
  </si>
  <si>
    <t>Ambert</t>
  </si>
  <si>
    <t>Simand</t>
  </si>
  <si>
    <t>Pierre-François</t>
  </si>
  <si>
    <t>Perraudin</t>
  </si>
  <si>
    <t>Bloesch</t>
  </si>
  <si>
    <t>Crose</t>
  </si>
  <si>
    <t>Andris</t>
  </si>
  <si>
    <t>Delasoie</t>
  </si>
  <si>
    <t>Petitjean</t>
  </si>
  <si>
    <t>Septmoncelle les Molunes</t>
  </si>
  <si>
    <t>Perrier</t>
  </si>
  <si>
    <t>Whipp</t>
  </si>
  <si>
    <t>Charlie</t>
  </si>
  <si>
    <t>Glen Mona</t>
  </si>
  <si>
    <t>Stepahne</t>
  </si>
  <si>
    <t>Onno</t>
  </si>
  <si>
    <t>Eldring</t>
  </si>
  <si>
    <t>Hans-Olav</t>
  </si>
  <si>
    <t>Van Treen</t>
  </si>
  <si>
    <t>Cosendai</t>
  </si>
  <si>
    <t>Martina</t>
  </si>
  <si>
    <t>Willa</t>
  </si>
  <si>
    <t>Manuela</t>
  </si>
  <si>
    <t>Bütikofer</t>
  </si>
  <si>
    <t>Medrala</t>
  </si>
  <si>
    <t>Funk</t>
  </si>
  <si>
    <t>Brig-Glis</t>
  </si>
  <si>
    <t>Zurbriggen</t>
  </si>
  <si>
    <t>Bürgin</t>
  </si>
  <si>
    <t>Samira</t>
  </si>
  <si>
    <t>Castiaux</t>
  </si>
  <si>
    <t>Braine-l'Alleutl</t>
  </si>
  <si>
    <t>Ambord</t>
  </si>
  <si>
    <t>Saas-Grund</t>
  </si>
  <si>
    <t>Walliserhof</t>
  </si>
  <si>
    <t>Domitille</t>
  </si>
  <si>
    <t>Konrad</t>
  </si>
  <si>
    <t>Sibylle</t>
  </si>
  <si>
    <t>Oberhellenschwil</t>
  </si>
  <si>
    <t>Thomen</t>
  </si>
  <si>
    <t>Ursina</t>
  </si>
  <si>
    <t>Gelterkinden</t>
  </si>
  <si>
    <t>Gottsponer-Stoffel</t>
  </si>
  <si>
    <t>Bayard-Stoffel</t>
  </si>
  <si>
    <t>Lauftreff Brigerbad</t>
  </si>
  <si>
    <t>Pollinger-Walden</t>
  </si>
  <si>
    <t>Erlebnisbank</t>
  </si>
  <si>
    <t>Crugnola</t>
  </si>
  <si>
    <t>Valentina</t>
  </si>
  <si>
    <t>Stübi</t>
  </si>
  <si>
    <t>Münchenbuchsee</t>
  </si>
  <si>
    <t>Jenelten</t>
  </si>
  <si>
    <t>Evtmov</t>
  </si>
  <si>
    <t>Nadja</t>
  </si>
  <si>
    <t>Stephanie</t>
  </si>
  <si>
    <t>Ittigen</t>
  </si>
  <si>
    <t>Supersaxo</t>
  </si>
  <si>
    <t>Gundi-Eggel</t>
  </si>
  <si>
    <t>Lariani</t>
  </si>
  <si>
    <t>Lo Piparo</t>
  </si>
  <si>
    <t>Sheppard</t>
  </si>
  <si>
    <t>Crystal</t>
  </si>
  <si>
    <t>Bossert</t>
  </si>
  <si>
    <t>Antoinette</t>
  </si>
  <si>
    <t>Dagmersellen</t>
  </si>
  <si>
    <t>Zberg</t>
  </si>
  <si>
    <t>LSV Kitznühel</t>
  </si>
  <si>
    <t>Kalbermatter</t>
  </si>
  <si>
    <t>Zurtbriggen sport</t>
  </si>
  <si>
    <t>Amacker</t>
  </si>
  <si>
    <t>Eischoll</t>
  </si>
  <si>
    <t>Bichsel</t>
  </si>
  <si>
    <t>Walkringen</t>
  </si>
  <si>
    <t>Fremelier</t>
  </si>
  <si>
    <t>Dutch Babes</t>
  </si>
  <si>
    <t>Gruijthuisen</t>
  </si>
  <si>
    <t>Therwil</t>
  </si>
  <si>
    <t>Eyer Jaggy</t>
  </si>
  <si>
    <t>Turtmann</t>
  </si>
  <si>
    <t>Passadori</t>
  </si>
  <si>
    <t>Mulhouse</t>
  </si>
  <si>
    <t>Manisha</t>
  </si>
  <si>
    <t>TV Naters</t>
  </si>
  <si>
    <t>Bierschneider</t>
  </si>
  <si>
    <t>Theresa</t>
  </si>
  <si>
    <t>Rahel</t>
  </si>
  <si>
    <t>RLZ Rottu Racing</t>
  </si>
  <si>
    <t>Hubatka</t>
  </si>
  <si>
    <t>Kardova</t>
  </si>
  <si>
    <t>Ella</t>
  </si>
  <si>
    <t>Orientierungsschule Saas</t>
  </si>
  <si>
    <t>Bodenmann</t>
  </si>
  <si>
    <t>Cinzia</t>
  </si>
  <si>
    <t>Rhône Runners</t>
  </si>
  <si>
    <t>Michi</t>
  </si>
  <si>
    <t>Triathlonclub Oberwallis</t>
  </si>
  <si>
    <t>Venetz</t>
  </si>
  <si>
    <t>Oberhelfenschwil</t>
  </si>
  <si>
    <t>Han</t>
  </si>
  <si>
    <t>Vomsattel</t>
  </si>
  <si>
    <t>EHS Tärbinu</t>
  </si>
  <si>
    <t>Hausamann</t>
  </si>
  <si>
    <t>Angelo</t>
  </si>
  <si>
    <t>Altishofen</t>
  </si>
  <si>
    <t>Stoltz</t>
  </si>
  <si>
    <t>Liestal</t>
  </si>
  <si>
    <t>Steven</t>
  </si>
  <si>
    <t>Filipowski</t>
  </si>
  <si>
    <t>Zehnder</t>
  </si>
  <si>
    <t>Wasteland</t>
  </si>
  <si>
    <t>Zurbiggen</t>
  </si>
  <si>
    <t>Brunon</t>
  </si>
  <si>
    <t>Yohan</t>
  </si>
  <si>
    <t>Habegger</t>
  </si>
  <si>
    <t>Pult</t>
  </si>
  <si>
    <t>Jean-Pascal</t>
  </si>
  <si>
    <t>Rüdtigen</t>
  </si>
  <si>
    <t>Manfred</t>
  </si>
  <si>
    <t>Schilt</t>
  </si>
  <si>
    <t>Gerzensee</t>
  </si>
  <si>
    <t>Reuteler</t>
  </si>
  <si>
    <t>Pinelli</t>
  </si>
  <si>
    <t>Gianni</t>
  </si>
  <si>
    <t>Herzog</t>
  </si>
  <si>
    <t>Glion</t>
  </si>
  <si>
    <t>Italie</t>
  </si>
  <si>
    <t>Chiabotti</t>
  </si>
  <si>
    <t>Violano</t>
  </si>
  <si>
    <t>Tommaso</t>
  </si>
  <si>
    <t>Mal Lüegu</t>
  </si>
  <si>
    <t>Trepess</t>
  </si>
  <si>
    <t>Giebenach</t>
  </si>
  <si>
    <t>Di Biase</t>
  </si>
  <si>
    <t>Lauftref Brigerbad</t>
  </si>
  <si>
    <t>Klomp</t>
  </si>
  <si>
    <t>Nico</t>
  </si>
  <si>
    <t>Zeist</t>
  </si>
  <si>
    <t>Combe</t>
  </si>
  <si>
    <t>Les Ponts de Martel</t>
  </si>
  <si>
    <t>Broers</t>
  </si>
  <si>
    <t>Den Bosch</t>
  </si>
  <si>
    <t>Frymann</t>
  </si>
  <si>
    <t>Watt</t>
  </si>
  <si>
    <t>Bellmund</t>
  </si>
  <si>
    <t>SC Oensingen Lions</t>
  </si>
  <si>
    <t>Rainer</t>
  </si>
  <si>
    <t>Mägenwil</t>
  </si>
  <si>
    <t>Samberger</t>
  </si>
  <si>
    <t>Karel</t>
  </si>
  <si>
    <t>Klatovy</t>
  </si>
  <si>
    <t>Stadtbäumer</t>
  </si>
  <si>
    <t>Siggi</t>
  </si>
  <si>
    <t>Neuenkirch</t>
  </si>
  <si>
    <t>Schupp</t>
  </si>
  <si>
    <t>Pierre-Dominique</t>
  </si>
  <si>
    <t>Gerold</t>
  </si>
  <si>
    <t>Iringartinger</t>
  </si>
  <si>
    <t>OLG Bern</t>
  </si>
  <si>
    <t>Timon</t>
  </si>
  <si>
    <t>Karlen</t>
  </si>
  <si>
    <t>Gsponer</t>
  </si>
  <si>
    <t>Stian</t>
  </si>
  <si>
    <t>Do Cabo Martins</t>
  </si>
  <si>
    <t>Gonçalo</t>
  </si>
  <si>
    <t>Galic</t>
  </si>
  <si>
    <t>Marko</t>
  </si>
  <si>
    <t>Kaoslin</t>
  </si>
  <si>
    <t>Juntr</t>
  </si>
  <si>
    <t>Saas Grund</t>
  </si>
  <si>
    <t>Dürre</t>
  </si>
  <si>
    <t>Mick</t>
  </si>
  <si>
    <t>Cardinaals</t>
  </si>
  <si>
    <t>Renée</t>
  </si>
  <si>
    <t>Lottu,</t>
  </si>
  <si>
    <t>Gisler</t>
  </si>
  <si>
    <t>Flüelen</t>
  </si>
  <si>
    <t>Les Trotteurs</t>
  </si>
  <si>
    <t>Kalis</t>
  </si>
  <si>
    <t>Mareen</t>
  </si>
  <si>
    <t>Saas-Almagell</t>
  </si>
  <si>
    <t>Saas-Bidermatten</t>
  </si>
  <si>
    <t>Send</t>
  </si>
  <si>
    <t>Herger</t>
  </si>
  <si>
    <t>Meret</t>
  </si>
  <si>
    <t>Schach-Entlenbuch</t>
  </si>
  <si>
    <t>Hegner</t>
  </si>
  <si>
    <t>Helga</t>
  </si>
  <si>
    <t>Team Aventüras</t>
  </si>
  <si>
    <t>LATV Erstfeld</t>
  </si>
  <si>
    <t>Draper</t>
  </si>
  <si>
    <t>Zurbriggen sport</t>
  </si>
  <si>
    <t>Joanna</t>
  </si>
  <si>
    <t>Bike Run</t>
  </si>
  <si>
    <t>Saas-Balen</t>
  </si>
  <si>
    <t>Tri Uri</t>
  </si>
  <si>
    <t>Worb</t>
  </si>
  <si>
    <t>Ettlin</t>
  </si>
  <si>
    <t>Freizeltsportier</t>
  </si>
  <si>
    <t>Gerig</t>
  </si>
  <si>
    <t>Sportverein Amsteg</t>
  </si>
  <si>
    <t>Begert</t>
  </si>
  <si>
    <t>Johanna</t>
  </si>
  <si>
    <t>Aarburg</t>
  </si>
  <si>
    <t>Rupp</t>
  </si>
  <si>
    <t>Jegenstorf</t>
  </si>
  <si>
    <t>Janis</t>
  </si>
  <si>
    <t>Ried-Mörel</t>
  </si>
  <si>
    <t>Beese</t>
  </si>
  <si>
    <t>Elsje-Marijke</t>
  </si>
  <si>
    <t>Kunhn</t>
  </si>
  <si>
    <t>Rüegg-Wyss</t>
  </si>
  <si>
    <t>SAC-Zindelspitz</t>
  </si>
  <si>
    <t>Suzanne</t>
  </si>
  <si>
    <t>Barata</t>
  </si>
  <si>
    <t>Malika</t>
  </si>
  <si>
    <t>Run Fit Thurgau</t>
  </si>
  <si>
    <t>Birgit</t>
  </si>
  <si>
    <t>Männedorf</t>
  </si>
  <si>
    <t>Walti</t>
  </si>
  <si>
    <t>Brislach</t>
  </si>
  <si>
    <t>Murkowska</t>
  </si>
  <si>
    <t>Bogna</t>
  </si>
  <si>
    <t>Bandi</t>
  </si>
  <si>
    <t>Ketelaar</t>
  </si>
  <si>
    <t>Corina</t>
  </si>
  <si>
    <t>Dordrecht</t>
  </si>
  <si>
    <t>Elke</t>
  </si>
  <si>
    <t>Reiserova</t>
  </si>
  <si>
    <t>Stepanka</t>
  </si>
  <si>
    <t>Feehof</t>
  </si>
  <si>
    <t>Högberg</t>
  </si>
  <si>
    <t>Simona</t>
  </si>
  <si>
    <t>Rönninge</t>
  </si>
  <si>
    <t>Andersen Jaggi</t>
  </si>
  <si>
    <t>Muri b. Bern</t>
  </si>
  <si>
    <t>Spichty</t>
  </si>
  <si>
    <t>Jacqueline</t>
  </si>
  <si>
    <t>Hochwald</t>
  </si>
  <si>
    <t>Vannay</t>
  </si>
  <si>
    <t>Alana</t>
  </si>
  <si>
    <t>Heggendorn</t>
  </si>
  <si>
    <t>Noémi</t>
  </si>
  <si>
    <t>Anne-Lena</t>
  </si>
  <si>
    <t>Attinghausen</t>
  </si>
  <si>
    <t>Billeter</t>
  </si>
  <si>
    <t>Reiser</t>
  </si>
  <si>
    <t>Schilter</t>
  </si>
  <si>
    <t>Rothenthurm</t>
  </si>
  <si>
    <t>Mascherpa</t>
  </si>
  <si>
    <t>Capiago Intimiano</t>
  </si>
  <si>
    <t>Piana</t>
  </si>
  <si>
    <t>Stefano</t>
  </si>
  <si>
    <t>Claerebout</t>
  </si>
  <si>
    <t>Team Schweizerhof Saas-Fee</t>
  </si>
  <si>
    <t>Buckner</t>
  </si>
  <si>
    <t>Laufgruppe Mauri</t>
  </si>
  <si>
    <t>Titus</t>
  </si>
  <si>
    <t>Radiator Verband Zweisimmen</t>
  </si>
  <si>
    <t>Montani</t>
  </si>
  <si>
    <t>Michaël-Léo</t>
  </si>
  <si>
    <t>Caves-Monani</t>
  </si>
  <si>
    <t>Dumolen</t>
  </si>
  <si>
    <t>Pizzi</t>
  </si>
  <si>
    <t>Baveno</t>
  </si>
  <si>
    <t>Petrescu</t>
  </si>
  <si>
    <t>Grand-Saconnex</t>
  </si>
  <si>
    <t>Indermitte</t>
  </si>
  <si>
    <t>SC Steg-Hohtenn</t>
  </si>
  <si>
    <t>Petrov</t>
  </si>
  <si>
    <t>Morgan</t>
  </si>
  <si>
    <t>Kilcjberg</t>
  </si>
  <si>
    <t>Wegmüllerr</t>
  </si>
  <si>
    <t>Utzenstorf</t>
  </si>
  <si>
    <t>Gischig</t>
  </si>
  <si>
    <t>Dürsteler</t>
  </si>
  <si>
    <t>Sieber</t>
  </si>
  <si>
    <t>Chally-Montreux</t>
  </si>
  <si>
    <t>Meile</t>
  </si>
  <si>
    <t>Silvio</t>
  </si>
  <si>
    <t>Satus Belp</t>
  </si>
  <si>
    <t>Chirico</t>
  </si>
  <si>
    <t>Vulkan</t>
  </si>
  <si>
    <t>Nimrod</t>
  </si>
  <si>
    <t>Schach-Entlebuch</t>
  </si>
  <si>
    <t>Mossitchev</t>
  </si>
  <si>
    <t>Artem</t>
  </si>
  <si>
    <t>Fuhrer</t>
  </si>
  <si>
    <t>SC Gündlischwand</t>
  </si>
  <si>
    <t>Schwager</t>
  </si>
  <si>
    <t>Fris</t>
  </si>
  <si>
    <t>Bedrekrop</t>
  </si>
  <si>
    <t>Amadé</t>
  </si>
  <si>
    <t>Zurbriggen Sport</t>
  </si>
  <si>
    <t>Diemand</t>
  </si>
  <si>
    <t>UGS</t>
  </si>
  <si>
    <t>SC Torrent Albinen</t>
  </si>
  <si>
    <t>Frehner</t>
  </si>
  <si>
    <t>Gipf-Oberfrick</t>
  </si>
  <si>
    <t>Maag</t>
  </si>
  <si>
    <t>Stans</t>
  </si>
  <si>
    <t>Herschel</t>
  </si>
  <si>
    <t>SC Önsbach</t>
  </si>
  <si>
    <t>Valesia</t>
  </si>
  <si>
    <t>Massimo</t>
  </si>
  <si>
    <t>Sport ProjectItalie</t>
  </si>
  <si>
    <t>Ersigen</t>
  </si>
  <si>
    <t>Hafner</t>
  </si>
  <si>
    <t>Ruedi</t>
  </si>
  <si>
    <t>Schwarzenburg</t>
  </si>
  <si>
    <t>Clemençon</t>
  </si>
  <si>
    <t>Geissbühler</t>
  </si>
  <si>
    <t>Dixon</t>
  </si>
  <si>
    <t>Carliste</t>
  </si>
  <si>
    <t>Hodapp</t>
  </si>
  <si>
    <t>Heiterrsheim</t>
  </si>
  <si>
    <t>Jud</t>
  </si>
  <si>
    <t>SM Run</t>
  </si>
  <si>
    <t>De Jong</t>
  </si>
  <si>
    <t>Koen</t>
  </si>
  <si>
    <t>TV Riehen</t>
  </si>
  <si>
    <t>Mrukvia</t>
  </si>
  <si>
    <t>Taccoz</t>
  </si>
  <si>
    <t>Hashmi</t>
  </si>
  <si>
    <t>Shkorullah</t>
  </si>
  <si>
    <t>Tauxe</t>
  </si>
  <si>
    <t>Laufsport Saukel</t>
  </si>
  <si>
    <t>Slavkovski</t>
  </si>
  <si>
    <t>Savièe</t>
  </si>
  <si>
    <t>Luyet</t>
  </si>
  <si>
    <t>Derren</t>
  </si>
  <si>
    <t>Morcote</t>
  </si>
  <si>
    <t>Bubloz</t>
  </si>
  <si>
    <t>Moerschell</t>
  </si>
  <si>
    <t>Endiess Local Running Team</t>
  </si>
  <si>
    <t>Allgä Outlet Raceteam</t>
  </si>
  <si>
    <t>Jean-Jacques</t>
  </si>
  <si>
    <t>Labas</t>
  </si>
  <si>
    <t>Lautsport Saukel</t>
  </si>
  <si>
    <t>Théodoloz</t>
  </si>
  <si>
    <t>Allgau Outlet RaceTeam</t>
  </si>
  <si>
    <t>Vicquéry</t>
  </si>
  <si>
    <t>Ngo</t>
  </si>
  <si>
    <t>Phalkun</t>
  </si>
  <si>
    <t>Endiens Local RunningTeam</t>
  </si>
  <si>
    <t>Gonon</t>
  </si>
  <si>
    <t>Baehler</t>
  </si>
  <si>
    <t>Heierli</t>
  </si>
  <si>
    <t>Gomes de Melo</t>
  </si>
  <si>
    <t>Betsi</t>
  </si>
  <si>
    <t>SG Niederwangen</t>
  </si>
  <si>
    <t>Zanini</t>
  </si>
  <si>
    <t>Creven Fourrier</t>
  </si>
  <si>
    <t>Décaillet</t>
  </si>
  <si>
    <t>Gauthier</t>
  </si>
  <si>
    <t>Romane</t>
  </si>
  <si>
    <t>Calosso</t>
  </si>
  <si>
    <t>Villar Perosa</t>
  </si>
  <si>
    <t>Cournillens</t>
  </si>
  <si>
    <t>Hurtaud</t>
  </si>
  <si>
    <t>Lauriane</t>
  </si>
  <si>
    <t>LeBeuf</t>
  </si>
  <si>
    <t>Hilary</t>
  </si>
  <si>
    <t>USA</t>
  </si>
  <si>
    <t>Montagnat-Rentier</t>
  </si>
  <si>
    <t>Renan</t>
  </si>
  <si>
    <t>Hochuli</t>
  </si>
  <si>
    <t>Dorsaz-Crettenand</t>
  </si>
  <si>
    <t>Gardier</t>
  </si>
  <si>
    <t>Morales</t>
  </si>
  <si>
    <t>Andonis</t>
  </si>
  <si>
    <t>Ralf</t>
  </si>
  <si>
    <t>Lenggenwil</t>
  </si>
  <si>
    <t>Mauro</t>
  </si>
  <si>
    <t>Rey-Millet</t>
  </si>
  <si>
    <t>Mazzarelli</t>
  </si>
  <si>
    <t>Saint-Jean</t>
  </si>
  <si>
    <t>Vanwynsberghe</t>
  </si>
  <si>
    <t>Gaetan</t>
  </si>
  <si>
    <t>Deanoz</t>
  </si>
  <si>
    <t>Saint-Marcel</t>
  </si>
  <si>
    <t>Forrester</t>
  </si>
  <si>
    <t>Brendan</t>
  </si>
  <si>
    <t>Edinburgh</t>
  </si>
  <si>
    <t>Mach</t>
  </si>
  <si>
    <t>Nendaz</t>
  </si>
  <si>
    <t>Serafini</t>
  </si>
  <si>
    <t>Bellinzona</t>
  </si>
  <si>
    <t>Wider Verda</t>
  </si>
  <si>
    <t>Epesses</t>
  </si>
  <si>
    <t>Von Roten</t>
  </si>
  <si>
    <t>Wisler</t>
  </si>
  <si>
    <t>Dentan</t>
  </si>
  <si>
    <t>Oliveira</t>
  </si>
  <si>
    <t>Alda Maria</t>
  </si>
  <si>
    <t>Sainte-Croix</t>
  </si>
  <si>
    <t>Herzig</t>
  </si>
  <si>
    <t>Dornier</t>
  </si>
  <si>
    <t>Grand Combe Chateleu</t>
  </si>
  <si>
    <t>Peillex</t>
  </si>
  <si>
    <t>Meylan</t>
  </si>
  <si>
    <t>La Tou-de-Peilz</t>
  </si>
  <si>
    <t>Gollon</t>
  </si>
  <si>
    <t>Guerra Vigo</t>
  </si>
  <si>
    <t>Aurelio</t>
  </si>
  <si>
    <t>Reynolds</t>
  </si>
  <si>
    <t>Isle of Man</t>
  </si>
  <si>
    <t>Kurz</t>
  </si>
  <si>
    <t>Paudex</t>
  </si>
  <si>
    <t>Hochmann</t>
  </si>
  <si>
    <t>Cringle</t>
  </si>
  <si>
    <t>Tom</t>
  </si>
  <si>
    <t>De Dompierre</t>
  </si>
  <si>
    <t>Simmen</t>
  </si>
  <si>
    <t>Negri</t>
  </si>
  <si>
    <t>Craviolini</t>
  </si>
  <si>
    <t>Taggart</t>
  </si>
  <si>
    <t>Lloyd</t>
  </si>
  <si>
    <t>Meroni</t>
  </si>
  <si>
    <t>Aberto</t>
  </si>
  <si>
    <t>Koehle</t>
  </si>
  <si>
    <t>Stein am Rhein</t>
  </si>
  <si>
    <t>Weilenmann</t>
  </si>
  <si>
    <t>Aegerten</t>
  </si>
  <si>
    <t>Luthi</t>
  </si>
  <si>
    <t>Mies Tannay</t>
  </si>
  <si>
    <t>Baradel</t>
  </si>
  <si>
    <t>Orbey</t>
  </si>
  <si>
    <t>Wahli</t>
  </si>
  <si>
    <t>Harold</t>
  </si>
  <si>
    <t>Brabant</t>
  </si>
  <si>
    <t>Saint Paul</t>
  </si>
  <si>
    <t>Cottet</t>
  </si>
  <si>
    <t>Rietsch</t>
  </si>
  <si>
    <t>Morrens</t>
  </si>
  <si>
    <t>Echichens</t>
  </si>
  <si>
    <t>Forrer</t>
  </si>
  <si>
    <t>Naef</t>
  </si>
  <si>
    <t>Vucherens</t>
  </si>
  <si>
    <t>Pacaud</t>
  </si>
  <si>
    <t>Anaëlle</t>
  </si>
  <si>
    <t>Moitier</t>
  </si>
  <si>
    <t>Schmitt</t>
  </si>
  <si>
    <t>Milo</t>
  </si>
  <si>
    <t>La Pesse</t>
  </si>
  <si>
    <t>Treglia</t>
  </si>
  <si>
    <t>Wiedmer</t>
  </si>
  <si>
    <t>Caillaud</t>
  </si>
  <si>
    <t>Agen</t>
  </si>
  <si>
    <t>Aregger</t>
  </si>
  <si>
    <t>Härkingen</t>
  </si>
  <si>
    <t>Tenthorey</t>
  </si>
  <si>
    <t>Péli</t>
  </si>
  <si>
    <t>Lorène</t>
  </si>
  <si>
    <t>Ego</t>
  </si>
  <si>
    <t>Vicky</t>
  </si>
  <si>
    <t>Kas</t>
  </si>
  <si>
    <t>Jacoline</t>
  </si>
  <si>
    <t>Arnhem</t>
  </si>
  <si>
    <t>Marchenko</t>
  </si>
  <si>
    <t>Blanchard</t>
  </si>
  <si>
    <t>Bonvillars</t>
  </si>
  <si>
    <t>Coianiz</t>
  </si>
  <si>
    <t>Ramseier</t>
  </si>
  <si>
    <t>Perret</t>
  </si>
  <si>
    <t>Proffit</t>
  </si>
  <si>
    <t>Gaberel</t>
  </si>
  <si>
    <t>Grandchamp</t>
  </si>
  <si>
    <t>Zollinger</t>
  </si>
  <si>
    <t>Beuson</t>
  </si>
  <si>
    <t>Ochs</t>
  </si>
  <si>
    <t>Schwarz</t>
  </si>
  <si>
    <t>André-Marcel</t>
  </si>
  <si>
    <t>Riquen</t>
  </si>
  <si>
    <t>Chêne-Bourg</t>
  </si>
  <si>
    <t>Haumesser</t>
  </si>
  <si>
    <t>Chexbres</t>
  </si>
  <si>
    <t>Stanway</t>
  </si>
  <si>
    <t>Toby</t>
  </si>
  <si>
    <t>Vesenaz</t>
  </si>
  <si>
    <t>Adatte</t>
  </si>
  <si>
    <t>Frangnière</t>
  </si>
  <si>
    <t>Monti</t>
  </si>
  <si>
    <t>Stefane</t>
  </si>
  <si>
    <t>Fuly</t>
  </si>
  <si>
    <t>Dhooge</t>
  </si>
  <si>
    <t>Gent</t>
  </si>
  <si>
    <t>Verbien</t>
  </si>
  <si>
    <t>Sorokina</t>
  </si>
  <si>
    <t>Tetiana</t>
  </si>
  <si>
    <t>Thierrens</t>
  </si>
  <si>
    <t>Tring</t>
  </si>
  <si>
    <t>Siegenthaler</t>
  </si>
  <si>
    <t>Cornaz</t>
  </si>
  <si>
    <t>Pacheco</t>
  </si>
  <si>
    <t>Sidnei</t>
  </si>
  <si>
    <t>Dougoud</t>
  </si>
  <si>
    <t>Mérillat</t>
  </si>
  <si>
    <t>Andor</t>
  </si>
  <si>
    <t>Alexandru-Relu</t>
  </si>
  <si>
    <t>Bad Ragaz</t>
  </si>
  <si>
    <t>Ollivier</t>
  </si>
  <si>
    <t>Romainmôtier-envy</t>
  </si>
  <si>
    <t>Pommery</t>
  </si>
  <si>
    <t>Keller-Aubert</t>
  </si>
  <si>
    <t>Chantal-Lin</t>
  </si>
  <si>
    <t>Le Sentier</t>
  </si>
  <si>
    <t>Ramel</t>
  </si>
  <si>
    <t>Pont</t>
  </si>
  <si>
    <t>Borowiec</t>
  </si>
  <si>
    <t>Onillon</t>
  </si>
  <si>
    <t>Les Hauts Geneveys</t>
  </si>
  <si>
    <t>José-Francisco</t>
  </si>
  <si>
    <t>Roulin</t>
  </si>
  <si>
    <t>La Marre</t>
  </si>
  <si>
    <t>Le Joncour</t>
  </si>
  <si>
    <t>Lacher</t>
  </si>
  <si>
    <t>Brunnen</t>
  </si>
  <si>
    <t>Minary</t>
  </si>
  <si>
    <t>Les Fins</t>
  </si>
  <si>
    <t>Schlüchter</t>
  </si>
  <si>
    <t>Jean-Denis</t>
  </si>
  <si>
    <t>Hromkovic</t>
  </si>
  <si>
    <t>Juraj</t>
  </si>
  <si>
    <t>Akdesir</t>
  </si>
  <si>
    <t>Kubela</t>
  </si>
  <si>
    <t>Frieda Laura</t>
  </si>
  <si>
    <t>Ezgi</t>
  </si>
  <si>
    <t>Croci</t>
  </si>
  <si>
    <t>Chiara</t>
  </si>
  <si>
    <t>Audera</t>
  </si>
  <si>
    <t>Carroy</t>
  </si>
  <si>
    <t>La Baume</t>
  </si>
  <si>
    <t>Jean-Grégoire</t>
  </si>
  <si>
    <t>Dustour</t>
  </si>
  <si>
    <t>Montagny-la-Ville</t>
  </si>
  <si>
    <t>Meige</t>
  </si>
  <si>
    <t>Timothee</t>
  </si>
  <si>
    <t>Evilard</t>
  </si>
  <si>
    <t>Burkhalter</t>
  </si>
  <si>
    <t>Saint-Martin</t>
  </si>
  <si>
    <t>Schoenenberger</t>
  </si>
  <si>
    <t>Mancini</t>
  </si>
  <si>
    <t>Kumar</t>
  </si>
  <si>
    <t>Johan</t>
  </si>
  <si>
    <t>Gaist</t>
  </si>
  <si>
    <t>Armelle</t>
  </si>
  <si>
    <t>Gryon</t>
  </si>
  <si>
    <t>Racloz</t>
  </si>
  <si>
    <t>Le Trétien</t>
  </si>
  <si>
    <t>Bertuzzi</t>
  </si>
  <si>
    <t>Ballaison</t>
  </si>
  <si>
    <t>Bajrami</t>
  </si>
  <si>
    <t>Rifat</t>
  </si>
  <si>
    <t>Grillet Aubert</t>
  </si>
  <si>
    <t>Schuwey</t>
  </si>
  <si>
    <t>Jolliet</t>
  </si>
  <si>
    <t>Patient</t>
  </si>
  <si>
    <t>Chavannes des Bois</t>
  </si>
  <si>
    <t>Chappuis</t>
  </si>
  <si>
    <t>Artique</t>
  </si>
  <si>
    <t>Rivière</t>
  </si>
  <si>
    <t>Balaison</t>
  </si>
  <si>
    <t>Pedrazzi</t>
  </si>
  <si>
    <t>Fivaz</t>
  </si>
  <si>
    <t>Fontaine</t>
  </si>
  <si>
    <t>Piccot</t>
  </si>
  <si>
    <t>Aloys</t>
  </si>
  <si>
    <t>Le Reposoir</t>
  </si>
  <si>
    <t>Cajeux</t>
  </si>
  <si>
    <t>Caul-Futy</t>
  </si>
  <si>
    <t>Chollet</t>
  </si>
  <si>
    <t>Rostagno</t>
  </si>
  <si>
    <t>Fracheboud</t>
  </si>
  <si>
    <t>Coindreau</t>
  </si>
  <si>
    <t>François-Xavier</t>
  </si>
  <si>
    <t>Masera</t>
  </si>
  <si>
    <t>Cumiana</t>
  </si>
  <si>
    <t>Donnelly</t>
  </si>
  <si>
    <t>Mazzeo</t>
  </si>
  <si>
    <t>Luigi</t>
  </si>
  <si>
    <t>Ornex</t>
  </si>
  <si>
    <t>SC Liddes-Vélan</t>
  </si>
  <si>
    <t>Mountain Performance</t>
  </si>
  <si>
    <t>SCReppaz</t>
  </si>
  <si>
    <t>SC Bagnes</t>
  </si>
  <si>
    <t>Gianotti</t>
  </si>
  <si>
    <t>Raffaella</t>
  </si>
  <si>
    <t>Grossrieder</t>
  </si>
  <si>
    <t>Damien</t>
  </si>
  <si>
    <t>TeamPerraudin</t>
  </si>
  <si>
    <t>Brathwaite</t>
  </si>
  <si>
    <t>SC Val Ferret</t>
  </si>
  <si>
    <t>Roig Fortin</t>
  </si>
  <si>
    <t>Franzosi</t>
  </si>
  <si>
    <t>Lasportiva</t>
  </si>
  <si>
    <t>Bolis</t>
  </si>
  <si>
    <t>Schornoz</t>
  </si>
  <si>
    <t>Deller</t>
  </si>
  <si>
    <t>Chetelat</t>
  </si>
  <si>
    <t>Heusler</t>
  </si>
  <si>
    <t>Leuk-stadt</t>
  </si>
  <si>
    <t>Guillet</t>
  </si>
  <si>
    <t>Rose</t>
  </si>
  <si>
    <t>Surer</t>
  </si>
  <si>
    <t>Jara</t>
  </si>
  <si>
    <t>Jaël</t>
  </si>
  <si>
    <t>Echarlns</t>
  </si>
  <si>
    <t>Valentine</t>
  </si>
  <si>
    <t>Gibert</t>
  </si>
  <si>
    <t>Bayat</t>
  </si>
  <si>
    <t>Zohre</t>
  </si>
  <si>
    <t>St-Pierre de Clages</t>
  </si>
  <si>
    <t>Bitz Burns</t>
  </si>
  <si>
    <t>Rezai</t>
  </si>
  <si>
    <t>Mohammad</t>
  </si>
  <si>
    <t>Maël</t>
  </si>
  <si>
    <t>Dorn</t>
  </si>
  <si>
    <t>Ouédraogo</t>
  </si>
  <si>
    <t>Dûnya-Emmanuel</t>
  </si>
  <si>
    <t>Borlat</t>
  </si>
  <si>
    <t>Qurbani</t>
  </si>
  <si>
    <t>Javed</t>
  </si>
  <si>
    <t>Farquet</t>
  </si>
  <si>
    <t>Siggen</t>
  </si>
  <si>
    <t>Robyr</t>
  </si>
  <si>
    <t>Gubian</t>
  </si>
  <si>
    <t>Farrero</t>
  </si>
  <si>
    <t>Shafaï</t>
  </si>
  <si>
    <t>Rohid</t>
  </si>
  <si>
    <t>Yassin</t>
  </si>
  <si>
    <t>M'hamdi</t>
  </si>
  <si>
    <t>Betrisey</t>
  </si>
  <si>
    <t>Battaglia</t>
  </si>
  <si>
    <t>Yannik</t>
  </si>
  <si>
    <t>Hor</t>
  </si>
  <si>
    <t>Serafino</t>
  </si>
  <si>
    <t>Abrantes</t>
  </si>
  <si>
    <t>Kerley</t>
  </si>
  <si>
    <t>Janzen</t>
  </si>
  <si>
    <t>Aurelia-Maxima</t>
  </si>
  <si>
    <t>Balmer</t>
  </si>
  <si>
    <t>Aeschi</t>
  </si>
  <si>
    <t>spiez</t>
  </si>
  <si>
    <t>Hulliger</t>
  </si>
  <si>
    <t>Palica</t>
  </si>
  <si>
    <t>Bilgischer</t>
  </si>
  <si>
    <t>Michelle</t>
  </si>
  <si>
    <t>Salzgeber</t>
  </si>
  <si>
    <t>Salzgeber-Epiney</t>
  </si>
  <si>
    <t>Medea</t>
  </si>
  <si>
    <t>Balltschieder</t>
  </si>
  <si>
    <t>Cravatte</t>
  </si>
  <si>
    <t>Lara</t>
  </si>
  <si>
    <t>Menzel</t>
  </si>
  <si>
    <t>Camenzind</t>
  </si>
  <si>
    <t>Wisnlewska-Barreto</t>
  </si>
  <si>
    <t>Brodard Guillet</t>
  </si>
  <si>
    <t>Kohlbrenner Providoli</t>
  </si>
  <si>
    <t>Leuk-Stadt</t>
  </si>
  <si>
    <t>Zeller</t>
  </si>
  <si>
    <t>Weissenburg</t>
  </si>
  <si>
    <t>Deschenaux</t>
  </si>
  <si>
    <t>Düdigen</t>
  </si>
  <si>
    <t>Pfanner</t>
  </si>
  <si>
    <t>Niederwangen</t>
  </si>
  <si>
    <t>Brignon</t>
  </si>
  <si>
    <t>Clausen</t>
  </si>
  <si>
    <t>Weissen</t>
  </si>
  <si>
    <t>saas-Almagell</t>
  </si>
  <si>
    <t>Grindelwald</t>
  </si>
  <si>
    <t>Blasimann</t>
  </si>
  <si>
    <t>Iseli</t>
  </si>
  <si>
    <t>Echarlen</t>
  </si>
  <si>
    <t>Gemmet</t>
  </si>
  <si>
    <t>Schwestermann</t>
  </si>
  <si>
    <t>Fehraltorf</t>
  </si>
  <si>
    <t>Walker</t>
  </si>
  <si>
    <t>Jeizinen</t>
  </si>
  <si>
    <t>Stocker</t>
  </si>
  <si>
    <t>Eyholz</t>
  </si>
  <si>
    <t>Red-Mörel</t>
  </si>
  <si>
    <t>Bitsch</t>
  </si>
  <si>
    <t>Dirren</t>
  </si>
  <si>
    <t>Reinhard</t>
  </si>
  <si>
    <t>Tserlin</t>
  </si>
  <si>
    <t>Lötscher</t>
  </si>
  <si>
    <t>Ferdinand</t>
  </si>
  <si>
    <t>Bratsch</t>
  </si>
  <si>
    <t>Apprantes</t>
  </si>
  <si>
    <t>Ackermann</t>
  </si>
  <si>
    <t>Rothenhausen</t>
  </si>
  <si>
    <t>Oberdiessbach</t>
  </si>
  <si>
    <t>Gubler</t>
  </si>
  <si>
    <t>Heinz</t>
  </si>
  <si>
    <t>Faulensee</t>
  </si>
  <si>
    <t>Crocquet</t>
  </si>
  <si>
    <t>Maude</t>
  </si>
  <si>
    <t>Iratzoquy</t>
  </si>
  <si>
    <t>Marie-Charlotte</t>
  </si>
  <si>
    <t>Jacquemet</t>
  </si>
  <si>
    <t>Dreyer</t>
  </si>
  <si>
    <t>Gonus</t>
  </si>
  <si>
    <t>AZ Sports</t>
  </si>
  <si>
    <t>Berthaud</t>
  </si>
  <si>
    <t>Ibanez</t>
  </si>
  <si>
    <t>Laurène</t>
  </si>
  <si>
    <t>Noger-Angéloz</t>
  </si>
  <si>
    <t>Zappellaz</t>
  </si>
  <si>
    <t>Nancy</t>
  </si>
  <si>
    <t>Scholles</t>
  </si>
  <si>
    <t>Ilaria Torello</t>
  </si>
  <si>
    <t>Viera</t>
  </si>
  <si>
    <t>Lyakupi Lalao</t>
  </si>
  <si>
    <t>Nour</t>
  </si>
  <si>
    <t>Borgeaud</t>
  </si>
  <si>
    <t>Le Gang</t>
  </si>
  <si>
    <t>Bülhlmann</t>
  </si>
  <si>
    <t>Caviezel</t>
  </si>
  <si>
    <t>Manolo</t>
  </si>
  <si>
    <t>Stephane</t>
  </si>
  <si>
    <t>Hefhaf</t>
  </si>
  <si>
    <t>Mestre</t>
  </si>
  <si>
    <t>Cordomier</t>
  </si>
  <si>
    <t>Godart</t>
  </si>
  <si>
    <t>frédéric</t>
  </si>
  <si>
    <t>Schüpbach</t>
  </si>
  <si>
    <t>Tscheau</t>
  </si>
  <si>
    <t>Mathey</t>
  </si>
  <si>
    <t>Hildbrand</t>
  </si>
  <si>
    <t>Benno</t>
  </si>
  <si>
    <t>Larose</t>
  </si>
  <si>
    <t>Johnson</t>
  </si>
  <si>
    <t>Lambert</t>
  </si>
  <si>
    <t>Enora</t>
  </si>
  <si>
    <t>Di  Certo</t>
  </si>
  <si>
    <t>Justine</t>
  </si>
  <si>
    <t>Kone</t>
  </si>
  <si>
    <t>Tali</t>
  </si>
  <si>
    <t>Reymond</t>
  </si>
  <si>
    <t>Portmann</t>
  </si>
  <si>
    <t>Rast</t>
  </si>
  <si>
    <t>Widmer-Jean</t>
  </si>
  <si>
    <t>Rigolet</t>
  </si>
  <si>
    <t>Mentré</t>
  </si>
  <si>
    <t>Fromaget</t>
  </si>
  <si>
    <t>Marie-Laure</t>
  </si>
  <si>
    <t>Vionnet</t>
  </si>
  <si>
    <t>Anne-Claude</t>
  </si>
  <si>
    <t>Chastellain</t>
  </si>
  <si>
    <t>Aliome</t>
  </si>
  <si>
    <t>Arnould</t>
  </si>
  <si>
    <t>Rapenne</t>
  </si>
  <si>
    <t>Titolo</t>
  </si>
  <si>
    <t>Cotting</t>
  </si>
  <si>
    <t>Bodart</t>
  </si>
  <si>
    <t>Barras-Torres</t>
  </si>
  <si>
    <t>Masset</t>
  </si>
  <si>
    <t>Billiet</t>
  </si>
  <si>
    <t>Edgar</t>
  </si>
  <si>
    <t>Bourdelle</t>
  </si>
  <si>
    <t>Rémi</t>
  </si>
  <si>
    <t>Decoppet</t>
  </si>
  <si>
    <t>Jean-David</t>
  </si>
  <si>
    <t>Bailly</t>
  </si>
  <si>
    <t>Pahos</t>
  </si>
  <si>
    <t>Freiholz</t>
  </si>
  <si>
    <t>Anzenberger</t>
  </si>
  <si>
    <t>Diacon</t>
  </si>
  <si>
    <t>Christin</t>
  </si>
  <si>
    <t>Simonet</t>
  </si>
  <si>
    <t>Champion</t>
  </si>
  <si>
    <t>Marilley</t>
  </si>
  <si>
    <t>Pierre-Luc</t>
  </si>
  <si>
    <t>Sigismond</t>
  </si>
  <si>
    <t>Steeve</t>
  </si>
  <si>
    <t>Lovis</t>
  </si>
  <si>
    <t>Burcher</t>
  </si>
  <si>
    <t>Jeanneret-Grosjean</t>
  </si>
  <si>
    <t>Rohrre</t>
  </si>
  <si>
    <t>Chatel</t>
  </si>
  <si>
    <t>Martens</t>
  </si>
  <si>
    <t>Mvogo</t>
  </si>
  <si>
    <t>Ausanneau</t>
  </si>
  <si>
    <t>Villars-Tiercelin</t>
  </si>
  <si>
    <t>Gass</t>
  </si>
  <si>
    <t>Gilliann</t>
  </si>
  <si>
    <t>Ramu</t>
  </si>
  <si>
    <t>Jorat-Mézières</t>
  </si>
  <si>
    <t>Rappaz</t>
  </si>
  <si>
    <t>Augustine</t>
  </si>
  <si>
    <t>Martigny-Combe</t>
  </si>
  <si>
    <t>Daves</t>
  </si>
  <si>
    <t>Angélique</t>
  </si>
  <si>
    <t>Wuille</t>
  </si>
  <si>
    <t>Sandoz</t>
  </si>
  <si>
    <t>Madignier</t>
  </si>
  <si>
    <t>Divakova</t>
  </si>
  <si>
    <t>Laeser</t>
  </si>
  <si>
    <t>Liquois</t>
  </si>
  <si>
    <t>Riex</t>
  </si>
  <si>
    <t>Bolliger</t>
  </si>
  <si>
    <t>Herquel</t>
  </si>
  <si>
    <t>Torpeur</t>
  </si>
  <si>
    <t>Mota</t>
  </si>
  <si>
    <t>Angéline</t>
  </si>
  <si>
    <t>Tordeur</t>
  </si>
  <si>
    <t>fanny</t>
  </si>
  <si>
    <t>Lua</t>
  </si>
  <si>
    <t>St. Georges</t>
  </si>
  <si>
    <t>Riethmann</t>
  </si>
  <si>
    <t>Lou</t>
  </si>
  <si>
    <t>Tamara</t>
  </si>
  <si>
    <t>Thieulot</t>
  </si>
  <si>
    <t>Priscilla</t>
  </si>
  <si>
    <t>Le Bouveret</t>
  </si>
  <si>
    <t xml:space="preserve">Bourban </t>
  </si>
  <si>
    <t>Tri Murni</t>
  </si>
  <si>
    <t>Joye-Rychner</t>
  </si>
  <si>
    <t>Thouanel</t>
  </si>
  <si>
    <t>Gwenola</t>
  </si>
  <si>
    <t>Ecoteaux</t>
  </si>
  <si>
    <t>Zilinskaite</t>
  </si>
  <si>
    <t>Lina</t>
  </si>
  <si>
    <t>Cheraz</t>
  </si>
  <si>
    <t>Bouissou</t>
  </si>
  <si>
    <t>Pache</t>
  </si>
  <si>
    <t>Bertacco</t>
  </si>
  <si>
    <t>Lana</t>
  </si>
  <si>
    <t>Erica</t>
  </si>
  <si>
    <t>Rosu</t>
  </si>
  <si>
    <t>Raxana</t>
  </si>
  <si>
    <t>Lane</t>
  </si>
  <si>
    <t>Kate</t>
  </si>
  <si>
    <t>Jaggi</t>
  </si>
  <si>
    <t>Dessaux</t>
  </si>
  <si>
    <t>Haenni</t>
  </si>
  <si>
    <t>Ganchegui</t>
  </si>
  <si>
    <t>Gavin</t>
  </si>
  <si>
    <t>Monnard</t>
  </si>
  <si>
    <t>Carton</t>
  </si>
  <si>
    <t>Kirian</t>
  </si>
  <si>
    <t>Marlin</t>
  </si>
  <si>
    <t>Cocivera</t>
  </si>
  <si>
    <t>Collaud</t>
  </si>
  <si>
    <t>Cettou</t>
  </si>
  <si>
    <t>Zourar</t>
  </si>
  <si>
    <t>Mohssine</t>
  </si>
  <si>
    <t>Muhlemann</t>
  </si>
  <si>
    <t>Lucens</t>
  </si>
  <si>
    <t>Charnet</t>
  </si>
  <si>
    <t>Olivares</t>
  </si>
  <si>
    <t>Verbeek</t>
  </si>
  <si>
    <t>Collard</t>
  </si>
  <si>
    <t>Gerussi</t>
  </si>
  <si>
    <t>Bromfield</t>
  </si>
  <si>
    <t>Fehlmann</t>
  </si>
  <si>
    <t>Monay</t>
  </si>
  <si>
    <t>Kylian</t>
  </si>
  <si>
    <t>Revaz</t>
  </si>
  <si>
    <t>Marmy</t>
  </si>
  <si>
    <t>Pethebridge</t>
  </si>
  <si>
    <t>Jacob</t>
  </si>
  <si>
    <t>Grenon</t>
  </si>
  <si>
    <t>Flaction</t>
  </si>
  <si>
    <t>Daillon</t>
  </si>
  <si>
    <t>Dionisotti</t>
  </si>
  <si>
    <t>Pfyffer</t>
  </si>
  <si>
    <t>Nikles</t>
  </si>
  <si>
    <t>Dallemagne</t>
  </si>
  <si>
    <t>Delavy</t>
  </si>
  <si>
    <t>Esnault</t>
  </si>
  <si>
    <t>Gligore</t>
  </si>
  <si>
    <t>Vernaz</t>
  </si>
  <si>
    <t>Copponex</t>
  </si>
  <si>
    <t>Haimad</t>
  </si>
  <si>
    <t>Lahous</t>
  </si>
  <si>
    <t>Bochaton</t>
  </si>
  <si>
    <t>Maxilly</t>
  </si>
  <si>
    <t>Coelho</t>
  </si>
  <si>
    <t>Schönbächler</t>
  </si>
  <si>
    <t>Sauthier</t>
  </si>
  <si>
    <t>Réginald</t>
  </si>
  <si>
    <t>Germanier</t>
  </si>
  <si>
    <t>Castagna</t>
  </si>
  <si>
    <t>Terrier</t>
  </si>
  <si>
    <t>Takarit</t>
  </si>
  <si>
    <t>Said</t>
  </si>
  <si>
    <t>Stone</t>
  </si>
  <si>
    <t>Wilhem</t>
  </si>
  <si>
    <t>Jeanneret</t>
  </si>
  <si>
    <t>Besencens</t>
  </si>
  <si>
    <t>Bigolin</t>
  </si>
  <si>
    <t>Lüsslingen</t>
  </si>
  <si>
    <t>Raquel</t>
  </si>
  <si>
    <t>Goldberg</t>
  </si>
  <si>
    <t>Geneva</t>
  </si>
  <si>
    <t>Lipp</t>
  </si>
  <si>
    <t>Juillard</t>
  </si>
  <si>
    <t>Anais</t>
  </si>
  <si>
    <t>Morat</t>
  </si>
  <si>
    <t>Shimizu</t>
  </si>
  <si>
    <t>Ayaka</t>
  </si>
  <si>
    <t>Stauffer</t>
  </si>
  <si>
    <t>Mollie-Margot</t>
  </si>
  <si>
    <t>Tifany</t>
  </si>
  <si>
    <t>Lovey</t>
  </si>
  <si>
    <t>Venichenko</t>
  </si>
  <si>
    <t>Yulia</t>
  </si>
  <si>
    <t>Saint Genis Pouily</t>
  </si>
  <si>
    <t>Zermatten</t>
  </si>
  <si>
    <t>Herrmann</t>
  </si>
  <si>
    <t>Gstaad</t>
  </si>
  <si>
    <t>Dewitte</t>
  </si>
  <si>
    <t>Vitzthum-Masson</t>
  </si>
  <si>
    <t>Moutailler</t>
  </si>
  <si>
    <t>Marie-Noëlle</t>
  </si>
  <si>
    <t>Nobile</t>
  </si>
  <si>
    <t>Yaël</t>
  </si>
  <si>
    <t>Mills</t>
  </si>
  <si>
    <t>Moraira</t>
  </si>
  <si>
    <t>Elvira</t>
  </si>
  <si>
    <t>Villeneuve</t>
  </si>
  <si>
    <t>Gattlen Debbiche</t>
  </si>
  <si>
    <t>Djazira</t>
  </si>
  <si>
    <t>Bredel</t>
  </si>
  <si>
    <t>La Comballaz</t>
  </si>
  <si>
    <t>Groisy</t>
  </si>
  <si>
    <t>Trichet-Bouvet</t>
  </si>
  <si>
    <t>Breuille</t>
  </si>
  <si>
    <t>Botteron</t>
  </si>
  <si>
    <t>Bôle</t>
  </si>
  <si>
    <t>Reynard</t>
  </si>
  <si>
    <t>Theiner</t>
  </si>
  <si>
    <t>Ondrej</t>
  </si>
  <si>
    <t>Migon</t>
  </si>
  <si>
    <t>Bataillard</t>
  </si>
  <si>
    <t>Rozas</t>
  </si>
  <si>
    <t>Javier</t>
  </si>
  <si>
    <t>Huré</t>
  </si>
  <si>
    <t>La Cure</t>
  </si>
  <si>
    <t>Visioli</t>
  </si>
  <si>
    <t>Le Rheu</t>
  </si>
  <si>
    <t>Micu</t>
  </si>
  <si>
    <t>Lucian</t>
  </si>
  <si>
    <t>Conches</t>
  </si>
  <si>
    <t>Dargaud</t>
  </si>
  <si>
    <t>Ian</t>
  </si>
  <si>
    <t>Lechenne</t>
  </si>
  <si>
    <t>Longevilles</t>
  </si>
  <si>
    <t>Nava</t>
  </si>
  <si>
    <t>Montpreveyres</t>
  </si>
  <si>
    <t>Falconnier</t>
  </si>
  <si>
    <t>Moreau</t>
  </si>
  <si>
    <t>Enguerrand</t>
  </si>
  <si>
    <t>Iopes</t>
  </si>
  <si>
    <t>Paulo</t>
  </si>
  <si>
    <t>Rodrigues de Matos</t>
  </si>
  <si>
    <t>Lavanchy</t>
  </si>
  <si>
    <t>Contal</t>
  </si>
  <si>
    <t>Nicolet</t>
  </si>
  <si>
    <t>Les Plans-sur-bex</t>
  </si>
  <si>
    <t>Murten</t>
  </si>
  <si>
    <t>Fremont</t>
  </si>
  <si>
    <t>Josselin</t>
  </si>
  <si>
    <t>Pierre-Yves</t>
  </si>
  <si>
    <t>Cloppet</t>
  </si>
  <si>
    <t>Evian</t>
  </si>
  <si>
    <t>Stuby</t>
  </si>
  <si>
    <t>Palézieux</t>
  </si>
  <si>
    <t>Leduc</t>
  </si>
  <si>
    <t>Belmont-sur-Lausanne</t>
  </si>
  <si>
    <t>Bernaz</t>
  </si>
  <si>
    <t>Vauderens</t>
  </si>
  <si>
    <t>Montriond</t>
  </si>
  <si>
    <t>Da Silva</t>
  </si>
  <si>
    <t>Lave-Morcles</t>
  </si>
  <si>
    <t>Dill</t>
  </si>
  <si>
    <t>Montmollin</t>
  </si>
  <si>
    <t>Noda</t>
  </si>
  <si>
    <t>Aire-la-Ville</t>
  </si>
  <si>
    <t>Torres</t>
  </si>
  <si>
    <t>Campo</t>
  </si>
  <si>
    <t>Beigbeder</t>
  </si>
  <si>
    <t>Thonon-les-Bains</t>
  </si>
  <si>
    <t>Hoyler</t>
  </si>
  <si>
    <t>Saarbrücken</t>
  </si>
  <si>
    <t>Camus</t>
  </si>
  <si>
    <t>Armoy</t>
  </si>
  <si>
    <t>Deruelle</t>
  </si>
  <si>
    <t>Van Huizen</t>
  </si>
  <si>
    <t>Dieren</t>
  </si>
  <si>
    <t>Munday</t>
  </si>
  <si>
    <t>Trombert</t>
  </si>
  <si>
    <t>Bouclier</t>
  </si>
  <si>
    <t>Bächler</t>
  </si>
  <si>
    <t>Maeve</t>
  </si>
  <si>
    <t>Siegershausen</t>
  </si>
  <si>
    <t>Annecy</t>
  </si>
  <si>
    <t>Barthel</t>
  </si>
  <si>
    <t>Haute-Vigneulles</t>
  </si>
  <si>
    <t>Steffisbrug</t>
  </si>
  <si>
    <t>Schödler</t>
  </si>
  <si>
    <t>Schaublin</t>
  </si>
  <si>
    <t>Schell</t>
  </si>
  <si>
    <t>Mallaury</t>
  </si>
  <si>
    <t>Onnion</t>
  </si>
  <si>
    <t>Fany</t>
  </si>
  <si>
    <t>Hendrikx</t>
  </si>
  <si>
    <t>Marie-France</t>
  </si>
  <si>
    <t>Morrow</t>
  </si>
  <si>
    <t>Paige</t>
  </si>
  <si>
    <t>Longirod</t>
  </si>
  <si>
    <t>Hildebrand</t>
  </si>
  <si>
    <t>Hedingen</t>
  </si>
  <si>
    <t>Divall</t>
  </si>
  <si>
    <t>Marta</t>
  </si>
  <si>
    <t>Gingins</t>
  </si>
  <si>
    <t>Kramer</t>
  </si>
  <si>
    <t>Jutta</t>
  </si>
  <si>
    <t>Unteresiggenthal</t>
  </si>
  <si>
    <t>Spenger</t>
  </si>
  <si>
    <t>Miescher</t>
  </si>
  <si>
    <t>Miro</t>
  </si>
  <si>
    <t>Kralya</t>
  </si>
  <si>
    <t>El Qayed</t>
  </si>
  <si>
    <t>Abderrahim</t>
  </si>
  <si>
    <t>Cluses</t>
  </si>
  <si>
    <t>Rigoulay</t>
  </si>
  <si>
    <t>Féternes</t>
  </si>
  <si>
    <t>Tudo</t>
  </si>
  <si>
    <t>Toland</t>
  </si>
  <si>
    <t>Conor</t>
  </si>
  <si>
    <t>Avry-devant-Pont</t>
  </si>
  <si>
    <t>Botifoll</t>
  </si>
  <si>
    <t>Adria</t>
  </si>
  <si>
    <t>Millius</t>
  </si>
  <si>
    <t>Stépahne</t>
  </si>
  <si>
    <t>Vérosaz</t>
  </si>
  <si>
    <t>Varisco</t>
  </si>
  <si>
    <t>Crissierà</t>
  </si>
  <si>
    <t>Quirk</t>
  </si>
  <si>
    <t>Février</t>
  </si>
  <si>
    <t>Balimann</t>
  </si>
  <si>
    <t>Urtenen-Schönbühl</t>
  </si>
  <si>
    <t>Dias</t>
  </si>
  <si>
    <t>Illarsaz</t>
  </si>
  <si>
    <t>Banuls</t>
  </si>
  <si>
    <t>Sarazin</t>
  </si>
  <si>
    <t>Zuchwil</t>
  </si>
  <si>
    <t>Ferlens</t>
  </si>
  <si>
    <t>Berteau</t>
  </si>
  <si>
    <t>Cretton</t>
  </si>
  <si>
    <t>Bouniol</t>
  </si>
  <si>
    <t>Vetter</t>
  </si>
  <si>
    <t>Untersiggenthal</t>
  </si>
  <si>
    <t>Vigerust</t>
  </si>
  <si>
    <t>Arnfinn</t>
  </si>
  <si>
    <t>Wangs</t>
  </si>
  <si>
    <t>Walters</t>
  </si>
  <si>
    <t>Andrée</t>
  </si>
  <si>
    <t>Millazin</t>
  </si>
  <si>
    <t>Sommer</t>
  </si>
  <si>
    <t>Florine</t>
  </si>
  <si>
    <t>Bays</t>
  </si>
  <si>
    <t>Apples</t>
  </si>
  <si>
    <t>Siegnethaler</t>
  </si>
  <si>
    <t>Chevroux</t>
  </si>
  <si>
    <t>Chassot</t>
  </si>
  <si>
    <t>Boucaud</t>
  </si>
  <si>
    <t>Chamalières</t>
  </si>
  <si>
    <t>Lachance</t>
  </si>
  <si>
    <t>Vaud</t>
  </si>
  <si>
    <t>Johana</t>
  </si>
  <si>
    <t>Yaffi</t>
  </si>
  <si>
    <t>Rochetaillée</t>
  </si>
  <si>
    <t>Meizoz</t>
  </si>
  <si>
    <t>Vslérie</t>
  </si>
  <si>
    <t>Enney</t>
  </si>
  <si>
    <t>Ardito</t>
  </si>
  <si>
    <t>Nelly</t>
  </si>
  <si>
    <t>Brütsch</t>
  </si>
  <si>
    <t>Artières</t>
  </si>
  <si>
    <t>Cuisenier</t>
  </si>
  <si>
    <t>Corthay</t>
  </si>
  <si>
    <t>Cléa</t>
  </si>
  <si>
    <t>Fierz</t>
  </si>
  <si>
    <t>Mauhar</t>
  </si>
  <si>
    <t>Greenville</t>
  </si>
  <si>
    <t>Rieille</t>
  </si>
  <si>
    <t>Paragon</t>
  </si>
  <si>
    <t>Jaunin</t>
  </si>
  <si>
    <t>Jordane Laura</t>
  </si>
  <si>
    <t>Pomy</t>
  </si>
  <si>
    <t>Masson</t>
  </si>
  <si>
    <t>Dabet</t>
  </si>
  <si>
    <t>Collonges-sous-Salève</t>
  </si>
  <si>
    <t>Fosse</t>
  </si>
  <si>
    <t>Gohl</t>
  </si>
  <si>
    <t>St-Cierges</t>
  </si>
  <si>
    <t>Labarre</t>
  </si>
  <si>
    <t>St-Gervais</t>
  </si>
  <si>
    <t>Faillon</t>
  </si>
  <si>
    <t>Thonon Les Bains</t>
  </si>
  <si>
    <t>Kervyn</t>
  </si>
  <si>
    <t>Likas</t>
  </si>
  <si>
    <t>Vésenaz</t>
  </si>
  <si>
    <t>Despréaux</t>
  </si>
  <si>
    <t>Aurèle</t>
  </si>
  <si>
    <t>Niggli</t>
  </si>
  <si>
    <t>Loïs</t>
  </si>
  <si>
    <t>Waddington</t>
  </si>
  <si>
    <t>Pelliuchoud</t>
  </si>
  <si>
    <t>Timothée</t>
  </si>
  <si>
    <t>Zerlauth</t>
  </si>
  <si>
    <t>La Sage</t>
  </si>
  <si>
    <t>Barth</t>
  </si>
  <si>
    <t>Bapst</t>
  </si>
  <si>
    <t>Tedesco</t>
  </si>
  <si>
    <t>Rapin</t>
  </si>
  <si>
    <t>Payerne</t>
  </si>
  <si>
    <t>Decotignie</t>
  </si>
  <si>
    <t>Moret</t>
  </si>
  <si>
    <t>Asaël</t>
  </si>
  <si>
    <t>Châtillon</t>
  </si>
  <si>
    <t>Castella</t>
  </si>
  <si>
    <t>Latham</t>
  </si>
  <si>
    <t>Koller</t>
  </si>
  <si>
    <t>Dominiqu</t>
  </si>
  <si>
    <t>Gasparello</t>
  </si>
  <si>
    <t>Giancarlo</t>
  </si>
  <si>
    <t>Aoste</t>
  </si>
  <si>
    <t>Zorzini</t>
  </si>
  <si>
    <t>Balet</t>
  </si>
  <si>
    <t>Collombey le Grand</t>
  </si>
  <si>
    <t>Fisanotti</t>
  </si>
  <si>
    <t>Saint Piere</t>
  </si>
  <si>
    <t>Fohal</t>
  </si>
  <si>
    <t>Meslon</t>
  </si>
  <si>
    <t>Cervera</t>
  </si>
  <si>
    <t>Enric</t>
  </si>
  <si>
    <t>Castello</t>
  </si>
  <si>
    <t>Harvey</t>
  </si>
  <si>
    <t>Ellie</t>
  </si>
  <si>
    <t>Passy</t>
  </si>
  <si>
    <t>Cataldi</t>
  </si>
  <si>
    <t>Messery</t>
  </si>
  <si>
    <t>Meilleur 7 Beste 7</t>
  </si>
  <si>
    <t>Courgevaux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</si>
</sst>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CHF&quot;\ #,##0.00;[Red]&quot;CHF&quot;\ \-#,##0.00"/>
    <numFmt numFmtId="164" formatCode="#,##0.00\ &quot;CHF&quot;;[Red]\-#,##0.00\ &quot;CHF&quot;"/>
    <numFmt numFmtId="165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0"/>
      <name val="Arial"/>
      <family val="2"/>
      <charset val="1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100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6" xfId="0" applyFont="1" applyBorder="1" applyAlignment="1">
      <alignment vertical="center"/>
    </xf>
    <xf numFmtId="0" fontId="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8" fillId="0" borderId="6" xfId="0" applyFont="1" applyBorder="1" applyAlignment="1">
      <alignment vertical="center"/>
    </xf>
    <xf numFmtId="0" fontId="0" fillId="0" borderId="1" xfId="0" applyBorder="1"/>
    <xf numFmtId="0" fontId="6" fillId="0" borderId="3" xfId="0" applyFont="1" applyBorder="1"/>
    <xf numFmtId="0" fontId="0" fillId="0" borderId="6" xfId="0" applyBorder="1"/>
    <xf numFmtId="0" fontId="7" fillId="0" borderId="6" xfId="0" applyFont="1" applyBorder="1" applyAlignment="1">
      <alignment horizontal="center" vertical="center"/>
    </xf>
    <xf numFmtId="2" fontId="0" fillId="0" borderId="3" xfId="0" applyNumberFormat="1" applyBorder="1"/>
    <xf numFmtId="0" fontId="9" fillId="0" borderId="0" xfId="1" applyAlignment="1">
      <alignment horizontal="center"/>
    </xf>
    <xf numFmtId="0" fontId="5" fillId="0" borderId="0" xfId="1" applyFont="1"/>
    <xf numFmtId="0" fontId="11" fillId="0" borderId="0" xfId="1" applyFont="1"/>
    <xf numFmtId="0" fontId="11" fillId="0" borderId="0" xfId="1" applyFont="1" applyAlignment="1">
      <alignment horizontal="center"/>
    </xf>
    <xf numFmtId="0" fontId="0" fillId="0" borderId="0" xfId="1" applyFont="1" applyAlignment="1">
      <alignment horizontal="left"/>
    </xf>
    <xf numFmtId="0" fontId="0" fillId="0" borderId="0" xfId="1" applyFont="1"/>
    <xf numFmtId="0" fontId="7" fillId="0" borderId="6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3" xfId="0" applyFont="1" applyBorder="1" applyAlignment="1">
      <alignment horizontal="right"/>
    </xf>
    <xf numFmtId="165" fontId="6" fillId="0" borderId="3" xfId="0" applyNumberFormat="1" applyFont="1" applyBorder="1"/>
    <xf numFmtId="0" fontId="6" fillId="0" borderId="1" xfId="0" applyFont="1" applyBorder="1"/>
    <xf numFmtId="0" fontId="6" fillId="0" borderId="6" xfId="0" applyFont="1" applyBorder="1"/>
    <xf numFmtId="0" fontId="6" fillId="0" borderId="6" xfId="0" applyFont="1" applyBorder="1" applyAlignment="1">
      <alignment wrapText="1"/>
    </xf>
    <xf numFmtId="1" fontId="12" fillId="0" borderId="0" xfId="0" applyNumberFormat="1" applyFont="1" applyAlignment="1">
      <alignment horizontal="center"/>
    </xf>
    <xf numFmtId="1" fontId="0" fillId="0" borderId="11" xfId="0" applyNumberFormat="1" applyBorder="1" applyAlignment="1">
      <alignment vertical="center"/>
    </xf>
    <xf numFmtId="1" fontId="0" fillId="0" borderId="12" xfId="0" applyNumberFormat="1" applyBorder="1" applyAlignment="1">
      <alignment vertical="center"/>
    </xf>
    <xf numFmtId="1" fontId="0" fillId="0" borderId="0" xfId="0" applyNumberFormat="1"/>
    <xf numFmtId="0" fontId="1" fillId="0" borderId="3" xfId="0" applyFont="1" applyBorder="1" applyAlignment="1">
      <alignment horizontal="center"/>
    </xf>
    <xf numFmtId="1" fontId="0" fillId="0" borderId="13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2" xfId="0" applyBorder="1"/>
    <xf numFmtId="0" fontId="13" fillId="0" borderId="0" xfId="0" applyFont="1"/>
    <xf numFmtId="0" fontId="14" fillId="0" borderId="0" xfId="1" applyFont="1"/>
    <xf numFmtId="0" fontId="11" fillId="0" borderId="0" xfId="0" applyFont="1"/>
    <xf numFmtId="0" fontId="6" fillId="0" borderId="7" xfId="0" applyFont="1" applyBorder="1" applyAlignment="1">
      <alignment wrapText="1"/>
    </xf>
    <xf numFmtId="0" fontId="7" fillId="0" borderId="0" xfId="0" applyFont="1"/>
    <xf numFmtId="1" fontId="7" fillId="0" borderId="0" xfId="0" applyNumberFormat="1" applyFont="1"/>
    <xf numFmtId="11" fontId="0" fillId="0" borderId="0" xfId="0" applyNumberFormat="1"/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15" fillId="0" borderId="6" xfId="0" applyFont="1" applyBorder="1"/>
    <xf numFmtId="21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1" applyFont="1"/>
    <xf numFmtId="1" fontId="16" fillId="0" borderId="11" xfId="0" applyNumberFormat="1" applyFont="1" applyBorder="1" applyAlignment="1">
      <alignment vertical="center"/>
    </xf>
    <xf numFmtId="1" fontId="17" fillId="0" borderId="0" xfId="0" applyNumberFormat="1" applyFont="1"/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wrapText="1"/>
    </xf>
    <xf numFmtId="0" fontId="19" fillId="0" borderId="0" xfId="0" applyFont="1"/>
    <xf numFmtId="164" fontId="0" fillId="0" borderId="0" xfId="0" applyNumberFormat="1"/>
    <xf numFmtId="0" fontId="1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6" fillId="0" borderId="0" xfId="0" applyFont="1"/>
    <xf numFmtId="1" fontId="7" fillId="0" borderId="0" xfId="0" applyNumberFormat="1" applyFont="1" applyAlignment="1">
      <alignment horizontal="center"/>
    </xf>
    <xf numFmtId="1" fontId="16" fillId="0" borderId="13" xfId="0" applyNumberFormat="1" applyFont="1" applyBorder="1" applyAlignment="1">
      <alignment vertical="center"/>
    </xf>
    <xf numFmtId="0" fontId="22" fillId="4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0" fillId="0" borderId="11" xfId="0" applyBorder="1"/>
    <xf numFmtId="1" fontId="0" fillId="0" borderId="0" xfId="0" applyNumberFormat="1" applyAlignment="1">
      <alignment vertical="center"/>
    </xf>
    <xf numFmtId="1" fontId="0" fillId="0" borderId="11" xfId="0" applyNumberFormat="1" applyBorder="1"/>
    <xf numFmtId="1" fontId="0" fillId="0" borderId="0" xfId="0" applyNumberFormat="1" applyBorder="1" applyAlignment="1">
      <alignment vertical="center"/>
    </xf>
    <xf numFmtId="1" fontId="0" fillId="0" borderId="0" xfId="0" applyNumberFormat="1" applyBorder="1"/>
    <xf numFmtId="0" fontId="0" fillId="0" borderId="0" xfId="0" applyBorder="1"/>
    <xf numFmtId="0" fontId="0" fillId="0" borderId="0" xfId="0" applyFill="1" applyBorder="1"/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1" fontId="12" fillId="4" borderId="10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8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/>
    </xf>
    <xf numFmtId="8" fontId="12" fillId="3" borderId="6" xfId="0" applyNumberFormat="1" applyFont="1" applyFill="1" applyBorder="1" applyAlignment="1">
      <alignment horizontal="center" vertical="center" wrapText="1"/>
    </xf>
    <xf numFmtId="8" fontId="12" fillId="3" borderId="9" xfId="0" applyNumberFormat="1" applyFont="1" applyFill="1" applyBorder="1" applyAlignment="1">
      <alignment horizontal="center" vertical="center" wrapText="1"/>
    </xf>
    <xf numFmtId="8" fontId="12" fillId="3" borderId="8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</cellXfs>
  <cellStyles count="3">
    <cellStyle name="Normal" xfId="0" builtinId="0"/>
    <cellStyle name="Normal 3" xfId="1" xr:uid="{00000000-0005-0000-0000-000002000000}"/>
    <cellStyle name="Normal 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microsoft.com/office/2017/10/relationships/person" Target="persons/person3.xml"/><Relationship Id="rId39" Type="http://schemas.microsoft.com/office/2017/10/relationships/person" Target="persons/person15.xml"/><Relationship Id="rId21" Type="http://schemas.openxmlformats.org/officeDocument/2006/relationships/calcChain" Target="calcChain.xml"/><Relationship Id="rId34" Type="http://schemas.microsoft.com/office/2017/10/relationships/person" Target="persons/person10.xml"/><Relationship Id="rId42" Type="http://schemas.microsoft.com/office/2017/10/relationships/person" Target="persons/person18.xml"/><Relationship Id="rId47" Type="http://schemas.microsoft.com/office/2017/10/relationships/person" Target="persons/person21.xml"/><Relationship Id="rId50" Type="http://schemas.microsoft.com/office/2017/10/relationships/person" Target="persons/person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17/10/relationships/person" Target="persons/person5.xml"/><Relationship Id="rId11" Type="http://schemas.openxmlformats.org/officeDocument/2006/relationships/worksheet" Target="worksheets/sheet11.xml"/><Relationship Id="rId40" Type="http://schemas.microsoft.com/office/2017/10/relationships/person" Target="persons/person.xml"/><Relationship Id="rId24" Type="http://schemas.microsoft.com/office/2017/10/relationships/person" Target="persons/person0.xml"/><Relationship Id="rId32" Type="http://schemas.microsoft.com/office/2017/10/relationships/person" Target="persons/person8.xml"/><Relationship Id="rId37" Type="http://schemas.microsoft.com/office/2017/10/relationships/person" Target="persons/person13.xml"/><Relationship Id="rId45" Type="http://schemas.microsoft.com/office/2017/10/relationships/person" Target="persons/person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2.xml"/><Relationship Id="rId28" Type="http://schemas.microsoft.com/office/2017/10/relationships/person" Target="persons/person4.xml"/><Relationship Id="rId36" Type="http://schemas.microsoft.com/office/2017/10/relationships/person" Target="persons/person11.xml"/><Relationship Id="rId49" Type="http://schemas.microsoft.com/office/2017/10/relationships/person" Target="persons/person2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31" Type="http://schemas.microsoft.com/office/2017/10/relationships/person" Target="persons/person6.xml"/><Relationship Id="rId44" Type="http://schemas.microsoft.com/office/2017/10/relationships/person" Target="persons/person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8" Type="http://schemas.microsoft.com/office/2017/10/relationships/person" Target="persons/person26.xml"/><Relationship Id="rId43" Type="http://schemas.microsoft.com/office/2017/10/relationships/person" Target="persons/person23.xml"/><Relationship Id="rId27" Type="http://schemas.microsoft.com/office/2017/10/relationships/person" Target="persons/person16.xml"/><Relationship Id="rId35" Type="http://schemas.microsoft.com/office/2017/10/relationships/person" Target="persons/person12.xml"/><Relationship Id="rId30" Type="http://schemas.microsoft.com/office/2017/10/relationships/person" Target="persons/person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46" Type="http://schemas.microsoft.com/office/2017/10/relationships/person" Target="persons/person22.xml"/><Relationship Id="rId25" Type="http://schemas.microsoft.com/office/2017/10/relationships/person" Target="persons/person1.xml"/><Relationship Id="rId33" Type="http://schemas.microsoft.com/office/2017/10/relationships/person" Target="persons/person9.xml"/><Relationship Id="rId38" Type="http://schemas.microsoft.com/office/2017/10/relationships/person" Target="persons/person14.xml"/><Relationship Id="rId20" Type="http://schemas.openxmlformats.org/officeDocument/2006/relationships/sharedStrings" Target="sharedStrings.xml"/><Relationship Id="rId41" Type="http://schemas.microsoft.com/office/2017/10/relationships/person" Target="persons/person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699"/>
  <sheetViews>
    <sheetView tabSelected="1" topLeftCell="AT1" zoomScaleNormal="100" workbookViewId="0">
      <selection activeCell="BN10" sqref="BN10"/>
    </sheetView>
  </sheetViews>
  <sheetFormatPr baseColWidth="10" defaultColWidth="11.42578125" defaultRowHeight="15" x14ac:dyDescent="0.25"/>
  <cols>
    <col min="1" max="1" width="9.85546875" bestFit="1" customWidth="1"/>
    <col min="2" max="2" width="16.85546875" bestFit="1" customWidth="1"/>
    <col min="3" max="3" width="16.42578125" bestFit="1" customWidth="1"/>
    <col min="4" max="4" width="26.7109375" bestFit="1" customWidth="1"/>
    <col min="5" max="5" width="10.5703125" customWidth="1"/>
    <col min="6" max="6" width="9.85546875" customWidth="1"/>
    <col min="7" max="7" width="9.42578125" customWidth="1"/>
    <col min="8" max="8" width="9.5703125" customWidth="1"/>
    <col min="9" max="11" width="9" customWidth="1"/>
    <col min="12" max="13" width="8.85546875" customWidth="1"/>
    <col min="14" max="15" width="11.5703125" customWidth="1"/>
    <col min="16" max="16" width="11.140625" customWidth="1"/>
    <col min="17" max="19" width="9.42578125" customWidth="1"/>
    <col min="20" max="23" width="8.85546875" customWidth="1"/>
    <col min="24" max="25" width="10.7109375" customWidth="1"/>
    <col min="26" max="26" width="10.140625" customWidth="1"/>
    <col min="27" max="27" width="10.85546875" customWidth="1"/>
    <col min="28" max="28" width="9.5703125" customWidth="1"/>
    <col min="29" max="29" width="9.7109375" customWidth="1"/>
    <col min="30" max="30" width="9.28515625" customWidth="1"/>
    <col min="31" max="31" width="10.140625" customWidth="1"/>
    <col min="32" max="32" width="9.28515625" customWidth="1"/>
    <col min="33" max="33" width="13.140625" customWidth="1"/>
    <col min="34" max="34" width="11.42578125" customWidth="1"/>
    <col min="35" max="35" width="15.140625" customWidth="1"/>
    <col min="36" max="36" width="12.5703125" customWidth="1"/>
    <col min="37" max="37" width="11.140625" customWidth="1"/>
    <col min="38" max="40" width="8.7109375" customWidth="1"/>
    <col min="41" max="43" width="11.42578125" customWidth="1"/>
    <col min="44" max="44" width="11.140625" customWidth="1"/>
    <col min="45" max="45" width="8.7109375" customWidth="1"/>
    <col min="46" max="46" width="10.140625" customWidth="1"/>
    <col min="47" max="47" width="11.42578125" customWidth="1"/>
    <col min="48" max="49" width="10.140625" customWidth="1"/>
    <col min="50" max="50" width="7.7109375" bestFit="1" customWidth="1"/>
    <col min="51" max="53" width="8.7109375" bestFit="1" customWidth="1"/>
    <col min="54" max="55" width="7.7109375" bestFit="1" customWidth="1"/>
    <col min="56" max="56" width="8.7109375" bestFit="1" customWidth="1"/>
    <col min="57" max="57" width="6.5703125" bestFit="1" customWidth="1"/>
    <col min="58" max="58" width="10.7109375" customWidth="1"/>
    <col min="59" max="59" width="10.5703125" bestFit="1" customWidth="1"/>
    <col min="60" max="65" width="10.7109375" customWidth="1"/>
    <col min="66" max="66" width="6.140625" bestFit="1" customWidth="1"/>
    <col min="67" max="67" width="20.140625" bestFit="1" customWidth="1"/>
    <col min="68" max="68" width="15.7109375" bestFit="1" customWidth="1"/>
    <col min="69" max="69" width="25.8554687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</row>
    <row r="2" spans="1:69" x14ac:dyDescent="0.25">
      <c r="A2" s="81" t="s">
        <v>247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</row>
    <row r="3" spans="1:69" ht="4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9.6999999999999993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E4" s="8"/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E5" s="18"/>
      <c r="BF5" s="89"/>
      <c r="BG5" s="89"/>
      <c r="BH5" s="89"/>
      <c r="BI5" s="89"/>
      <c r="BJ5" s="89"/>
      <c r="BK5" s="89"/>
      <c r="BL5" s="89"/>
      <c r="BM5" s="82"/>
    </row>
    <row r="6" spans="1:69" ht="18.600000000000001" customHeight="1" x14ac:dyDescent="0.25">
      <c r="A6" s="14">
        <v>2003</v>
      </c>
      <c r="B6" t="s">
        <v>212</v>
      </c>
      <c r="C6" t="s">
        <v>70</v>
      </c>
      <c r="D6" s="26" t="s">
        <v>74</v>
      </c>
      <c r="E6">
        <v>21</v>
      </c>
      <c r="F6">
        <v>0</v>
      </c>
      <c r="G6">
        <v>0</v>
      </c>
      <c r="H6">
        <v>25</v>
      </c>
      <c r="I6">
        <v>0</v>
      </c>
      <c r="J6">
        <v>0</v>
      </c>
      <c r="K6">
        <v>0</v>
      </c>
      <c r="L6">
        <v>0</v>
      </c>
      <c r="M6">
        <v>0</v>
      </c>
      <c r="N6">
        <v>50</v>
      </c>
      <c r="O6">
        <v>23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19</v>
      </c>
      <c r="BC6">
        <v>23</v>
      </c>
      <c r="BD6">
        <v>0</v>
      </c>
      <c r="BE6">
        <f t="shared" ref="BE6:BE69" si="0">SUM(E6:BD6)</f>
        <v>186</v>
      </c>
      <c r="BF6" s="35">
        <f t="shared" ref="BF6:BF69" si="1">IF(BE6=0,0,LARGE(E6:BD6,1))</f>
        <v>50</v>
      </c>
      <c r="BG6" s="35">
        <f t="shared" ref="BG6:BG69" si="2">IF(BE6=0,0,LARGE(E6:BD6,2))</f>
        <v>25</v>
      </c>
      <c r="BH6" s="35">
        <f t="shared" ref="BH6:BH69" si="3">IF(BE6=0,0,LARGE(E6:BD6,3))</f>
        <v>25</v>
      </c>
      <c r="BI6" s="35">
        <f t="shared" ref="BI6:BI69" si="4">IF(BE6=0,0,LARGE(E6:BD6,4))</f>
        <v>23</v>
      </c>
      <c r="BJ6" s="35">
        <f t="shared" ref="BJ6:BJ69" si="5">IF(BE6=0,0,LARGE(E6:BD6,5))</f>
        <v>23</v>
      </c>
      <c r="BK6" s="35">
        <f t="shared" ref="BK6:BK69" si="6">IF(BE6=0,0,LARGE(E6:BD6,6))</f>
        <v>21</v>
      </c>
      <c r="BL6" s="36">
        <f t="shared" ref="BL6:BL69" si="7">IF(BE6=0,0,LARGE(E6:BD6,7))</f>
        <v>19</v>
      </c>
      <c r="BM6" s="47">
        <f t="shared" ref="BM6:BM69" si="8">SUM(BF6:BL6)</f>
        <v>186</v>
      </c>
      <c r="BN6">
        <v>1</v>
      </c>
      <c r="BO6" t="str">
        <f t="shared" ref="BO6:BO37" si="9">B6</f>
        <v>Pellouchoud</v>
      </c>
      <c r="BP6" t="str">
        <f t="shared" ref="BP6:BP37" si="10">C6</f>
        <v>Maxime</v>
      </c>
      <c r="BQ6" t="str">
        <f t="shared" ref="BQ6:BQ37" si="11">D6</f>
        <v>Leytron</v>
      </c>
    </row>
    <row r="7" spans="1:69" ht="18.600000000000001" customHeight="1" x14ac:dyDescent="0.25">
      <c r="A7" s="14">
        <v>1985</v>
      </c>
      <c r="B7" t="s">
        <v>1320</v>
      </c>
      <c r="C7" t="s">
        <v>1321</v>
      </c>
      <c r="D7" s="26" t="s">
        <v>1627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23</v>
      </c>
      <c r="M7">
        <v>0</v>
      </c>
      <c r="N7">
        <v>0</v>
      </c>
      <c r="O7">
        <v>17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21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23</v>
      </c>
      <c r="AW7">
        <v>21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f t="shared" si="0"/>
        <v>126</v>
      </c>
      <c r="BF7" s="35">
        <f t="shared" si="1"/>
        <v>23</v>
      </c>
      <c r="BG7" s="35">
        <f t="shared" si="2"/>
        <v>23</v>
      </c>
      <c r="BH7" s="35">
        <f t="shared" si="3"/>
        <v>21</v>
      </c>
      <c r="BI7" s="35">
        <f t="shared" si="4"/>
        <v>21</v>
      </c>
      <c r="BJ7" s="35">
        <f t="shared" si="5"/>
        <v>21</v>
      </c>
      <c r="BK7" s="35">
        <f t="shared" si="6"/>
        <v>17</v>
      </c>
      <c r="BL7" s="36">
        <f t="shared" si="7"/>
        <v>0</v>
      </c>
      <c r="BM7" s="47">
        <f t="shared" si="8"/>
        <v>126</v>
      </c>
      <c r="BN7">
        <v>2</v>
      </c>
      <c r="BO7" t="str">
        <f t="shared" si="9"/>
        <v>De Melo Esteves</v>
      </c>
      <c r="BP7" t="str">
        <f t="shared" si="10"/>
        <v>Fernando</v>
      </c>
      <c r="BQ7" t="str">
        <f t="shared" si="11"/>
        <v>Sembrancher</v>
      </c>
    </row>
    <row r="8" spans="1:69" ht="18.600000000000001" customHeight="1" x14ac:dyDescent="0.25">
      <c r="A8" s="14">
        <v>1991</v>
      </c>
      <c r="B8" t="s">
        <v>1693</v>
      </c>
      <c r="C8" t="s">
        <v>50</v>
      </c>
      <c r="D8" s="26" t="s">
        <v>1457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15</v>
      </c>
      <c r="Q8">
        <v>0</v>
      </c>
      <c r="R8">
        <v>0</v>
      </c>
      <c r="S8">
        <v>17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25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23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23</v>
      </c>
      <c r="BC8">
        <v>0</v>
      </c>
      <c r="BD8">
        <v>0</v>
      </c>
      <c r="BE8">
        <f t="shared" si="0"/>
        <v>126</v>
      </c>
      <c r="BF8" s="35">
        <f t="shared" si="1"/>
        <v>25</v>
      </c>
      <c r="BG8" s="35">
        <f t="shared" si="2"/>
        <v>23</v>
      </c>
      <c r="BH8" s="35">
        <f t="shared" si="3"/>
        <v>23</v>
      </c>
      <c r="BI8" s="35">
        <f t="shared" si="4"/>
        <v>23</v>
      </c>
      <c r="BJ8" s="35">
        <f t="shared" si="5"/>
        <v>17</v>
      </c>
      <c r="BK8" s="35">
        <f t="shared" si="6"/>
        <v>15</v>
      </c>
      <c r="BL8" s="36">
        <f t="shared" si="7"/>
        <v>0</v>
      </c>
      <c r="BM8" s="47">
        <f t="shared" si="8"/>
        <v>126</v>
      </c>
      <c r="BN8">
        <v>2</v>
      </c>
      <c r="BO8" t="str">
        <f t="shared" si="9"/>
        <v>Lagger</v>
      </c>
      <c r="BP8" t="str">
        <f t="shared" si="10"/>
        <v>Alain</v>
      </c>
      <c r="BQ8" t="str">
        <f t="shared" si="11"/>
        <v>Naters</v>
      </c>
    </row>
    <row r="9" spans="1:69" ht="18.600000000000001" customHeight="1" x14ac:dyDescent="0.25">
      <c r="A9" s="14">
        <v>2003</v>
      </c>
      <c r="B9" t="s">
        <v>406</v>
      </c>
      <c r="C9" t="s">
        <v>407</v>
      </c>
      <c r="D9" s="26" t="s">
        <v>108</v>
      </c>
      <c r="E9">
        <v>0</v>
      </c>
      <c r="F9">
        <v>0</v>
      </c>
      <c r="G9">
        <v>0</v>
      </c>
      <c r="H9">
        <v>17</v>
      </c>
      <c r="I9">
        <v>15</v>
      </c>
      <c r="J9">
        <v>0</v>
      </c>
      <c r="K9">
        <v>0</v>
      </c>
      <c r="L9">
        <v>21</v>
      </c>
      <c r="M9">
        <v>0</v>
      </c>
      <c r="N9">
        <v>0</v>
      </c>
      <c r="O9">
        <v>8</v>
      </c>
      <c r="P9">
        <v>0</v>
      </c>
      <c r="Q9">
        <v>0</v>
      </c>
      <c r="R9">
        <v>0</v>
      </c>
      <c r="S9">
        <v>0</v>
      </c>
      <c r="T9">
        <v>7</v>
      </c>
      <c r="U9">
        <v>0</v>
      </c>
      <c r="V9">
        <v>0</v>
      </c>
      <c r="W9">
        <v>0</v>
      </c>
      <c r="X9">
        <v>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15</v>
      </c>
      <c r="AO9">
        <v>17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13</v>
      </c>
      <c r="AW9">
        <v>14</v>
      </c>
      <c r="AX9">
        <v>0</v>
      </c>
      <c r="AY9">
        <v>0</v>
      </c>
      <c r="AZ9">
        <v>0</v>
      </c>
      <c r="BA9">
        <v>0</v>
      </c>
      <c r="BB9">
        <v>0</v>
      </c>
      <c r="BC9">
        <v>14</v>
      </c>
      <c r="BD9">
        <v>0</v>
      </c>
      <c r="BE9">
        <f t="shared" si="0"/>
        <v>160</v>
      </c>
      <c r="BF9" s="35">
        <f t="shared" si="1"/>
        <v>21</v>
      </c>
      <c r="BG9" s="35">
        <f t="shared" si="2"/>
        <v>19</v>
      </c>
      <c r="BH9" s="35">
        <f t="shared" si="3"/>
        <v>17</v>
      </c>
      <c r="BI9" s="35">
        <f t="shared" si="4"/>
        <v>17</v>
      </c>
      <c r="BJ9" s="35">
        <f t="shared" si="5"/>
        <v>15</v>
      </c>
      <c r="BK9" s="35">
        <f t="shared" si="6"/>
        <v>15</v>
      </c>
      <c r="BL9" s="36">
        <f t="shared" si="7"/>
        <v>14</v>
      </c>
      <c r="BM9" s="47">
        <f t="shared" si="8"/>
        <v>118</v>
      </c>
      <c r="BN9">
        <v>3</v>
      </c>
      <c r="BO9" t="str">
        <f t="shared" si="9"/>
        <v>Laurençon</v>
      </c>
      <c r="BP9" t="str">
        <f t="shared" si="10"/>
        <v>Clément</v>
      </c>
      <c r="BQ9" t="str">
        <f t="shared" si="11"/>
        <v>Troistorrents</v>
      </c>
    </row>
    <row r="10" spans="1:69" ht="18.600000000000001" customHeight="1" x14ac:dyDescent="0.25">
      <c r="A10" s="14">
        <v>1997</v>
      </c>
      <c r="B10" t="s">
        <v>1012</v>
      </c>
      <c r="C10" t="s">
        <v>1013</v>
      </c>
      <c r="D10" s="26" t="s">
        <v>1010</v>
      </c>
      <c r="E10">
        <v>0</v>
      </c>
      <c r="F10">
        <v>0</v>
      </c>
      <c r="G10">
        <v>0</v>
      </c>
      <c r="H10">
        <v>0</v>
      </c>
      <c r="I10">
        <v>0</v>
      </c>
      <c r="J10">
        <v>25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25</v>
      </c>
      <c r="U10">
        <v>0</v>
      </c>
      <c r="V10">
        <v>0</v>
      </c>
      <c r="W10">
        <v>0</v>
      </c>
      <c r="X10">
        <v>0</v>
      </c>
      <c r="Y10">
        <v>0</v>
      </c>
      <c r="Z10">
        <v>25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</v>
      </c>
      <c r="BD10">
        <v>0</v>
      </c>
      <c r="BE10">
        <f t="shared" si="0"/>
        <v>100</v>
      </c>
      <c r="BF10" s="35">
        <f t="shared" si="1"/>
        <v>25</v>
      </c>
      <c r="BG10" s="35">
        <f t="shared" si="2"/>
        <v>25</v>
      </c>
      <c r="BH10" s="35">
        <f t="shared" si="3"/>
        <v>25</v>
      </c>
      <c r="BI10" s="35">
        <f t="shared" si="4"/>
        <v>25</v>
      </c>
      <c r="BJ10" s="35">
        <f t="shared" si="5"/>
        <v>0</v>
      </c>
      <c r="BK10" s="35">
        <f t="shared" si="6"/>
        <v>0</v>
      </c>
      <c r="BL10" s="36">
        <f t="shared" si="7"/>
        <v>0</v>
      </c>
      <c r="BM10" s="47">
        <f t="shared" si="8"/>
        <v>100</v>
      </c>
      <c r="BN10">
        <v>4</v>
      </c>
      <c r="BO10" t="str">
        <f t="shared" si="9"/>
        <v>Drion du Chapois</v>
      </c>
      <c r="BP10" t="str">
        <f t="shared" si="10"/>
        <v>Maximilien</v>
      </c>
      <c r="BQ10" t="str">
        <f t="shared" si="11"/>
        <v>Vercorin</v>
      </c>
    </row>
    <row r="11" spans="1:69" ht="18.600000000000001" customHeight="1" x14ac:dyDescent="0.25">
      <c r="A11" s="14">
        <v>1987</v>
      </c>
      <c r="B11" t="s">
        <v>591</v>
      </c>
      <c r="C11" t="s">
        <v>592</v>
      </c>
      <c r="D11" s="26" t="s">
        <v>593</v>
      </c>
      <c r="E11">
        <v>0</v>
      </c>
      <c r="F11">
        <v>21</v>
      </c>
      <c r="G11">
        <v>23</v>
      </c>
      <c r="H11">
        <v>0</v>
      </c>
      <c r="I11">
        <v>0</v>
      </c>
      <c r="J11">
        <v>23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13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</v>
      </c>
      <c r="BD11">
        <v>0</v>
      </c>
      <c r="BE11">
        <f t="shared" si="0"/>
        <v>99</v>
      </c>
      <c r="BF11" s="35">
        <f t="shared" si="1"/>
        <v>23</v>
      </c>
      <c r="BG11" s="35">
        <f t="shared" si="2"/>
        <v>23</v>
      </c>
      <c r="BH11" s="35">
        <f t="shared" si="3"/>
        <v>21</v>
      </c>
      <c r="BI11" s="35">
        <f t="shared" si="4"/>
        <v>19</v>
      </c>
      <c r="BJ11" s="35">
        <f t="shared" si="5"/>
        <v>13</v>
      </c>
      <c r="BK11" s="35">
        <f t="shared" si="6"/>
        <v>0</v>
      </c>
      <c r="BL11" s="36">
        <f t="shared" si="7"/>
        <v>0</v>
      </c>
      <c r="BM11" s="47">
        <f t="shared" si="8"/>
        <v>99</v>
      </c>
      <c r="BN11">
        <v>5</v>
      </c>
      <c r="BO11" t="str">
        <f t="shared" si="9"/>
        <v>Besse</v>
      </c>
      <c r="BP11" t="str">
        <f t="shared" si="10"/>
        <v>Pierre-Etienne</v>
      </c>
      <c r="BQ11" t="str">
        <f t="shared" si="11"/>
        <v>Muraz-Sierre</v>
      </c>
    </row>
    <row r="12" spans="1:69" ht="18.600000000000001" customHeight="1" x14ac:dyDescent="0.25">
      <c r="A12" s="14">
        <v>1998</v>
      </c>
      <c r="B12" t="s">
        <v>1322</v>
      </c>
      <c r="C12" t="s">
        <v>102</v>
      </c>
      <c r="D12" s="26" t="s">
        <v>60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25</v>
      </c>
      <c r="N12">
        <v>0</v>
      </c>
      <c r="O12">
        <v>15</v>
      </c>
      <c r="P12">
        <v>11</v>
      </c>
      <c r="Q12">
        <v>0</v>
      </c>
      <c r="R12">
        <v>0</v>
      </c>
      <c r="S12">
        <v>0</v>
      </c>
      <c r="T12">
        <v>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8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97</v>
      </c>
      <c r="BF12" s="35">
        <f t="shared" si="1"/>
        <v>25</v>
      </c>
      <c r="BG12" s="35">
        <f t="shared" si="2"/>
        <v>25</v>
      </c>
      <c r="BH12" s="35">
        <f t="shared" si="3"/>
        <v>15</v>
      </c>
      <c r="BI12" s="35">
        <f t="shared" si="4"/>
        <v>13</v>
      </c>
      <c r="BJ12" s="35">
        <f t="shared" si="5"/>
        <v>11</v>
      </c>
      <c r="BK12" s="35">
        <f t="shared" si="6"/>
        <v>8</v>
      </c>
      <c r="BL12" s="36">
        <f t="shared" si="7"/>
        <v>0</v>
      </c>
      <c r="BM12" s="47">
        <f t="shared" si="8"/>
        <v>97</v>
      </c>
      <c r="BN12">
        <v>6</v>
      </c>
      <c r="BO12" t="str">
        <f t="shared" si="9"/>
        <v>Ancay</v>
      </c>
      <c r="BP12" t="str">
        <f t="shared" si="10"/>
        <v>Julien</v>
      </c>
      <c r="BQ12" t="str">
        <f t="shared" si="11"/>
        <v>Fully</v>
      </c>
    </row>
    <row r="13" spans="1:69" ht="18.600000000000001" customHeight="1" x14ac:dyDescent="0.25">
      <c r="A13" s="14">
        <v>1999</v>
      </c>
      <c r="B13" t="s">
        <v>1629</v>
      </c>
      <c r="C13" t="s">
        <v>1630</v>
      </c>
      <c r="D13" s="26" t="s">
        <v>1631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12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17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21</v>
      </c>
      <c r="AM13">
        <v>0</v>
      </c>
      <c r="AN13">
        <v>0</v>
      </c>
      <c r="AO13">
        <v>13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15</v>
      </c>
      <c r="AW13">
        <v>17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si="0"/>
        <v>95</v>
      </c>
      <c r="BF13" s="35">
        <f t="shared" si="1"/>
        <v>21</v>
      </c>
      <c r="BG13" s="35">
        <f t="shared" si="2"/>
        <v>17</v>
      </c>
      <c r="BH13" s="35">
        <f t="shared" si="3"/>
        <v>17</v>
      </c>
      <c r="BI13" s="35">
        <f t="shared" si="4"/>
        <v>15</v>
      </c>
      <c r="BJ13" s="35">
        <f t="shared" si="5"/>
        <v>13</v>
      </c>
      <c r="BK13" s="35">
        <f t="shared" si="6"/>
        <v>12</v>
      </c>
      <c r="BL13" s="36">
        <f t="shared" si="7"/>
        <v>0</v>
      </c>
      <c r="BM13" s="47">
        <f t="shared" si="8"/>
        <v>95</v>
      </c>
      <c r="BN13">
        <v>7</v>
      </c>
      <c r="BO13" t="str">
        <f t="shared" si="9"/>
        <v>Lequint</v>
      </c>
      <c r="BP13" t="str">
        <f t="shared" si="10"/>
        <v>Nohan</v>
      </c>
      <c r="BQ13" t="str">
        <f t="shared" si="11"/>
        <v>Liddes</v>
      </c>
    </row>
    <row r="14" spans="1:69" ht="18.600000000000001" customHeight="1" x14ac:dyDescent="0.25">
      <c r="A14" s="14">
        <v>1992</v>
      </c>
      <c r="B14" t="s">
        <v>241</v>
      </c>
      <c r="C14" t="s">
        <v>139</v>
      </c>
      <c r="D14" s="26" t="s">
        <v>148</v>
      </c>
      <c r="E14">
        <v>23</v>
      </c>
      <c r="F14">
        <v>25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21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94</v>
      </c>
      <c r="BF14" s="35">
        <f t="shared" si="1"/>
        <v>25</v>
      </c>
      <c r="BG14" s="35">
        <f t="shared" si="2"/>
        <v>25</v>
      </c>
      <c r="BH14" s="35">
        <f t="shared" si="3"/>
        <v>23</v>
      </c>
      <c r="BI14" s="35">
        <f t="shared" si="4"/>
        <v>21</v>
      </c>
      <c r="BJ14" s="35">
        <f t="shared" si="5"/>
        <v>0</v>
      </c>
      <c r="BK14" s="35">
        <f t="shared" si="6"/>
        <v>0</v>
      </c>
      <c r="BL14" s="36">
        <f t="shared" si="7"/>
        <v>0</v>
      </c>
      <c r="BM14" s="47">
        <f t="shared" si="8"/>
        <v>94</v>
      </c>
      <c r="BN14">
        <v>8</v>
      </c>
      <c r="BO14" t="str">
        <f t="shared" si="9"/>
        <v>Vermeulen</v>
      </c>
      <c r="BP14" t="str">
        <f t="shared" si="10"/>
        <v>Kevin</v>
      </c>
      <c r="BQ14" t="str">
        <f t="shared" si="11"/>
        <v>Mollens</v>
      </c>
    </row>
    <row r="15" spans="1:69" ht="18.600000000000001" customHeight="1" x14ac:dyDescent="0.25">
      <c r="A15" s="14">
        <v>1990</v>
      </c>
      <c r="B15" t="s">
        <v>243</v>
      </c>
      <c r="C15" t="s">
        <v>244</v>
      </c>
      <c r="D15" s="26" t="s">
        <v>4811</v>
      </c>
      <c r="E15">
        <v>19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23</v>
      </c>
      <c r="AO15">
        <v>0</v>
      </c>
      <c r="AP15">
        <v>0</v>
      </c>
      <c r="AQ15">
        <v>0</v>
      </c>
      <c r="AR15">
        <v>0</v>
      </c>
      <c r="AS15">
        <v>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90</v>
      </c>
      <c r="BF15" s="35">
        <f t="shared" si="1"/>
        <v>25</v>
      </c>
      <c r="BG15" s="35">
        <f t="shared" si="2"/>
        <v>23</v>
      </c>
      <c r="BH15" s="35">
        <f t="shared" si="3"/>
        <v>23</v>
      </c>
      <c r="BI15" s="35">
        <f t="shared" si="4"/>
        <v>19</v>
      </c>
      <c r="BJ15" s="35">
        <f t="shared" si="5"/>
        <v>0</v>
      </c>
      <c r="BK15" s="35">
        <f t="shared" si="6"/>
        <v>0</v>
      </c>
      <c r="BL15" s="36">
        <f t="shared" si="7"/>
        <v>0</v>
      </c>
      <c r="BM15" s="47">
        <f t="shared" si="8"/>
        <v>90</v>
      </c>
      <c r="BN15">
        <v>9</v>
      </c>
      <c r="BO15" t="str">
        <f t="shared" si="9"/>
        <v>Jacot-Descombes</v>
      </c>
      <c r="BP15" t="str">
        <f t="shared" si="10"/>
        <v>Gil</v>
      </c>
      <c r="BQ15" t="str">
        <f t="shared" si="11"/>
        <v>Cheseaux-sur-Lac</v>
      </c>
    </row>
    <row r="16" spans="1:69" ht="18.600000000000001" customHeight="1" x14ac:dyDescent="0.25">
      <c r="A16" s="14">
        <v>1995</v>
      </c>
      <c r="B16" t="s">
        <v>1433</v>
      </c>
      <c r="C16" t="s">
        <v>1628</v>
      </c>
      <c r="D16" s="26" t="s">
        <v>421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13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23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12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17</v>
      </c>
      <c r="AW16">
        <v>19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84</v>
      </c>
      <c r="BF16" s="35">
        <f t="shared" si="1"/>
        <v>23</v>
      </c>
      <c r="BG16" s="35">
        <f t="shared" si="2"/>
        <v>19</v>
      </c>
      <c r="BH16" s="35">
        <f t="shared" si="3"/>
        <v>17</v>
      </c>
      <c r="BI16" s="35">
        <f t="shared" si="4"/>
        <v>13</v>
      </c>
      <c r="BJ16" s="35">
        <f t="shared" si="5"/>
        <v>12</v>
      </c>
      <c r="BK16" s="35">
        <f t="shared" si="6"/>
        <v>0</v>
      </c>
      <c r="BL16" s="36">
        <f t="shared" si="7"/>
        <v>0</v>
      </c>
      <c r="BM16" s="47">
        <f t="shared" si="8"/>
        <v>84</v>
      </c>
      <c r="BN16">
        <v>10</v>
      </c>
      <c r="BO16" t="str">
        <f t="shared" si="9"/>
        <v>Crettex</v>
      </c>
      <c r="BP16" t="str">
        <f t="shared" si="10"/>
        <v>Célien</v>
      </c>
      <c r="BQ16" t="str">
        <f t="shared" si="11"/>
        <v>Martigny-Croix</v>
      </c>
    </row>
    <row r="17" spans="1:69" ht="18.600000000000001" customHeight="1" x14ac:dyDescent="0.25">
      <c r="A17" s="14">
        <v>1988</v>
      </c>
      <c r="B17" t="s">
        <v>1626</v>
      </c>
      <c r="C17" t="s">
        <v>946</v>
      </c>
      <c r="D17" s="26" t="s">
        <v>60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19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23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23</v>
      </c>
      <c r="AX17">
        <v>0</v>
      </c>
      <c r="AY17">
        <v>0</v>
      </c>
      <c r="AZ17">
        <v>0</v>
      </c>
      <c r="BA17">
        <v>1</v>
      </c>
      <c r="BB17">
        <v>9</v>
      </c>
      <c r="BC17">
        <v>0</v>
      </c>
      <c r="BD17">
        <v>0</v>
      </c>
      <c r="BE17">
        <f t="shared" si="0"/>
        <v>75</v>
      </c>
      <c r="BF17" s="35">
        <f t="shared" si="1"/>
        <v>23</v>
      </c>
      <c r="BG17" s="35">
        <f t="shared" si="2"/>
        <v>23</v>
      </c>
      <c r="BH17" s="35">
        <f t="shared" si="3"/>
        <v>19</v>
      </c>
      <c r="BI17" s="35">
        <f t="shared" si="4"/>
        <v>9</v>
      </c>
      <c r="BJ17" s="35">
        <f t="shared" si="5"/>
        <v>1</v>
      </c>
      <c r="BK17" s="35">
        <f t="shared" si="6"/>
        <v>0</v>
      </c>
      <c r="BL17" s="36">
        <f t="shared" si="7"/>
        <v>0</v>
      </c>
      <c r="BM17" s="47">
        <f t="shared" si="8"/>
        <v>75</v>
      </c>
      <c r="BN17">
        <v>11</v>
      </c>
      <c r="BO17" t="str">
        <f t="shared" si="9"/>
        <v>Allaz</v>
      </c>
      <c r="BP17" t="str">
        <f t="shared" si="10"/>
        <v>Emmanuel</v>
      </c>
      <c r="BQ17" t="str">
        <f t="shared" si="11"/>
        <v>Fully</v>
      </c>
    </row>
    <row r="18" spans="1:69" ht="18.600000000000001" customHeight="1" x14ac:dyDescent="0.25">
      <c r="A18" s="14">
        <v>1984</v>
      </c>
      <c r="B18" t="s">
        <v>981</v>
      </c>
      <c r="C18" t="s">
        <v>154</v>
      </c>
      <c r="D18" s="26" t="s">
        <v>1010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14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19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</v>
      </c>
      <c r="BB18">
        <v>0</v>
      </c>
      <c r="BC18">
        <v>0</v>
      </c>
      <c r="BD18">
        <v>8</v>
      </c>
      <c r="BE18">
        <f t="shared" si="0"/>
        <v>75</v>
      </c>
      <c r="BF18" s="35">
        <f t="shared" si="1"/>
        <v>21</v>
      </c>
      <c r="BG18" s="35">
        <f t="shared" si="2"/>
        <v>19</v>
      </c>
      <c r="BH18" s="35">
        <f t="shared" si="3"/>
        <v>14</v>
      </c>
      <c r="BI18" s="35">
        <f t="shared" si="4"/>
        <v>13</v>
      </c>
      <c r="BJ18" s="35">
        <f t="shared" si="5"/>
        <v>8</v>
      </c>
      <c r="BK18" s="35">
        <f t="shared" si="6"/>
        <v>0</v>
      </c>
      <c r="BL18" s="36">
        <f t="shared" si="7"/>
        <v>0</v>
      </c>
      <c r="BM18" s="47">
        <f t="shared" si="8"/>
        <v>75</v>
      </c>
      <c r="BN18">
        <v>11</v>
      </c>
      <c r="BO18" t="str">
        <f t="shared" si="9"/>
        <v>Roduit</v>
      </c>
      <c r="BP18" t="str">
        <f t="shared" si="10"/>
        <v>Blaise</v>
      </c>
      <c r="BQ18" t="str">
        <f t="shared" si="11"/>
        <v>Vercorin</v>
      </c>
    </row>
    <row r="19" spans="1:69" ht="18.600000000000001" customHeight="1" x14ac:dyDescent="0.25">
      <c r="A19" s="14">
        <v>1994</v>
      </c>
      <c r="B19" t="s">
        <v>594</v>
      </c>
      <c r="C19" t="s">
        <v>590</v>
      </c>
      <c r="D19" s="26" t="s">
        <v>598</v>
      </c>
      <c r="E19">
        <v>0</v>
      </c>
      <c r="F19">
        <v>10</v>
      </c>
      <c r="G19">
        <v>21</v>
      </c>
      <c r="H19">
        <v>0</v>
      </c>
      <c r="I19">
        <v>0</v>
      </c>
      <c r="J19">
        <v>0</v>
      </c>
      <c r="K19">
        <v>15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25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71</v>
      </c>
      <c r="BF19" s="35">
        <f t="shared" si="1"/>
        <v>25</v>
      </c>
      <c r="BG19" s="35">
        <f t="shared" si="2"/>
        <v>21</v>
      </c>
      <c r="BH19" s="35">
        <f t="shared" si="3"/>
        <v>15</v>
      </c>
      <c r="BI19" s="35">
        <f t="shared" si="4"/>
        <v>10</v>
      </c>
      <c r="BJ19" s="35">
        <f t="shared" si="5"/>
        <v>0</v>
      </c>
      <c r="BK19" s="35">
        <f t="shared" si="6"/>
        <v>0</v>
      </c>
      <c r="BL19" s="36">
        <f t="shared" si="7"/>
        <v>0</v>
      </c>
      <c r="BM19" s="47">
        <f t="shared" si="8"/>
        <v>71</v>
      </c>
      <c r="BN19">
        <v>12</v>
      </c>
      <c r="BO19" t="str">
        <f t="shared" si="9"/>
        <v>Raoux</v>
      </c>
      <c r="BP19" t="str">
        <f t="shared" si="10"/>
        <v>Guillaume</v>
      </c>
      <c r="BQ19" t="str">
        <f t="shared" si="11"/>
        <v>Mayens-de-Riddes</v>
      </c>
    </row>
    <row r="20" spans="1:69" ht="18.600000000000001" customHeight="1" x14ac:dyDescent="0.25">
      <c r="A20" s="14">
        <v>1997</v>
      </c>
      <c r="B20" t="s">
        <v>1131</v>
      </c>
      <c r="C20" t="s">
        <v>1514</v>
      </c>
      <c r="D20" s="26" t="s">
        <v>1515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30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14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11</v>
      </c>
      <c r="BC20">
        <v>0</v>
      </c>
      <c r="BD20">
        <v>0</v>
      </c>
      <c r="BE20">
        <f t="shared" si="0"/>
        <v>67</v>
      </c>
      <c r="BF20" s="35">
        <f t="shared" si="1"/>
        <v>30</v>
      </c>
      <c r="BG20" s="35">
        <f t="shared" si="2"/>
        <v>14</v>
      </c>
      <c r="BH20" s="35">
        <f t="shared" si="3"/>
        <v>12</v>
      </c>
      <c r="BI20" s="35">
        <f t="shared" si="4"/>
        <v>11</v>
      </c>
      <c r="BJ20" s="35">
        <f t="shared" si="5"/>
        <v>0</v>
      </c>
      <c r="BK20" s="35">
        <f t="shared" si="6"/>
        <v>0</v>
      </c>
      <c r="BL20" s="36">
        <f t="shared" si="7"/>
        <v>0</v>
      </c>
      <c r="BM20" s="47">
        <f t="shared" si="8"/>
        <v>67</v>
      </c>
      <c r="BN20">
        <v>13</v>
      </c>
      <c r="BO20" t="str">
        <f t="shared" si="9"/>
        <v>Fux</v>
      </c>
      <c r="BP20" t="str">
        <f t="shared" si="10"/>
        <v>Julian</v>
      </c>
      <c r="BQ20" t="str">
        <f t="shared" si="11"/>
        <v>Embd</v>
      </c>
    </row>
    <row r="21" spans="1:69" ht="18.600000000000001" customHeight="1" x14ac:dyDescent="0.25">
      <c r="A21" s="14">
        <v>1995</v>
      </c>
      <c r="B21" t="s">
        <v>2787</v>
      </c>
      <c r="C21" t="s">
        <v>2735</v>
      </c>
      <c r="D21" s="26" t="s">
        <v>638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25</v>
      </c>
      <c r="BE21">
        <f t="shared" si="0"/>
        <v>67</v>
      </c>
      <c r="BF21" s="35">
        <f t="shared" si="1"/>
        <v>25</v>
      </c>
      <c r="BG21" s="35">
        <f t="shared" si="2"/>
        <v>23</v>
      </c>
      <c r="BH21" s="35">
        <f t="shared" si="3"/>
        <v>19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6">
        <f t="shared" si="7"/>
        <v>0</v>
      </c>
      <c r="BM21" s="47">
        <f t="shared" si="8"/>
        <v>67</v>
      </c>
      <c r="BN21">
        <v>13</v>
      </c>
      <c r="BO21" t="str">
        <f t="shared" si="9"/>
        <v>Nanchen</v>
      </c>
      <c r="BP21" t="str">
        <f t="shared" si="10"/>
        <v>Lucas</v>
      </c>
      <c r="BQ21" t="str">
        <f t="shared" si="11"/>
        <v>Flanthey</v>
      </c>
    </row>
    <row r="22" spans="1:69" ht="18.600000000000001" customHeight="1" x14ac:dyDescent="0.25">
      <c r="A22" s="14">
        <v>1992</v>
      </c>
      <c r="B22" t="s">
        <v>3263</v>
      </c>
      <c r="C22" t="s">
        <v>1511</v>
      </c>
      <c r="D22" s="26" t="s">
        <v>1463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42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67</v>
      </c>
      <c r="BF22" s="35">
        <f t="shared" si="1"/>
        <v>42</v>
      </c>
      <c r="BG22" s="35">
        <f t="shared" si="2"/>
        <v>25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6">
        <f t="shared" si="7"/>
        <v>0</v>
      </c>
      <c r="BM22" s="47">
        <f t="shared" si="8"/>
        <v>67</v>
      </c>
      <c r="BN22">
        <v>13</v>
      </c>
      <c r="BO22" t="str">
        <f t="shared" si="9"/>
        <v>Rubin</v>
      </c>
      <c r="BP22" t="str">
        <f t="shared" si="10"/>
        <v>Alexander</v>
      </c>
      <c r="BQ22" t="str">
        <f t="shared" si="11"/>
        <v>Glis</v>
      </c>
    </row>
    <row r="23" spans="1:69" ht="18.600000000000001" customHeight="1" x14ac:dyDescent="0.25">
      <c r="A23" s="14">
        <v>1990</v>
      </c>
      <c r="B23" t="s">
        <v>4698</v>
      </c>
      <c r="C23" t="s">
        <v>463</v>
      </c>
      <c r="D23" s="26" t="s">
        <v>739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11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10</v>
      </c>
      <c r="BE23">
        <f t="shared" si="0"/>
        <v>65</v>
      </c>
      <c r="BF23" s="35">
        <f t="shared" si="1"/>
        <v>15</v>
      </c>
      <c r="BG23" s="35">
        <f t="shared" si="2"/>
        <v>15</v>
      </c>
      <c r="BH23" s="35">
        <f t="shared" si="3"/>
        <v>14</v>
      </c>
      <c r="BI23" s="35">
        <f t="shared" si="4"/>
        <v>11</v>
      </c>
      <c r="BJ23" s="35">
        <f t="shared" si="5"/>
        <v>10</v>
      </c>
      <c r="BK23" s="35">
        <f t="shared" si="6"/>
        <v>0</v>
      </c>
      <c r="BL23" s="36">
        <f t="shared" si="7"/>
        <v>0</v>
      </c>
      <c r="BM23" s="47">
        <f t="shared" si="8"/>
        <v>65</v>
      </c>
      <c r="BN23">
        <v>14</v>
      </c>
      <c r="BO23" t="str">
        <f t="shared" si="9"/>
        <v>Hurni</v>
      </c>
      <c r="BP23" t="str">
        <f t="shared" si="10"/>
        <v>Yannick</v>
      </c>
      <c r="BQ23" t="str">
        <f t="shared" si="11"/>
        <v>Uvrier</v>
      </c>
    </row>
    <row r="24" spans="1:69" ht="18.600000000000001" customHeight="1" x14ac:dyDescent="0.25">
      <c r="A24" s="14">
        <v>1984</v>
      </c>
      <c r="B24" t="s">
        <v>1512</v>
      </c>
      <c r="C24" t="s">
        <v>167</v>
      </c>
      <c r="D24" s="26" t="s">
        <v>1475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38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63</v>
      </c>
      <c r="BF24" s="35">
        <f t="shared" si="1"/>
        <v>38</v>
      </c>
      <c r="BG24" s="35">
        <f t="shared" si="2"/>
        <v>25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6">
        <f t="shared" si="7"/>
        <v>0</v>
      </c>
      <c r="BM24" s="47">
        <f t="shared" si="8"/>
        <v>63</v>
      </c>
      <c r="BN24">
        <v>15</v>
      </c>
      <c r="BO24" t="str">
        <f t="shared" si="9"/>
        <v>Briggeler</v>
      </c>
      <c r="BP24" t="str">
        <f t="shared" si="10"/>
        <v>Marc</v>
      </c>
      <c r="BQ24" t="str">
        <f t="shared" si="11"/>
        <v>Brig</v>
      </c>
    </row>
    <row r="25" spans="1:69" ht="18.600000000000001" customHeight="1" x14ac:dyDescent="0.25">
      <c r="A25" s="14">
        <v>1990</v>
      </c>
      <c r="B25" t="s">
        <v>215</v>
      </c>
      <c r="C25" t="s">
        <v>120</v>
      </c>
      <c r="D25" s="26" t="s">
        <v>310</v>
      </c>
      <c r="E25">
        <v>25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25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13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63</v>
      </c>
      <c r="BF25" s="35">
        <f t="shared" si="1"/>
        <v>25</v>
      </c>
      <c r="BG25" s="35">
        <f t="shared" si="2"/>
        <v>25</v>
      </c>
      <c r="BH25" s="35">
        <f t="shared" si="3"/>
        <v>13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6">
        <f t="shared" si="7"/>
        <v>0</v>
      </c>
      <c r="BM25" s="47">
        <f t="shared" si="8"/>
        <v>63</v>
      </c>
      <c r="BN25">
        <v>15</v>
      </c>
      <c r="BO25" t="str">
        <f t="shared" si="9"/>
        <v>Chevrier</v>
      </c>
      <c r="BP25" t="str">
        <f t="shared" si="10"/>
        <v>Xavier</v>
      </c>
      <c r="BQ25" t="str">
        <f t="shared" si="11"/>
        <v>Team Pellissier Sport</v>
      </c>
    </row>
    <row r="26" spans="1:69" ht="18.600000000000001" customHeight="1" x14ac:dyDescent="0.25">
      <c r="A26" s="14">
        <v>1985</v>
      </c>
      <c r="B26" t="s">
        <v>362</v>
      </c>
      <c r="C26" t="s">
        <v>135</v>
      </c>
      <c r="D26" s="26" t="s">
        <v>336</v>
      </c>
      <c r="E26">
        <v>0</v>
      </c>
      <c r="F26">
        <v>0</v>
      </c>
      <c r="G26">
        <v>0</v>
      </c>
      <c r="H26">
        <v>23</v>
      </c>
      <c r="I26">
        <v>25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12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60</v>
      </c>
      <c r="BF26" s="35">
        <f t="shared" si="1"/>
        <v>25</v>
      </c>
      <c r="BG26" s="35">
        <f t="shared" si="2"/>
        <v>23</v>
      </c>
      <c r="BH26" s="35">
        <f t="shared" si="3"/>
        <v>12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6">
        <f t="shared" si="7"/>
        <v>0</v>
      </c>
      <c r="BM26" s="47">
        <f t="shared" si="8"/>
        <v>60</v>
      </c>
      <c r="BN26">
        <v>16</v>
      </c>
      <c r="BO26" t="str">
        <f t="shared" si="9"/>
        <v>Leboeuf</v>
      </c>
      <c r="BP26" t="str">
        <f t="shared" si="10"/>
        <v>François</v>
      </c>
      <c r="BQ26" t="str">
        <f t="shared" si="11"/>
        <v>Aigle</v>
      </c>
    </row>
    <row r="27" spans="1:69" ht="18.600000000000001" customHeight="1" x14ac:dyDescent="0.25">
      <c r="A27" s="14">
        <v>1985</v>
      </c>
      <c r="B27" t="s">
        <v>1401</v>
      </c>
      <c r="C27" t="s">
        <v>50</v>
      </c>
      <c r="D27" s="26" t="s">
        <v>61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23</v>
      </c>
      <c r="N27">
        <v>0</v>
      </c>
      <c r="O27">
        <v>14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</v>
      </c>
      <c r="BB27">
        <v>0</v>
      </c>
      <c r="BC27">
        <v>0</v>
      </c>
      <c r="BD27">
        <v>0</v>
      </c>
      <c r="BE27">
        <f t="shared" si="0"/>
        <v>60</v>
      </c>
      <c r="BF27" s="35">
        <f t="shared" si="1"/>
        <v>23</v>
      </c>
      <c r="BG27" s="35">
        <f t="shared" si="2"/>
        <v>23</v>
      </c>
      <c r="BH27" s="35">
        <f t="shared" si="3"/>
        <v>14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6">
        <f t="shared" si="7"/>
        <v>0</v>
      </c>
      <c r="BM27" s="47">
        <f t="shared" si="8"/>
        <v>60</v>
      </c>
      <c r="BN27">
        <v>16</v>
      </c>
      <c r="BO27" t="str">
        <f t="shared" si="9"/>
        <v xml:space="preserve">Richard </v>
      </c>
      <c r="BP27" t="str">
        <f t="shared" si="10"/>
        <v>Alain</v>
      </c>
      <c r="BQ27" t="str">
        <f t="shared" si="11"/>
        <v>Evionnaz</v>
      </c>
    </row>
    <row r="28" spans="1:69" ht="18.600000000000001" customHeight="1" x14ac:dyDescent="0.25">
      <c r="A28" s="14">
        <v>1984</v>
      </c>
      <c r="B28" t="s">
        <v>4812</v>
      </c>
      <c r="C28" t="s">
        <v>1339</v>
      </c>
      <c r="D28" s="26" t="s">
        <v>474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21</v>
      </c>
      <c r="AO28">
        <v>19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59</v>
      </c>
      <c r="BF28" s="35">
        <f t="shared" si="1"/>
        <v>21</v>
      </c>
      <c r="BG28" s="35">
        <f t="shared" si="2"/>
        <v>19</v>
      </c>
      <c r="BH28" s="35">
        <f t="shared" si="3"/>
        <v>19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6">
        <f t="shared" si="7"/>
        <v>0</v>
      </c>
      <c r="BM28" s="47">
        <f t="shared" si="8"/>
        <v>59</v>
      </c>
      <c r="BN28">
        <v>17</v>
      </c>
      <c r="BO28" t="str">
        <f t="shared" si="9"/>
        <v>Bovay</v>
      </c>
      <c r="BP28" t="str">
        <f t="shared" si="10"/>
        <v>Steve</v>
      </c>
      <c r="BQ28" t="str">
        <f t="shared" si="11"/>
        <v>St-Légier</v>
      </c>
    </row>
    <row r="29" spans="1:69" ht="18.600000000000001" customHeight="1" x14ac:dyDescent="0.25">
      <c r="A29" s="14">
        <v>1991</v>
      </c>
      <c r="B29" t="s">
        <v>1706</v>
      </c>
      <c r="C29" t="s">
        <v>67</v>
      </c>
      <c r="D29" s="26" t="s">
        <v>194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4</v>
      </c>
      <c r="Q29">
        <v>0</v>
      </c>
      <c r="R29">
        <v>0</v>
      </c>
      <c r="S29">
        <v>0</v>
      </c>
      <c r="T29">
        <v>15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25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15</v>
      </c>
      <c r="BE29">
        <f t="shared" si="0"/>
        <v>59</v>
      </c>
      <c r="BF29" s="35">
        <f t="shared" si="1"/>
        <v>25</v>
      </c>
      <c r="BG29" s="35">
        <f t="shared" si="2"/>
        <v>15</v>
      </c>
      <c r="BH29" s="35">
        <f t="shared" si="3"/>
        <v>15</v>
      </c>
      <c r="BI29" s="35">
        <f t="shared" si="4"/>
        <v>4</v>
      </c>
      <c r="BJ29" s="35">
        <f t="shared" si="5"/>
        <v>0</v>
      </c>
      <c r="BK29" s="35">
        <f t="shared" si="6"/>
        <v>0</v>
      </c>
      <c r="BL29" s="36">
        <f t="shared" si="7"/>
        <v>0</v>
      </c>
      <c r="BM29" s="47">
        <f t="shared" si="8"/>
        <v>59</v>
      </c>
      <c r="BN29">
        <v>17</v>
      </c>
      <c r="BO29" t="str">
        <f t="shared" si="9"/>
        <v>Dumas</v>
      </c>
      <c r="BP29" t="str">
        <f t="shared" si="10"/>
        <v>Joël</v>
      </c>
      <c r="BQ29" t="str">
        <f t="shared" si="11"/>
        <v>Grimentz</v>
      </c>
    </row>
    <row r="30" spans="1:69" ht="18.600000000000001" customHeight="1" x14ac:dyDescent="0.25">
      <c r="A30" s="14">
        <v>1994</v>
      </c>
      <c r="B30" t="s">
        <v>403</v>
      </c>
      <c r="C30" t="s">
        <v>404</v>
      </c>
      <c r="D30" s="25" t="s">
        <v>379</v>
      </c>
      <c r="E30">
        <v>0</v>
      </c>
      <c r="F30">
        <v>0</v>
      </c>
      <c r="G30">
        <v>0</v>
      </c>
      <c r="H30">
        <v>21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17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21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59</v>
      </c>
      <c r="BF30" s="35">
        <f t="shared" si="1"/>
        <v>21</v>
      </c>
      <c r="BG30" s="35">
        <f t="shared" si="2"/>
        <v>21</v>
      </c>
      <c r="BH30" s="35">
        <f t="shared" si="3"/>
        <v>17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6">
        <f t="shared" si="7"/>
        <v>0</v>
      </c>
      <c r="BM30" s="47">
        <f t="shared" si="8"/>
        <v>59</v>
      </c>
      <c r="BN30">
        <v>17</v>
      </c>
      <c r="BO30" t="str">
        <f t="shared" si="9"/>
        <v>Freymond</v>
      </c>
      <c r="BP30" t="str">
        <f t="shared" si="10"/>
        <v>Antoine</v>
      </c>
      <c r="BQ30" t="str">
        <f t="shared" si="11"/>
        <v>Ollon</v>
      </c>
    </row>
    <row r="31" spans="1:69" ht="18.600000000000001" customHeight="1" x14ac:dyDescent="0.25">
      <c r="A31" s="14">
        <v>2003</v>
      </c>
      <c r="B31" t="s">
        <v>1516</v>
      </c>
      <c r="C31" t="s">
        <v>1215</v>
      </c>
      <c r="D31" s="26" t="s">
        <v>1580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26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19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8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5</v>
      </c>
      <c r="BC31">
        <v>0</v>
      </c>
      <c r="BD31">
        <v>0</v>
      </c>
      <c r="BE31">
        <f t="shared" si="0"/>
        <v>58</v>
      </c>
      <c r="BF31" s="35">
        <f t="shared" si="1"/>
        <v>26</v>
      </c>
      <c r="BG31" s="35">
        <f t="shared" si="2"/>
        <v>19</v>
      </c>
      <c r="BH31" s="35">
        <f t="shared" si="3"/>
        <v>8</v>
      </c>
      <c r="BI31" s="35">
        <f t="shared" si="4"/>
        <v>5</v>
      </c>
      <c r="BJ31" s="35">
        <f t="shared" si="5"/>
        <v>0</v>
      </c>
      <c r="BK31" s="35">
        <f t="shared" si="6"/>
        <v>0</v>
      </c>
      <c r="BL31" s="36">
        <f t="shared" si="7"/>
        <v>0</v>
      </c>
      <c r="BM31" s="47">
        <f t="shared" si="8"/>
        <v>58</v>
      </c>
      <c r="BN31">
        <v>18</v>
      </c>
      <c r="BO31" t="str">
        <f t="shared" si="9"/>
        <v>Etzensperger</v>
      </c>
      <c r="BP31" t="str">
        <f t="shared" si="10"/>
        <v>Lionel</v>
      </c>
      <c r="BQ31" t="str">
        <f t="shared" si="11"/>
        <v>Gamsen</v>
      </c>
    </row>
    <row r="32" spans="1:69" ht="18.600000000000001" customHeight="1" x14ac:dyDescent="0.25">
      <c r="A32" s="14">
        <v>1988</v>
      </c>
      <c r="B32" t="s">
        <v>152</v>
      </c>
      <c r="C32" t="s">
        <v>56</v>
      </c>
      <c r="D32" s="26" t="s">
        <v>160</v>
      </c>
      <c r="E32">
        <v>6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6</v>
      </c>
      <c r="AO32">
        <v>9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12</v>
      </c>
      <c r="AW32">
        <v>0</v>
      </c>
      <c r="AX32">
        <v>7</v>
      </c>
      <c r="AY32">
        <v>0</v>
      </c>
      <c r="AZ32">
        <v>0</v>
      </c>
      <c r="BA32">
        <v>0</v>
      </c>
      <c r="BB32">
        <v>0</v>
      </c>
      <c r="BC32">
        <v>13</v>
      </c>
      <c r="BD32">
        <v>0</v>
      </c>
      <c r="BE32">
        <f t="shared" si="0"/>
        <v>53</v>
      </c>
      <c r="BF32" s="35">
        <f t="shared" si="1"/>
        <v>13</v>
      </c>
      <c r="BG32" s="35">
        <f t="shared" si="2"/>
        <v>12</v>
      </c>
      <c r="BH32" s="35">
        <f t="shared" si="3"/>
        <v>9</v>
      </c>
      <c r="BI32" s="35">
        <f t="shared" si="4"/>
        <v>7</v>
      </c>
      <c r="BJ32" s="35">
        <f t="shared" si="5"/>
        <v>6</v>
      </c>
      <c r="BK32" s="35">
        <f t="shared" si="6"/>
        <v>6</v>
      </c>
      <c r="BL32" s="36">
        <f t="shared" si="7"/>
        <v>0</v>
      </c>
      <c r="BM32" s="47">
        <f t="shared" si="8"/>
        <v>53</v>
      </c>
      <c r="BN32">
        <v>19</v>
      </c>
      <c r="BO32" t="str">
        <f t="shared" si="9"/>
        <v>Favre</v>
      </c>
      <c r="BP32" t="str">
        <f t="shared" si="10"/>
        <v>Vincent</v>
      </c>
      <c r="BQ32" t="str">
        <f t="shared" si="11"/>
        <v>Isérables</v>
      </c>
    </row>
    <row r="33" spans="1:69" ht="18.600000000000001" customHeight="1" x14ac:dyDescent="0.25">
      <c r="A33" s="14">
        <v>1985</v>
      </c>
      <c r="B33" t="s">
        <v>48</v>
      </c>
      <c r="C33" t="s">
        <v>102</v>
      </c>
      <c r="D33" s="26" t="s">
        <v>558</v>
      </c>
      <c r="E33">
        <v>0</v>
      </c>
      <c r="F33">
        <v>13</v>
      </c>
      <c r="G33">
        <v>0</v>
      </c>
      <c r="H33">
        <v>0</v>
      </c>
      <c r="I33">
        <v>0</v>
      </c>
      <c r="J33">
        <v>19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5</v>
      </c>
      <c r="AY33">
        <v>0</v>
      </c>
      <c r="AZ33">
        <v>0</v>
      </c>
      <c r="BA33">
        <v>0</v>
      </c>
      <c r="BB33">
        <v>0</v>
      </c>
      <c r="BC33">
        <v>11</v>
      </c>
      <c r="BD33">
        <v>0</v>
      </c>
      <c r="BE33">
        <f t="shared" si="0"/>
        <v>53</v>
      </c>
      <c r="BF33" s="35">
        <f t="shared" si="1"/>
        <v>19</v>
      </c>
      <c r="BG33" s="35">
        <f t="shared" si="2"/>
        <v>13</v>
      </c>
      <c r="BH33" s="35">
        <f t="shared" si="3"/>
        <v>11</v>
      </c>
      <c r="BI33" s="35">
        <f t="shared" si="4"/>
        <v>5</v>
      </c>
      <c r="BJ33" s="35">
        <f t="shared" si="5"/>
        <v>5</v>
      </c>
      <c r="BK33" s="35">
        <f t="shared" si="6"/>
        <v>0</v>
      </c>
      <c r="BL33" s="36">
        <f t="shared" si="7"/>
        <v>0</v>
      </c>
      <c r="BM33" s="47">
        <f t="shared" si="8"/>
        <v>53</v>
      </c>
      <c r="BN33">
        <v>19</v>
      </c>
      <c r="BO33" t="str">
        <f t="shared" si="9"/>
        <v>Kuonen</v>
      </c>
      <c r="BP33" t="str">
        <f t="shared" si="10"/>
        <v>Julien</v>
      </c>
      <c r="BQ33" t="str">
        <f t="shared" si="11"/>
        <v>Sierre</v>
      </c>
    </row>
    <row r="34" spans="1:69" ht="18.600000000000001" customHeight="1" x14ac:dyDescent="0.25">
      <c r="A34" s="14">
        <v>1995</v>
      </c>
      <c r="B34" t="s">
        <v>2978</v>
      </c>
      <c r="C34" t="s">
        <v>2081</v>
      </c>
      <c r="D34" s="26" t="s">
        <v>1464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9</v>
      </c>
      <c r="AA34">
        <v>0</v>
      </c>
      <c r="AB34">
        <v>0</v>
      </c>
      <c r="AC34">
        <v>0</v>
      </c>
      <c r="AD34">
        <v>0</v>
      </c>
      <c r="AE34">
        <v>17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49</v>
      </c>
      <c r="BF34" s="35">
        <f t="shared" si="1"/>
        <v>23</v>
      </c>
      <c r="BG34" s="35">
        <f t="shared" si="2"/>
        <v>17</v>
      </c>
      <c r="BH34" s="35">
        <f t="shared" si="3"/>
        <v>9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6">
        <f t="shared" si="7"/>
        <v>0</v>
      </c>
      <c r="BM34" s="47">
        <f t="shared" si="8"/>
        <v>49</v>
      </c>
      <c r="BN34">
        <v>20</v>
      </c>
      <c r="BO34" t="str">
        <f t="shared" si="9"/>
        <v>Mammone</v>
      </c>
      <c r="BP34" t="str">
        <f t="shared" si="10"/>
        <v>Fabian</v>
      </c>
      <c r="BQ34" t="str">
        <f t="shared" si="11"/>
        <v>Gampel</v>
      </c>
    </row>
    <row r="35" spans="1:69" ht="18.600000000000001" customHeight="1" x14ac:dyDescent="0.25">
      <c r="A35" s="14">
        <v>1988</v>
      </c>
      <c r="B35" t="s">
        <v>5229</v>
      </c>
      <c r="C35" t="s">
        <v>641</v>
      </c>
      <c r="D35" s="26" t="s">
        <v>5230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25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12</v>
      </c>
      <c r="BB35">
        <v>0</v>
      </c>
      <c r="BC35">
        <v>0</v>
      </c>
      <c r="BD35">
        <v>0</v>
      </c>
      <c r="BE35">
        <f t="shared" si="0"/>
        <v>49</v>
      </c>
      <c r="BF35" s="35">
        <f t="shared" si="1"/>
        <v>25</v>
      </c>
      <c r="BG35" s="35">
        <f t="shared" si="2"/>
        <v>12</v>
      </c>
      <c r="BH35" s="35">
        <f t="shared" si="3"/>
        <v>12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6">
        <f t="shared" si="7"/>
        <v>0</v>
      </c>
      <c r="BM35" s="47">
        <f t="shared" si="8"/>
        <v>49</v>
      </c>
      <c r="BN35">
        <v>20</v>
      </c>
      <c r="BO35" t="str">
        <f t="shared" si="9"/>
        <v>Mazzarelli</v>
      </c>
      <c r="BP35" t="str">
        <f t="shared" si="10"/>
        <v>Marco</v>
      </c>
      <c r="BQ35" t="str">
        <f t="shared" si="11"/>
        <v>Saint-Jean</v>
      </c>
    </row>
    <row r="36" spans="1:69" ht="18.600000000000001" customHeight="1" x14ac:dyDescent="0.25">
      <c r="A36" s="14">
        <v>1999</v>
      </c>
      <c r="B36" t="s">
        <v>71</v>
      </c>
      <c r="C36" t="s">
        <v>1020</v>
      </c>
      <c r="D36" s="26" t="s">
        <v>2092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17</v>
      </c>
      <c r="Y36">
        <v>0</v>
      </c>
      <c r="Z36">
        <v>0</v>
      </c>
      <c r="AA36">
        <v>14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4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13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48</v>
      </c>
      <c r="BF36" s="35">
        <f t="shared" si="1"/>
        <v>17</v>
      </c>
      <c r="BG36" s="35">
        <f t="shared" si="2"/>
        <v>14</v>
      </c>
      <c r="BH36" s="35">
        <f t="shared" si="3"/>
        <v>13</v>
      </c>
      <c r="BI36" s="35">
        <f t="shared" si="4"/>
        <v>4</v>
      </c>
      <c r="BJ36" s="35">
        <f t="shared" si="5"/>
        <v>0</v>
      </c>
      <c r="BK36" s="35">
        <f t="shared" si="6"/>
        <v>0</v>
      </c>
      <c r="BL36" s="36">
        <f t="shared" si="7"/>
        <v>0</v>
      </c>
      <c r="BM36" s="47">
        <f t="shared" si="8"/>
        <v>48</v>
      </c>
      <c r="BN36">
        <v>21</v>
      </c>
      <c r="BO36" t="str">
        <f t="shared" si="9"/>
        <v>Bessard</v>
      </c>
      <c r="BP36" t="str">
        <f t="shared" si="10"/>
        <v>Simon</v>
      </c>
      <c r="BQ36" t="str">
        <f t="shared" si="11"/>
        <v>Vollèges</v>
      </c>
    </row>
    <row r="37" spans="1:69" ht="18.600000000000001" customHeight="1" x14ac:dyDescent="0.25">
      <c r="A37" s="14">
        <v>1997</v>
      </c>
      <c r="B37" t="s">
        <v>3739</v>
      </c>
      <c r="C37" t="s">
        <v>617</v>
      </c>
      <c r="D37" s="26" t="s">
        <v>1152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25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23</v>
      </c>
      <c r="BE37">
        <f t="shared" si="0"/>
        <v>48</v>
      </c>
      <c r="BF37" s="35">
        <f t="shared" si="1"/>
        <v>25</v>
      </c>
      <c r="BG37" s="35">
        <f t="shared" si="2"/>
        <v>23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6">
        <f t="shared" si="7"/>
        <v>0</v>
      </c>
      <c r="BM37" s="47">
        <f t="shared" si="8"/>
        <v>48</v>
      </c>
      <c r="BN37">
        <v>21</v>
      </c>
      <c r="BO37" t="str">
        <f t="shared" si="9"/>
        <v>Bugnard</v>
      </c>
      <c r="BP37" t="str">
        <f t="shared" si="10"/>
        <v>Alexandre</v>
      </c>
      <c r="BQ37" t="str">
        <f t="shared" si="11"/>
        <v>Fribourg</v>
      </c>
    </row>
    <row r="38" spans="1:69" ht="18.600000000000001" customHeight="1" x14ac:dyDescent="0.25">
      <c r="A38" s="14">
        <v>1995</v>
      </c>
      <c r="B38" t="s">
        <v>885</v>
      </c>
      <c r="C38" t="s">
        <v>633</v>
      </c>
      <c r="D38" s="26" t="s">
        <v>192</v>
      </c>
      <c r="E38">
        <v>0</v>
      </c>
      <c r="F38">
        <v>0</v>
      </c>
      <c r="G38">
        <v>0</v>
      </c>
      <c r="H38">
        <v>0</v>
      </c>
      <c r="I38">
        <v>23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25</v>
      </c>
      <c r="BA38">
        <v>0</v>
      </c>
      <c r="BB38">
        <v>0</v>
      </c>
      <c r="BC38">
        <v>0</v>
      </c>
      <c r="BD38">
        <v>0</v>
      </c>
      <c r="BE38">
        <f t="shared" si="0"/>
        <v>48</v>
      </c>
      <c r="BF38" s="35">
        <f t="shared" si="1"/>
        <v>25</v>
      </c>
      <c r="BG38" s="35">
        <f t="shared" si="2"/>
        <v>23</v>
      </c>
      <c r="BH38" s="35">
        <f t="shared" si="3"/>
        <v>0</v>
      </c>
      <c r="BI38" s="35">
        <f t="shared" si="4"/>
        <v>0</v>
      </c>
      <c r="BJ38" s="35">
        <f t="shared" si="5"/>
        <v>0</v>
      </c>
      <c r="BK38" s="35">
        <f t="shared" si="6"/>
        <v>0</v>
      </c>
      <c r="BL38" s="36">
        <f t="shared" si="7"/>
        <v>0</v>
      </c>
      <c r="BM38" s="47">
        <f t="shared" si="8"/>
        <v>48</v>
      </c>
      <c r="BN38">
        <v>21</v>
      </c>
      <c r="BO38" t="str">
        <f t="shared" ref="BO38:BO73" si="12">B38</f>
        <v>Kipfmuller</v>
      </c>
      <c r="BP38" t="str">
        <f t="shared" ref="BP38:BP73" si="13">C38</f>
        <v>Nicolas</v>
      </c>
      <c r="BQ38" t="str">
        <f t="shared" ref="BQ38:BQ73" si="14">D38</f>
        <v>Montreux</v>
      </c>
    </row>
    <row r="39" spans="1:69" ht="18.600000000000001" customHeight="1" x14ac:dyDescent="0.25">
      <c r="A39" s="14">
        <v>1984</v>
      </c>
      <c r="B39" t="s">
        <v>1513</v>
      </c>
      <c r="C39" t="s">
        <v>895</v>
      </c>
      <c r="D39" s="26" t="s">
        <v>369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34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14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48</v>
      </c>
      <c r="BF39" s="35">
        <f t="shared" si="1"/>
        <v>34</v>
      </c>
      <c r="BG39" s="35">
        <f t="shared" si="2"/>
        <v>14</v>
      </c>
      <c r="BH39" s="35">
        <f t="shared" si="3"/>
        <v>0</v>
      </c>
      <c r="BI39" s="35">
        <f t="shared" si="4"/>
        <v>0</v>
      </c>
      <c r="BJ39" s="35">
        <f t="shared" si="5"/>
        <v>0</v>
      </c>
      <c r="BK39" s="35">
        <f t="shared" si="6"/>
        <v>0</v>
      </c>
      <c r="BL39" s="36">
        <f t="shared" si="7"/>
        <v>0</v>
      </c>
      <c r="BM39" s="47">
        <f t="shared" si="8"/>
        <v>48</v>
      </c>
      <c r="BN39">
        <v>21</v>
      </c>
      <c r="BO39" t="str">
        <f t="shared" si="12"/>
        <v>Marty</v>
      </c>
      <c r="BP39" t="str">
        <f t="shared" si="13"/>
        <v>Ivan</v>
      </c>
      <c r="BQ39" t="str">
        <f t="shared" si="14"/>
        <v>Susten</v>
      </c>
    </row>
    <row r="40" spans="1:69" ht="18.600000000000001" customHeight="1" x14ac:dyDescent="0.25">
      <c r="A40" s="14">
        <v>1987</v>
      </c>
      <c r="B40" t="s">
        <v>1708</v>
      </c>
      <c r="C40" t="s">
        <v>1709</v>
      </c>
      <c r="D40" s="26" t="s">
        <v>77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25</v>
      </c>
      <c r="Q40">
        <v>0</v>
      </c>
      <c r="R40">
        <v>0</v>
      </c>
      <c r="S40">
        <v>0</v>
      </c>
      <c r="T40">
        <v>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0"/>
        <v>48</v>
      </c>
      <c r="BF40" s="35">
        <f t="shared" si="1"/>
        <v>25</v>
      </c>
      <c r="BG40" s="35">
        <f t="shared" si="2"/>
        <v>23</v>
      </c>
      <c r="BH40" s="35">
        <f t="shared" si="3"/>
        <v>0</v>
      </c>
      <c r="BI40" s="35">
        <f t="shared" si="4"/>
        <v>0</v>
      </c>
      <c r="BJ40" s="35">
        <f t="shared" si="5"/>
        <v>0</v>
      </c>
      <c r="BK40" s="35">
        <f t="shared" si="6"/>
        <v>0</v>
      </c>
      <c r="BL40" s="36">
        <f t="shared" si="7"/>
        <v>0</v>
      </c>
      <c r="BM40" s="47">
        <f t="shared" si="8"/>
        <v>48</v>
      </c>
      <c r="BN40">
        <v>21</v>
      </c>
      <c r="BO40" t="str">
        <f t="shared" si="12"/>
        <v>Vera</v>
      </c>
      <c r="BP40" t="str">
        <f t="shared" si="13"/>
        <v>Diego</v>
      </c>
      <c r="BQ40" t="str">
        <f t="shared" si="14"/>
        <v>Monthey</v>
      </c>
    </row>
    <row r="41" spans="1:69" ht="18.600000000000001" customHeight="1" x14ac:dyDescent="0.25">
      <c r="A41" s="14">
        <v>2001</v>
      </c>
      <c r="B41" t="s">
        <v>4378</v>
      </c>
      <c r="C41" t="s">
        <v>35</v>
      </c>
      <c r="D41" s="26" t="s">
        <v>105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13</v>
      </c>
      <c r="BE41">
        <f t="shared" si="0"/>
        <v>47</v>
      </c>
      <c r="BF41" s="35">
        <f t="shared" si="1"/>
        <v>21</v>
      </c>
      <c r="BG41" s="35">
        <f t="shared" si="2"/>
        <v>13</v>
      </c>
      <c r="BH41" s="35">
        <f t="shared" si="3"/>
        <v>13</v>
      </c>
      <c r="BI41" s="35">
        <f t="shared" si="4"/>
        <v>0</v>
      </c>
      <c r="BJ41" s="35">
        <f t="shared" si="5"/>
        <v>0</v>
      </c>
      <c r="BK41" s="35">
        <f t="shared" si="6"/>
        <v>0</v>
      </c>
      <c r="BL41" s="36">
        <f t="shared" si="7"/>
        <v>0</v>
      </c>
      <c r="BM41" s="47">
        <f t="shared" si="8"/>
        <v>47</v>
      </c>
      <c r="BN41">
        <v>22</v>
      </c>
      <c r="BO41" t="str">
        <f t="shared" si="12"/>
        <v>Pollmann</v>
      </c>
      <c r="BP41" t="str">
        <f t="shared" si="13"/>
        <v>Louis</v>
      </c>
      <c r="BQ41" t="str">
        <f t="shared" si="14"/>
        <v>Savièse</v>
      </c>
    </row>
    <row r="42" spans="1:69" ht="18.600000000000001" customHeight="1" x14ac:dyDescent="0.25">
      <c r="A42" s="14">
        <v>2000</v>
      </c>
      <c r="B42" t="s">
        <v>1509</v>
      </c>
      <c r="C42" t="s">
        <v>190</v>
      </c>
      <c r="D42" s="26" t="s">
        <v>1510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46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0"/>
        <v>46</v>
      </c>
      <c r="BF42" s="35">
        <f t="shared" si="1"/>
        <v>46</v>
      </c>
      <c r="BG42" s="35">
        <f t="shared" si="2"/>
        <v>0</v>
      </c>
      <c r="BH42" s="35">
        <f t="shared" si="3"/>
        <v>0</v>
      </c>
      <c r="BI42" s="35">
        <f t="shared" si="4"/>
        <v>0</v>
      </c>
      <c r="BJ42" s="35">
        <f t="shared" si="5"/>
        <v>0</v>
      </c>
      <c r="BK42" s="35">
        <f t="shared" si="6"/>
        <v>0</v>
      </c>
      <c r="BL42" s="36">
        <f t="shared" si="7"/>
        <v>0</v>
      </c>
      <c r="BM42" s="47">
        <f t="shared" si="8"/>
        <v>46</v>
      </c>
      <c r="BN42">
        <v>23</v>
      </c>
      <c r="BO42" t="str">
        <f t="shared" si="12"/>
        <v>Ammann</v>
      </c>
      <c r="BP42" t="str">
        <f t="shared" si="13"/>
        <v>Andreas</v>
      </c>
      <c r="BQ42" t="str">
        <f t="shared" si="14"/>
        <v xml:space="preserve"> Glis</v>
      </c>
    </row>
    <row r="43" spans="1:69" ht="18.600000000000001" customHeight="1" x14ac:dyDescent="0.25">
      <c r="A43" s="14">
        <v>1990</v>
      </c>
      <c r="B43" t="s">
        <v>2014</v>
      </c>
      <c r="C43" t="s">
        <v>407</v>
      </c>
      <c r="D43" s="26" t="s">
        <v>2186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23</v>
      </c>
      <c r="S43">
        <v>0</v>
      </c>
      <c r="T43">
        <v>0</v>
      </c>
      <c r="U43">
        <v>23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0"/>
        <v>46</v>
      </c>
      <c r="BF43" s="35">
        <f t="shared" si="1"/>
        <v>23</v>
      </c>
      <c r="BG43" s="35">
        <f t="shared" si="2"/>
        <v>23</v>
      </c>
      <c r="BH43" s="35">
        <f t="shared" si="3"/>
        <v>0</v>
      </c>
      <c r="BI43" s="35">
        <f t="shared" si="4"/>
        <v>0</v>
      </c>
      <c r="BJ43" s="35">
        <f t="shared" si="5"/>
        <v>0</v>
      </c>
      <c r="BK43" s="35">
        <f t="shared" si="6"/>
        <v>0</v>
      </c>
      <c r="BL43" s="36">
        <f t="shared" si="7"/>
        <v>0</v>
      </c>
      <c r="BM43" s="47">
        <f t="shared" si="8"/>
        <v>46</v>
      </c>
      <c r="BN43">
        <v>23</v>
      </c>
      <c r="BO43" t="str">
        <f t="shared" si="12"/>
        <v>Durance</v>
      </c>
      <c r="BP43" t="str">
        <f t="shared" si="13"/>
        <v>Clément</v>
      </c>
      <c r="BQ43" t="str">
        <f t="shared" si="14"/>
        <v>F-Montanay</v>
      </c>
    </row>
    <row r="44" spans="1:69" ht="18.600000000000001" customHeight="1" x14ac:dyDescent="0.25">
      <c r="A44" s="14">
        <v>1984</v>
      </c>
      <c r="B44" t="s">
        <v>1402</v>
      </c>
      <c r="C44" t="s">
        <v>404</v>
      </c>
      <c r="D44" s="26" t="s">
        <v>33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25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46</v>
      </c>
      <c r="BF44" s="35">
        <f t="shared" si="1"/>
        <v>25</v>
      </c>
      <c r="BG44" s="35">
        <f t="shared" si="2"/>
        <v>21</v>
      </c>
      <c r="BH44" s="35">
        <f t="shared" si="3"/>
        <v>0</v>
      </c>
      <c r="BI44" s="35">
        <f t="shared" si="4"/>
        <v>0</v>
      </c>
      <c r="BJ44" s="35">
        <f t="shared" si="5"/>
        <v>0</v>
      </c>
      <c r="BK44" s="35">
        <f t="shared" si="6"/>
        <v>0</v>
      </c>
      <c r="BL44" s="36">
        <f t="shared" si="7"/>
        <v>0</v>
      </c>
      <c r="BM44" s="47">
        <f t="shared" si="8"/>
        <v>46</v>
      </c>
      <c r="BN44">
        <v>23</v>
      </c>
      <c r="BO44" t="str">
        <f t="shared" si="12"/>
        <v>Gilliot</v>
      </c>
      <c r="BP44" t="str">
        <f t="shared" si="13"/>
        <v>Antoine</v>
      </c>
      <c r="BQ44" t="str">
        <f t="shared" si="14"/>
        <v>Lausanne</v>
      </c>
    </row>
    <row r="45" spans="1:69" ht="18.600000000000001" customHeight="1" x14ac:dyDescent="0.25">
      <c r="A45" s="14">
        <v>1984</v>
      </c>
      <c r="B45" t="s">
        <v>614</v>
      </c>
      <c r="C45" t="s">
        <v>633</v>
      </c>
      <c r="D45" s="26" t="s">
        <v>755</v>
      </c>
      <c r="E45">
        <v>0</v>
      </c>
      <c r="F45">
        <v>19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23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0"/>
        <v>45</v>
      </c>
      <c r="BF45" s="35">
        <f t="shared" si="1"/>
        <v>23</v>
      </c>
      <c r="BG45" s="35">
        <f t="shared" si="2"/>
        <v>19</v>
      </c>
      <c r="BH45" s="35">
        <f t="shared" si="3"/>
        <v>3</v>
      </c>
      <c r="BI45" s="35">
        <f t="shared" si="4"/>
        <v>0</v>
      </c>
      <c r="BJ45" s="35">
        <f t="shared" si="5"/>
        <v>0</v>
      </c>
      <c r="BK45" s="35">
        <f t="shared" si="6"/>
        <v>0</v>
      </c>
      <c r="BL45" s="36">
        <f t="shared" si="7"/>
        <v>0</v>
      </c>
      <c r="BM45" s="47">
        <f t="shared" si="8"/>
        <v>45</v>
      </c>
      <c r="BN45">
        <v>24</v>
      </c>
      <c r="BO45" t="str">
        <f t="shared" si="12"/>
        <v>Rey</v>
      </c>
      <c r="BP45" t="str">
        <f t="shared" si="13"/>
        <v>Nicolas</v>
      </c>
      <c r="BQ45" t="str">
        <f t="shared" si="14"/>
        <v>Saint-Légier</v>
      </c>
    </row>
    <row r="46" spans="1:69" ht="18.600000000000001" customHeight="1" x14ac:dyDescent="0.25">
      <c r="A46" s="14">
        <v>2000</v>
      </c>
      <c r="B46" t="s">
        <v>5176</v>
      </c>
      <c r="C46" t="s">
        <v>432</v>
      </c>
      <c r="D46" s="26" t="s">
        <v>480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25</v>
      </c>
      <c r="AS46">
        <v>0</v>
      </c>
      <c r="AT46">
        <v>0</v>
      </c>
      <c r="AU46">
        <v>8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0"/>
        <v>45</v>
      </c>
      <c r="BF46" s="35">
        <f t="shared" si="1"/>
        <v>25</v>
      </c>
      <c r="BG46" s="35">
        <f t="shared" si="2"/>
        <v>12</v>
      </c>
      <c r="BH46" s="35">
        <f t="shared" si="3"/>
        <v>8</v>
      </c>
      <c r="BI46" s="35">
        <f t="shared" si="4"/>
        <v>0</v>
      </c>
      <c r="BJ46" s="35">
        <f t="shared" si="5"/>
        <v>0</v>
      </c>
      <c r="BK46" s="35">
        <f t="shared" si="6"/>
        <v>0</v>
      </c>
      <c r="BL46" s="36">
        <f t="shared" si="7"/>
        <v>0</v>
      </c>
      <c r="BM46" s="47">
        <f t="shared" si="8"/>
        <v>45</v>
      </c>
      <c r="BN46">
        <v>24</v>
      </c>
      <c r="BO46" t="str">
        <f t="shared" si="12"/>
        <v>Taccoz</v>
      </c>
      <c r="BP46" t="str">
        <f t="shared" si="13"/>
        <v>Bastien</v>
      </c>
      <c r="BQ46" t="str">
        <f t="shared" si="14"/>
        <v>Saxon</v>
      </c>
    </row>
    <row r="47" spans="1:69" ht="18.600000000000001" customHeight="1" x14ac:dyDescent="0.25">
      <c r="A47" s="14">
        <v>1984</v>
      </c>
      <c r="B47" t="s">
        <v>2457</v>
      </c>
      <c r="C47" t="s">
        <v>155</v>
      </c>
      <c r="D47" s="26" t="s">
        <v>2091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25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0"/>
        <v>44</v>
      </c>
      <c r="BF47" s="35">
        <f t="shared" si="1"/>
        <v>25</v>
      </c>
      <c r="BG47" s="35">
        <f t="shared" si="2"/>
        <v>19</v>
      </c>
      <c r="BH47" s="35">
        <f t="shared" si="3"/>
        <v>0</v>
      </c>
      <c r="BI47" s="35">
        <f t="shared" si="4"/>
        <v>0</v>
      </c>
      <c r="BJ47" s="35">
        <f t="shared" si="5"/>
        <v>0</v>
      </c>
      <c r="BK47" s="35">
        <f t="shared" si="6"/>
        <v>0</v>
      </c>
      <c r="BL47" s="36">
        <f t="shared" si="7"/>
        <v>0</v>
      </c>
      <c r="BM47" s="47">
        <f t="shared" si="8"/>
        <v>44</v>
      </c>
      <c r="BN47">
        <v>25</v>
      </c>
      <c r="BO47" t="str">
        <f t="shared" si="12"/>
        <v>Anthamatten</v>
      </c>
      <c r="BP47" t="str">
        <f t="shared" si="13"/>
        <v>Martin</v>
      </c>
      <c r="BQ47" t="str">
        <f t="shared" si="14"/>
        <v>Zermatt</v>
      </c>
    </row>
    <row r="48" spans="1:69" ht="18.600000000000001" customHeight="1" x14ac:dyDescent="0.25">
      <c r="A48" s="14">
        <v>1991</v>
      </c>
      <c r="B48" t="s">
        <v>2872</v>
      </c>
      <c r="C48" t="s">
        <v>2873</v>
      </c>
      <c r="D48" s="26" t="s">
        <v>2874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0"/>
        <v>44</v>
      </c>
      <c r="BF48" s="35">
        <f t="shared" si="1"/>
        <v>25</v>
      </c>
      <c r="BG48" s="35">
        <f t="shared" si="2"/>
        <v>19</v>
      </c>
      <c r="BH48" s="35">
        <f t="shared" si="3"/>
        <v>0</v>
      </c>
      <c r="BI48" s="35">
        <f t="shared" si="4"/>
        <v>0</v>
      </c>
      <c r="BJ48" s="35">
        <f t="shared" si="5"/>
        <v>0</v>
      </c>
      <c r="BK48" s="35">
        <f t="shared" si="6"/>
        <v>0</v>
      </c>
      <c r="BL48" s="36">
        <f t="shared" si="7"/>
        <v>0</v>
      </c>
      <c r="BM48" s="47">
        <f t="shared" si="8"/>
        <v>44</v>
      </c>
      <c r="BN48">
        <v>25</v>
      </c>
      <c r="BO48" t="str">
        <f t="shared" si="12"/>
        <v>Bonjour</v>
      </c>
      <c r="BP48" t="str">
        <f t="shared" si="13"/>
        <v>Allan</v>
      </c>
      <c r="BQ48" t="str">
        <f t="shared" si="14"/>
        <v>Dugny-Leytron</v>
      </c>
    </row>
    <row r="49" spans="1:69" ht="18.600000000000001" customHeight="1" x14ac:dyDescent="0.25">
      <c r="A49" s="14">
        <v>2001</v>
      </c>
      <c r="B49" t="s">
        <v>1131</v>
      </c>
      <c r="C49" t="s">
        <v>2081</v>
      </c>
      <c r="D49" s="26" t="s">
        <v>2549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25</v>
      </c>
      <c r="AF49">
        <v>0</v>
      </c>
      <c r="AG49">
        <v>19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0"/>
        <v>44</v>
      </c>
      <c r="BF49" s="35">
        <f t="shared" si="1"/>
        <v>25</v>
      </c>
      <c r="BG49" s="35">
        <f t="shared" si="2"/>
        <v>19</v>
      </c>
      <c r="BH49" s="35">
        <f t="shared" si="3"/>
        <v>0</v>
      </c>
      <c r="BI49" s="35">
        <f t="shared" si="4"/>
        <v>0</v>
      </c>
      <c r="BJ49" s="35">
        <f t="shared" si="5"/>
        <v>0</v>
      </c>
      <c r="BK49" s="35">
        <f t="shared" si="6"/>
        <v>0</v>
      </c>
      <c r="BL49" s="36">
        <f t="shared" si="7"/>
        <v>0</v>
      </c>
      <c r="BM49" s="47">
        <f t="shared" si="8"/>
        <v>44</v>
      </c>
      <c r="BN49">
        <v>25</v>
      </c>
      <c r="BO49" t="str">
        <f t="shared" si="12"/>
        <v>Fux</v>
      </c>
      <c r="BP49" t="str">
        <f t="shared" si="13"/>
        <v>Fabian</v>
      </c>
      <c r="BQ49" t="str">
        <f t="shared" si="14"/>
        <v>St.Niklaus</v>
      </c>
    </row>
    <row r="50" spans="1:69" ht="18.600000000000001" customHeight="1" x14ac:dyDescent="0.25">
      <c r="A50" s="14">
        <v>1985</v>
      </c>
      <c r="B50" t="s">
        <v>1162</v>
      </c>
      <c r="C50" t="s">
        <v>1163</v>
      </c>
      <c r="D50" s="26" t="s">
        <v>1164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21</v>
      </c>
      <c r="BD50">
        <v>0</v>
      </c>
      <c r="BE50">
        <f t="shared" si="0"/>
        <v>44</v>
      </c>
      <c r="BF50" s="35">
        <f t="shared" si="1"/>
        <v>23</v>
      </c>
      <c r="BG50" s="35">
        <f t="shared" si="2"/>
        <v>21</v>
      </c>
      <c r="BH50" s="35">
        <f t="shared" si="3"/>
        <v>0</v>
      </c>
      <c r="BI50" s="35">
        <f t="shared" si="4"/>
        <v>0</v>
      </c>
      <c r="BJ50" s="35">
        <f t="shared" si="5"/>
        <v>0</v>
      </c>
      <c r="BK50" s="35">
        <f t="shared" si="6"/>
        <v>0</v>
      </c>
      <c r="BL50" s="36">
        <f t="shared" si="7"/>
        <v>0</v>
      </c>
      <c r="BM50" s="47">
        <f t="shared" si="8"/>
        <v>44</v>
      </c>
      <c r="BN50">
        <v>25</v>
      </c>
      <c r="BO50" t="str">
        <f t="shared" si="12"/>
        <v>Pitteloud</v>
      </c>
      <c r="BP50" t="str">
        <f t="shared" si="13"/>
        <v>Fabien</v>
      </c>
      <c r="BQ50" t="str">
        <f t="shared" si="14"/>
        <v>Salins</v>
      </c>
    </row>
    <row r="51" spans="1:69" ht="18.600000000000001" customHeight="1" x14ac:dyDescent="0.25">
      <c r="A51" s="14">
        <v>1987</v>
      </c>
      <c r="B51" t="s">
        <v>891</v>
      </c>
      <c r="C51" t="s">
        <v>764</v>
      </c>
      <c r="D51" s="25" t="s">
        <v>1033</v>
      </c>
      <c r="E51">
        <v>0</v>
      </c>
      <c r="F51">
        <v>0</v>
      </c>
      <c r="G51">
        <v>0</v>
      </c>
      <c r="H51">
        <v>0</v>
      </c>
      <c r="I51">
        <v>12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14</v>
      </c>
      <c r="BB51">
        <v>0</v>
      </c>
      <c r="BC51">
        <v>0</v>
      </c>
      <c r="BD51">
        <v>0</v>
      </c>
      <c r="BE51">
        <f t="shared" si="0"/>
        <v>43</v>
      </c>
      <c r="BF51" s="35">
        <f t="shared" si="1"/>
        <v>17</v>
      </c>
      <c r="BG51" s="35">
        <f t="shared" si="2"/>
        <v>14</v>
      </c>
      <c r="BH51" s="35">
        <f t="shared" si="3"/>
        <v>12</v>
      </c>
      <c r="BI51" s="35">
        <f t="shared" si="4"/>
        <v>0</v>
      </c>
      <c r="BJ51" s="35">
        <f t="shared" si="5"/>
        <v>0</v>
      </c>
      <c r="BK51" s="35">
        <f t="shared" si="6"/>
        <v>0</v>
      </c>
      <c r="BL51" s="36">
        <f t="shared" si="7"/>
        <v>0</v>
      </c>
      <c r="BM51" s="47">
        <f t="shared" si="8"/>
        <v>43</v>
      </c>
      <c r="BN51">
        <v>26</v>
      </c>
      <c r="BO51" t="str">
        <f t="shared" si="12"/>
        <v>Défago</v>
      </c>
      <c r="BP51" t="str">
        <f t="shared" si="13"/>
        <v>Michaël</v>
      </c>
      <c r="BQ51" t="str">
        <f t="shared" si="14"/>
        <v xml:space="preserve">Collombey </v>
      </c>
    </row>
    <row r="52" spans="1:69" ht="18.600000000000001" customHeight="1" x14ac:dyDescent="0.25">
      <c r="A52" s="14">
        <v>1992</v>
      </c>
      <c r="B52" t="s">
        <v>4814</v>
      </c>
      <c r="C52" t="s">
        <v>3738</v>
      </c>
      <c r="D52" s="26" t="s">
        <v>73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13</v>
      </c>
      <c r="AO52">
        <v>15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14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42</v>
      </c>
      <c r="BF52" s="35">
        <f t="shared" si="1"/>
        <v>15</v>
      </c>
      <c r="BG52" s="35">
        <f t="shared" si="2"/>
        <v>14</v>
      </c>
      <c r="BH52" s="35">
        <f t="shared" si="3"/>
        <v>13</v>
      </c>
      <c r="BI52" s="35">
        <f t="shared" si="4"/>
        <v>0</v>
      </c>
      <c r="BJ52" s="35">
        <f t="shared" si="5"/>
        <v>0</v>
      </c>
      <c r="BK52" s="35">
        <f t="shared" si="6"/>
        <v>0</v>
      </c>
      <c r="BL52" s="36">
        <f t="shared" si="7"/>
        <v>0</v>
      </c>
      <c r="BM52" s="47">
        <f t="shared" si="8"/>
        <v>42</v>
      </c>
      <c r="BN52">
        <v>27</v>
      </c>
      <c r="BO52" t="str">
        <f t="shared" si="12"/>
        <v>Comby</v>
      </c>
      <c r="BP52" t="str">
        <f t="shared" si="13"/>
        <v>Yoan</v>
      </c>
      <c r="BQ52" t="str">
        <f t="shared" si="14"/>
        <v>Riddes</v>
      </c>
    </row>
    <row r="53" spans="1:69" ht="18.600000000000001" customHeight="1" x14ac:dyDescent="0.25">
      <c r="A53" s="14">
        <v>1997</v>
      </c>
      <c r="B53" t="s">
        <v>1688</v>
      </c>
      <c r="C53" t="s">
        <v>1689</v>
      </c>
      <c r="D53" s="26" t="s">
        <v>1690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0"/>
        <v>42</v>
      </c>
      <c r="BF53" s="35">
        <f t="shared" si="1"/>
        <v>23</v>
      </c>
      <c r="BG53" s="35">
        <f t="shared" si="2"/>
        <v>19</v>
      </c>
      <c r="BH53" s="35">
        <f t="shared" si="3"/>
        <v>0</v>
      </c>
      <c r="BI53" s="35">
        <f t="shared" si="4"/>
        <v>0</v>
      </c>
      <c r="BJ53" s="35">
        <f t="shared" si="5"/>
        <v>0</v>
      </c>
      <c r="BK53" s="35">
        <f t="shared" si="6"/>
        <v>0</v>
      </c>
      <c r="BL53" s="36">
        <f t="shared" si="7"/>
        <v>0</v>
      </c>
      <c r="BM53" s="47">
        <f t="shared" si="8"/>
        <v>42</v>
      </c>
      <c r="BN53">
        <v>27</v>
      </c>
      <c r="BO53" t="str">
        <f t="shared" si="12"/>
        <v>Näpflin</v>
      </c>
      <c r="BP53" t="str">
        <f t="shared" si="13"/>
        <v>Andrin</v>
      </c>
      <c r="BQ53" t="str">
        <f t="shared" si="14"/>
        <v>Beckenried</v>
      </c>
    </row>
    <row r="54" spans="1:69" ht="18.600000000000001" customHeight="1" x14ac:dyDescent="0.25">
      <c r="A54" s="14">
        <v>1999</v>
      </c>
      <c r="B54" t="s">
        <v>2972</v>
      </c>
      <c r="C54" t="s">
        <v>2973</v>
      </c>
      <c r="D54" s="26" t="s">
        <v>180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23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0"/>
        <v>40</v>
      </c>
      <c r="BF54" s="35">
        <f t="shared" si="1"/>
        <v>23</v>
      </c>
      <c r="BG54" s="35">
        <f t="shared" si="2"/>
        <v>17</v>
      </c>
      <c r="BH54" s="35">
        <f t="shared" si="3"/>
        <v>0</v>
      </c>
      <c r="BI54" s="35">
        <f t="shared" si="4"/>
        <v>0</v>
      </c>
      <c r="BJ54" s="35">
        <f t="shared" si="5"/>
        <v>0</v>
      </c>
      <c r="BK54" s="35">
        <f t="shared" si="6"/>
        <v>0</v>
      </c>
      <c r="BL54" s="36">
        <f t="shared" si="7"/>
        <v>0</v>
      </c>
      <c r="BM54" s="47">
        <f t="shared" si="8"/>
        <v>40</v>
      </c>
      <c r="BN54">
        <v>28</v>
      </c>
      <c r="BO54" t="str">
        <f t="shared" si="12"/>
        <v>Sauter</v>
      </c>
      <c r="BP54" t="str">
        <f t="shared" si="13"/>
        <v>Bailey</v>
      </c>
      <c r="BQ54" t="str">
        <f t="shared" si="14"/>
        <v>Veysonnaz</v>
      </c>
    </row>
    <row r="55" spans="1:69" ht="18.600000000000001" customHeight="1" x14ac:dyDescent="0.25">
      <c r="A55" s="14">
        <v>1988</v>
      </c>
      <c r="B55" t="s">
        <v>4383</v>
      </c>
      <c r="C55" t="s">
        <v>4384</v>
      </c>
      <c r="D55" s="26" t="s">
        <v>4385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19</v>
      </c>
      <c r="AK55">
        <v>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40</v>
      </c>
      <c r="BF55" s="35">
        <f t="shared" si="1"/>
        <v>21</v>
      </c>
      <c r="BG55" s="35">
        <f t="shared" si="2"/>
        <v>19</v>
      </c>
      <c r="BH55" s="35">
        <f t="shared" si="3"/>
        <v>0</v>
      </c>
      <c r="BI55" s="35">
        <f t="shared" si="4"/>
        <v>0</v>
      </c>
      <c r="BJ55" s="35">
        <f t="shared" si="5"/>
        <v>0</v>
      </c>
      <c r="BK55" s="35">
        <f t="shared" si="6"/>
        <v>0</v>
      </c>
      <c r="BL55" s="36">
        <f t="shared" si="7"/>
        <v>0</v>
      </c>
      <c r="BM55" s="47">
        <f t="shared" si="8"/>
        <v>40</v>
      </c>
      <c r="BN55">
        <v>28</v>
      </c>
      <c r="BO55" t="str">
        <f t="shared" si="12"/>
        <v>Tranchand</v>
      </c>
      <c r="BP55" t="str">
        <f t="shared" si="13"/>
        <v>Frédric</v>
      </c>
      <c r="BQ55" t="str">
        <f t="shared" si="14"/>
        <v>Chuyer</v>
      </c>
    </row>
    <row r="56" spans="1:69" ht="18.600000000000001" customHeight="1" x14ac:dyDescent="0.25">
      <c r="A56" s="14">
        <v>1985</v>
      </c>
      <c r="B56" t="s">
        <v>897</v>
      </c>
      <c r="C56" t="s">
        <v>898</v>
      </c>
      <c r="D56" s="26" t="s">
        <v>507</v>
      </c>
      <c r="E56">
        <v>0</v>
      </c>
      <c r="F56">
        <v>0</v>
      </c>
      <c r="G56">
        <v>0</v>
      </c>
      <c r="H56">
        <v>0</v>
      </c>
      <c r="I56">
        <v>8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6</v>
      </c>
      <c r="AT56">
        <v>0</v>
      </c>
      <c r="AU56">
        <v>0</v>
      </c>
      <c r="AV56">
        <v>0</v>
      </c>
      <c r="AW56">
        <v>10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2</v>
      </c>
      <c r="BE56">
        <f t="shared" si="0"/>
        <v>40</v>
      </c>
      <c r="BF56" s="35">
        <f t="shared" si="1"/>
        <v>14</v>
      </c>
      <c r="BG56" s="35">
        <f t="shared" si="2"/>
        <v>10</v>
      </c>
      <c r="BH56" s="35">
        <f t="shared" si="3"/>
        <v>8</v>
      </c>
      <c r="BI56" s="35">
        <f t="shared" si="4"/>
        <v>6</v>
      </c>
      <c r="BJ56" s="35">
        <f t="shared" si="5"/>
        <v>2</v>
      </c>
      <c r="BK56" s="35">
        <f t="shared" si="6"/>
        <v>0</v>
      </c>
      <c r="BL56" s="36">
        <f t="shared" si="7"/>
        <v>0</v>
      </c>
      <c r="BM56" s="47">
        <f t="shared" si="8"/>
        <v>40</v>
      </c>
      <c r="BN56">
        <v>28</v>
      </c>
      <c r="BO56" t="str">
        <f t="shared" si="12"/>
        <v>Vidal</v>
      </c>
      <c r="BP56" t="str">
        <f t="shared" si="13"/>
        <v>Emile</v>
      </c>
      <c r="BQ56" t="str">
        <f t="shared" si="14"/>
        <v>Les Evouettes</v>
      </c>
    </row>
    <row r="57" spans="1:69" ht="18.600000000000001" customHeight="1" x14ac:dyDescent="0.25">
      <c r="A57" s="14">
        <v>1995</v>
      </c>
      <c r="B57" t="s">
        <v>1702</v>
      </c>
      <c r="C57" t="s">
        <v>1213</v>
      </c>
      <c r="D57" s="26" t="s">
        <v>1463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7</v>
      </c>
      <c r="Q57">
        <v>0</v>
      </c>
      <c r="R57">
        <v>0</v>
      </c>
      <c r="S57">
        <v>10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0"/>
        <v>38</v>
      </c>
      <c r="BF57" s="35">
        <f t="shared" si="1"/>
        <v>21</v>
      </c>
      <c r="BG57" s="35">
        <f t="shared" si="2"/>
        <v>10</v>
      </c>
      <c r="BH57" s="35">
        <f t="shared" si="3"/>
        <v>7</v>
      </c>
      <c r="BI57" s="35">
        <f t="shared" si="4"/>
        <v>0</v>
      </c>
      <c r="BJ57" s="35">
        <f t="shared" si="5"/>
        <v>0</v>
      </c>
      <c r="BK57" s="35">
        <f t="shared" si="6"/>
        <v>0</v>
      </c>
      <c r="BL57" s="36">
        <f t="shared" si="7"/>
        <v>0</v>
      </c>
      <c r="BM57" s="47">
        <f t="shared" si="8"/>
        <v>38</v>
      </c>
      <c r="BN57">
        <v>29</v>
      </c>
      <c r="BO57" t="str">
        <f t="shared" si="12"/>
        <v>Escher</v>
      </c>
      <c r="BP57" t="str">
        <f t="shared" si="13"/>
        <v>Samuel</v>
      </c>
      <c r="BQ57" t="str">
        <f t="shared" si="14"/>
        <v>Glis</v>
      </c>
    </row>
    <row r="58" spans="1:69" ht="18.600000000000001" customHeight="1" x14ac:dyDescent="0.25">
      <c r="A58" s="14">
        <v>1995</v>
      </c>
      <c r="B58" t="s">
        <v>81</v>
      </c>
      <c r="C58" t="s">
        <v>2101</v>
      </c>
      <c r="D58" s="26" t="s">
        <v>2092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12</v>
      </c>
      <c r="AX58">
        <v>0</v>
      </c>
      <c r="AY58">
        <v>0</v>
      </c>
      <c r="AZ58">
        <v>13</v>
      </c>
      <c r="BA58">
        <v>0</v>
      </c>
      <c r="BB58">
        <v>0</v>
      </c>
      <c r="BC58">
        <v>0</v>
      </c>
      <c r="BD58">
        <v>0</v>
      </c>
      <c r="BE58">
        <f t="shared" si="0"/>
        <v>38</v>
      </c>
      <c r="BF58" s="35">
        <f t="shared" si="1"/>
        <v>13</v>
      </c>
      <c r="BG58" s="35">
        <f t="shared" si="2"/>
        <v>13</v>
      </c>
      <c r="BH58" s="35">
        <f t="shared" si="3"/>
        <v>12</v>
      </c>
      <c r="BI58" s="35">
        <f t="shared" si="4"/>
        <v>0</v>
      </c>
      <c r="BJ58" s="35">
        <f t="shared" si="5"/>
        <v>0</v>
      </c>
      <c r="BK58" s="35">
        <f t="shared" si="6"/>
        <v>0</v>
      </c>
      <c r="BL58" s="36">
        <f t="shared" si="7"/>
        <v>0</v>
      </c>
      <c r="BM58" s="47">
        <f t="shared" si="8"/>
        <v>38</v>
      </c>
      <c r="BN58">
        <v>29</v>
      </c>
      <c r="BO58" t="str">
        <f t="shared" si="12"/>
        <v>Gabioud</v>
      </c>
      <c r="BP58" t="str">
        <f t="shared" si="13"/>
        <v>Dylan</v>
      </c>
      <c r="BQ58" t="str">
        <f t="shared" si="14"/>
        <v>Vollèges</v>
      </c>
    </row>
    <row r="59" spans="1:69" ht="18.600000000000001" customHeight="1" x14ac:dyDescent="0.25">
      <c r="A59" s="14">
        <v>1986</v>
      </c>
      <c r="B59" t="s">
        <v>1167</v>
      </c>
      <c r="C59" t="s">
        <v>764</v>
      </c>
      <c r="D59" s="26" t="s">
        <v>1168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21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0"/>
        <v>38</v>
      </c>
      <c r="BF59" s="35">
        <f t="shared" si="1"/>
        <v>21</v>
      </c>
      <c r="BG59" s="35">
        <f t="shared" si="2"/>
        <v>17</v>
      </c>
      <c r="BH59" s="35">
        <f t="shared" si="3"/>
        <v>0</v>
      </c>
      <c r="BI59" s="35">
        <f t="shared" si="4"/>
        <v>0</v>
      </c>
      <c r="BJ59" s="35">
        <f t="shared" si="5"/>
        <v>0</v>
      </c>
      <c r="BK59" s="35">
        <f t="shared" si="6"/>
        <v>0</v>
      </c>
      <c r="BL59" s="36">
        <f t="shared" si="7"/>
        <v>0</v>
      </c>
      <c r="BM59" s="47">
        <f t="shared" si="8"/>
        <v>38</v>
      </c>
      <c r="BN59">
        <v>29</v>
      </c>
      <c r="BO59" t="str">
        <f t="shared" si="12"/>
        <v>Roulet</v>
      </c>
      <c r="BP59" t="str">
        <f t="shared" si="13"/>
        <v>Michaël</v>
      </c>
      <c r="BQ59" t="str">
        <f t="shared" si="14"/>
        <v>Prêles</v>
      </c>
    </row>
    <row r="60" spans="1:69" ht="18.600000000000001" customHeight="1" x14ac:dyDescent="0.25">
      <c r="A60" s="14">
        <v>1990</v>
      </c>
      <c r="B60" t="s">
        <v>3136</v>
      </c>
      <c r="C60" t="s">
        <v>3170</v>
      </c>
      <c r="D60" s="26" t="s">
        <v>3171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14</v>
      </c>
      <c r="X60">
        <v>0</v>
      </c>
      <c r="Y60">
        <v>0</v>
      </c>
      <c r="Z60">
        <v>0</v>
      </c>
      <c r="AA60">
        <v>0</v>
      </c>
      <c r="AB60">
        <v>0</v>
      </c>
      <c r="AC60">
        <v>23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37</v>
      </c>
      <c r="BF60" s="35">
        <f t="shared" si="1"/>
        <v>23</v>
      </c>
      <c r="BG60" s="35">
        <f t="shared" si="2"/>
        <v>14</v>
      </c>
      <c r="BH60" s="35">
        <f t="shared" si="3"/>
        <v>0</v>
      </c>
      <c r="BI60" s="35">
        <f t="shared" si="4"/>
        <v>0</v>
      </c>
      <c r="BJ60" s="35">
        <f t="shared" si="5"/>
        <v>0</v>
      </c>
      <c r="BK60" s="35">
        <f t="shared" si="6"/>
        <v>0</v>
      </c>
      <c r="BL60" s="36">
        <f t="shared" si="7"/>
        <v>0</v>
      </c>
      <c r="BM60" s="47">
        <f t="shared" si="8"/>
        <v>37</v>
      </c>
      <c r="BN60">
        <v>30</v>
      </c>
      <c r="BO60" t="str">
        <f t="shared" si="12"/>
        <v>Allison</v>
      </c>
      <c r="BP60" t="str">
        <f t="shared" si="13"/>
        <v>Rupert</v>
      </c>
      <c r="BQ60" t="str">
        <f t="shared" si="14"/>
        <v>GBR-Dark Peak</v>
      </c>
    </row>
    <row r="61" spans="1:69" ht="18.600000000000001" customHeight="1" x14ac:dyDescent="0.25">
      <c r="A61" s="14">
        <v>1989</v>
      </c>
      <c r="B61" t="s">
        <v>1959</v>
      </c>
      <c r="C61" t="s">
        <v>435</v>
      </c>
      <c r="D61" s="26" t="s">
        <v>1960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11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10</v>
      </c>
      <c r="AJ61">
        <v>9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7</v>
      </c>
      <c r="BE61">
        <f t="shared" si="0"/>
        <v>37</v>
      </c>
      <c r="BF61" s="35">
        <f t="shared" si="1"/>
        <v>11</v>
      </c>
      <c r="BG61" s="35">
        <f t="shared" si="2"/>
        <v>10</v>
      </c>
      <c r="BH61" s="35">
        <f t="shared" si="3"/>
        <v>9</v>
      </c>
      <c r="BI61" s="35">
        <f t="shared" si="4"/>
        <v>7</v>
      </c>
      <c r="BJ61" s="35">
        <f t="shared" si="5"/>
        <v>0</v>
      </c>
      <c r="BK61" s="35">
        <f t="shared" si="6"/>
        <v>0</v>
      </c>
      <c r="BL61" s="36">
        <f t="shared" si="7"/>
        <v>0</v>
      </c>
      <c r="BM61" s="47">
        <f t="shared" si="8"/>
        <v>37</v>
      </c>
      <c r="BN61">
        <v>30</v>
      </c>
      <c r="BO61" t="str">
        <f t="shared" si="12"/>
        <v>Isler</v>
      </c>
      <c r="BP61" t="str">
        <f t="shared" si="13"/>
        <v>Valentin</v>
      </c>
      <c r="BQ61" t="str">
        <f t="shared" si="14"/>
        <v>La Cibourg</v>
      </c>
    </row>
    <row r="62" spans="1:69" ht="18.600000000000001" customHeight="1" x14ac:dyDescent="0.25">
      <c r="A62" s="14">
        <v>1994</v>
      </c>
      <c r="B62" t="s">
        <v>2974</v>
      </c>
      <c r="C62" t="s">
        <v>2446</v>
      </c>
      <c r="D62" s="26" t="s">
        <v>1594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15</v>
      </c>
      <c r="AA62">
        <v>0</v>
      </c>
      <c r="AB62">
        <v>0</v>
      </c>
      <c r="AC62">
        <v>0</v>
      </c>
      <c r="AD62">
        <v>0</v>
      </c>
      <c r="AE62">
        <v>21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0"/>
        <v>36</v>
      </c>
      <c r="BF62" s="35">
        <f t="shared" si="1"/>
        <v>21</v>
      </c>
      <c r="BG62" s="35">
        <f t="shared" si="2"/>
        <v>15</v>
      </c>
      <c r="BH62" s="35">
        <f t="shared" si="3"/>
        <v>0</v>
      </c>
      <c r="BI62" s="35">
        <f t="shared" si="4"/>
        <v>0</v>
      </c>
      <c r="BJ62" s="35">
        <f t="shared" si="5"/>
        <v>0</v>
      </c>
      <c r="BK62" s="35">
        <f t="shared" si="6"/>
        <v>0</v>
      </c>
      <c r="BL62" s="36">
        <f t="shared" si="7"/>
        <v>0</v>
      </c>
      <c r="BM62" s="47">
        <f t="shared" si="8"/>
        <v>36</v>
      </c>
      <c r="BN62">
        <v>31</v>
      </c>
      <c r="BO62" t="str">
        <f t="shared" si="12"/>
        <v>Heinzen</v>
      </c>
      <c r="BP62" t="str">
        <f t="shared" si="13"/>
        <v>Lukas</v>
      </c>
      <c r="BQ62" t="str">
        <f t="shared" si="14"/>
        <v>Ried-Brig</v>
      </c>
    </row>
    <row r="63" spans="1:69" ht="18.600000000000001" customHeight="1" x14ac:dyDescent="0.25">
      <c r="A63" s="14">
        <v>1995</v>
      </c>
      <c r="B63" t="s">
        <v>4172</v>
      </c>
      <c r="C63" t="s">
        <v>4173</v>
      </c>
      <c r="D63" s="26" t="s">
        <v>4174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19</v>
      </c>
      <c r="AJ63">
        <v>17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36</v>
      </c>
      <c r="BF63" s="35">
        <f t="shared" si="1"/>
        <v>19</v>
      </c>
      <c r="BG63" s="35">
        <f t="shared" si="2"/>
        <v>17</v>
      </c>
      <c r="BH63" s="35">
        <f t="shared" si="3"/>
        <v>0</v>
      </c>
      <c r="BI63" s="35">
        <f t="shared" si="4"/>
        <v>0</v>
      </c>
      <c r="BJ63" s="35">
        <f t="shared" si="5"/>
        <v>0</v>
      </c>
      <c r="BK63" s="35">
        <f t="shared" si="6"/>
        <v>0</v>
      </c>
      <c r="BL63" s="36">
        <f t="shared" si="7"/>
        <v>0</v>
      </c>
      <c r="BM63" s="47">
        <f t="shared" si="8"/>
        <v>36</v>
      </c>
      <c r="BN63">
        <v>31</v>
      </c>
      <c r="BO63" t="str">
        <f t="shared" si="12"/>
        <v>Rico</v>
      </c>
      <c r="BP63" t="str">
        <f t="shared" si="13"/>
        <v>Régis</v>
      </c>
      <c r="BQ63" t="str">
        <f t="shared" si="14"/>
        <v>Porto-Vecchio</v>
      </c>
    </row>
    <row r="64" spans="1:69" ht="18.600000000000001" customHeight="1" x14ac:dyDescent="0.25">
      <c r="A64" s="14">
        <v>1992</v>
      </c>
      <c r="B64" t="s">
        <v>1699</v>
      </c>
      <c r="C64" t="s">
        <v>1700</v>
      </c>
      <c r="D64" s="26" t="s">
        <v>1701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</v>
      </c>
      <c r="Q64">
        <v>0</v>
      </c>
      <c r="R64">
        <v>0</v>
      </c>
      <c r="S64">
        <v>0</v>
      </c>
      <c r="T64">
        <v>0</v>
      </c>
      <c r="U64">
        <v>21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6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36</v>
      </c>
      <c r="BF64" s="35">
        <f t="shared" si="1"/>
        <v>21</v>
      </c>
      <c r="BG64" s="35">
        <f t="shared" si="2"/>
        <v>9</v>
      </c>
      <c r="BH64" s="35">
        <f t="shared" si="3"/>
        <v>6</v>
      </c>
      <c r="BI64" s="35">
        <f t="shared" si="4"/>
        <v>0</v>
      </c>
      <c r="BJ64" s="35">
        <f t="shared" si="5"/>
        <v>0</v>
      </c>
      <c r="BK64" s="35">
        <f t="shared" si="6"/>
        <v>0</v>
      </c>
      <c r="BL64" s="36">
        <f t="shared" si="7"/>
        <v>0</v>
      </c>
      <c r="BM64" s="47">
        <f t="shared" si="8"/>
        <v>36</v>
      </c>
      <c r="BN64">
        <v>31</v>
      </c>
      <c r="BO64" t="str">
        <f t="shared" si="12"/>
        <v>Tefera</v>
      </c>
      <c r="BP64" t="str">
        <f t="shared" si="13"/>
        <v>Mekonen</v>
      </c>
      <c r="BQ64" t="str">
        <f t="shared" si="14"/>
        <v>Nidau</v>
      </c>
    </row>
    <row r="65" spans="1:69" ht="18.600000000000001" customHeight="1" x14ac:dyDescent="0.25">
      <c r="A65" s="14">
        <v>1995</v>
      </c>
      <c r="B65" t="s">
        <v>2878</v>
      </c>
      <c r="C65" t="s">
        <v>605</v>
      </c>
      <c r="D65" s="26" t="s">
        <v>40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23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34</v>
      </c>
      <c r="BF65" s="35">
        <f t="shared" si="1"/>
        <v>23</v>
      </c>
      <c r="BG65" s="35">
        <f t="shared" si="2"/>
        <v>9</v>
      </c>
      <c r="BH65" s="35">
        <f t="shared" si="3"/>
        <v>2</v>
      </c>
      <c r="BI65" s="35">
        <f t="shared" si="4"/>
        <v>0</v>
      </c>
      <c r="BJ65" s="35">
        <f t="shared" si="5"/>
        <v>0</v>
      </c>
      <c r="BK65" s="35">
        <f t="shared" si="6"/>
        <v>0</v>
      </c>
      <c r="BL65" s="36">
        <f t="shared" si="7"/>
        <v>0</v>
      </c>
      <c r="BM65" s="47">
        <f t="shared" si="8"/>
        <v>34</v>
      </c>
      <c r="BN65">
        <v>32</v>
      </c>
      <c r="BO65" t="str">
        <f t="shared" si="12"/>
        <v>Bertholet</v>
      </c>
      <c r="BP65" t="str">
        <f t="shared" si="13"/>
        <v>Aurélien</v>
      </c>
      <c r="BQ65" t="str">
        <f t="shared" si="14"/>
        <v>Saillon</v>
      </c>
    </row>
    <row r="66" spans="1:69" ht="18.600000000000001" customHeight="1" x14ac:dyDescent="0.25">
      <c r="A66" s="14">
        <v>1984</v>
      </c>
      <c r="B66" t="s">
        <v>5878</v>
      </c>
      <c r="C66" t="s">
        <v>1357</v>
      </c>
      <c r="D66" s="26" t="s">
        <v>33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23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11</v>
      </c>
      <c r="BB66">
        <v>0</v>
      </c>
      <c r="BC66">
        <v>0</v>
      </c>
      <c r="BD66">
        <v>0</v>
      </c>
      <c r="BE66">
        <f t="shared" si="0"/>
        <v>34</v>
      </c>
      <c r="BF66" s="35">
        <f t="shared" si="1"/>
        <v>23</v>
      </c>
      <c r="BG66" s="35">
        <f t="shared" si="2"/>
        <v>11</v>
      </c>
      <c r="BH66" s="35">
        <f t="shared" si="3"/>
        <v>0</v>
      </c>
      <c r="BI66" s="35">
        <f t="shared" si="4"/>
        <v>0</v>
      </c>
      <c r="BJ66" s="35">
        <f t="shared" si="5"/>
        <v>0</v>
      </c>
      <c r="BK66" s="35">
        <f t="shared" si="6"/>
        <v>0</v>
      </c>
      <c r="BL66" s="36">
        <f t="shared" si="7"/>
        <v>0</v>
      </c>
      <c r="BM66" s="47">
        <f t="shared" si="8"/>
        <v>34</v>
      </c>
      <c r="BN66">
        <v>32</v>
      </c>
      <c r="BO66" t="str">
        <f t="shared" si="12"/>
        <v>Kralya</v>
      </c>
      <c r="BP66" t="str">
        <f t="shared" si="13"/>
        <v>Roman</v>
      </c>
      <c r="BQ66" t="str">
        <f t="shared" si="14"/>
        <v>Lausanne</v>
      </c>
    </row>
    <row r="67" spans="1:69" ht="18.600000000000001" customHeight="1" x14ac:dyDescent="0.25">
      <c r="A67" s="14">
        <v>1988</v>
      </c>
      <c r="B67" t="s">
        <v>90</v>
      </c>
      <c r="C67" t="s">
        <v>1333</v>
      </c>
      <c r="D67" s="26" t="s">
        <v>1655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11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0"/>
        <v>34</v>
      </c>
      <c r="BF67" s="35">
        <f t="shared" si="1"/>
        <v>19</v>
      </c>
      <c r="BG67" s="35">
        <f t="shared" si="2"/>
        <v>11</v>
      </c>
      <c r="BH67" s="35">
        <f t="shared" si="3"/>
        <v>3</v>
      </c>
      <c r="BI67" s="35">
        <f t="shared" si="4"/>
        <v>1</v>
      </c>
      <c r="BJ67" s="35">
        <f t="shared" si="5"/>
        <v>0</v>
      </c>
      <c r="BK67" s="35">
        <f t="shared" si="6"/>
        <v>0</v>
      </c>
      <c r="BL67" s="36">
        <f t="shared" si="7"/>
        <v>0</v>
      </c>
      <c r="BM67" s="47">
        <f t="shared" si="8"/>
        <v>34</v>
      </c>
      <c r="BN67">
        <v>32</v>
      </c>
      <c r="BO67" t="str">
        <f t="shared" si="12"/>
        <v>Voutaz</v>
      </c>
      <c r="BP67" t="str">
        <f t="shared" si="13"/>
        <v xml:space="preserve">Fabrice </v>
      </c>
      <c r="BQ67" t="str">
        <f t="shared" si="14"/>
        <v>Chamoille</v>
      </c>
    </row>
    <row r="68" spans="1:69" ht="18.600000000000001" customHeight="1" x14ac:dyDescent="0.25">
      <c r="A68" s="14">
        <v>1999</v>
      </c>
      <c r="B68" t="s">
        <v>3850</v>
      </c>
      <c r="C68" t="s">
        <v>4175</v>
      </c>
      <c r="D68" s="26" t="s">
        <v>4176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17</v>
      </c>
      <c r="AJ68">
        <v>15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0"/>
        <v>32</v>
      </c>
      <c r="BF68" s="35">
        <f t="shared" si="1"/>
        <v>17</v>
      </c>
      <c r="BG68" s="35">
        <f t="shared" si="2"/>
        <v>15</v>
      </c>
      <c r="BH68" s="35">
        <f t="shared" si="3"/>
        <v>0</v>
      </c>
      <c r="BI68" s="35">
        <f t="shared" si="4"/>
        <v>0</v>
      </c>
      <c r="BJ68" s="35">
        <f t="shared" si="5"/>
        <v>0</v>
      </c>
      <c r="BK68" s="35">
        <f t="shared" si="6"/>
        <v>0</v>
      </c>
      <c r="BL68" s="36">
        <f t="shared" si="7"/>
        <v>0</v>
      </c>
      <c r="BM68" s="47">
        <f t="shared" si="8"/>
        <v>32</v>
      </c>
      <c r="BN68">
        <v>33</v>
      </c>
      <c r="BO68" t="str">
        <f t="shared" si="12"/>
        <v>Chuat</v>
      </c>
      <c r="BP68" t="str">
        <f t="shared" si="13"/>
        <v>Arthur</v>
      </c>
      <c r="BQ68" t="str">
        <f t="shared" si="14"/>
        <v>Haute-Rive</v>
      </c>
    </row>
    <row r="69" spans="1:69" ht="18.600000000000001" customHeight="1" x14ac:dyDescent="0.25">
      <c r="A69" s="14">
        <v>1984</v>
      </c>
      <c r="B69" t="s">
        <v>1286</v>
      </c>
      <c r="C69" t="s">
        <v>84</v>
      </c>
      <c r="D69" s="26" t="s">
        <v>1010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15</v>
      </c>
      <c r="BC69">
        <v>0</v>
      </c>
      <c r="BD69">
        <v>17</v>
      </c>
      <c r="BE69">
        <f t="shared" si="0"/>
        <v>32</v>
      </c>
      <c r="BF69" s="35">
        <f t="shared" si="1"/>
        <v>17</v>
      </c>
      <c r="BG69" s="35">
        <f t="shared" si="2"/>
        <v>15</v>
      </c>
      <c r="BH69" s="35">
        <f t="shared" si="3"/>
        <v>0</v>
      </c>
      <c r="BI69" s="35">
        <f t="shared" si="4"/>
        <v>0</v>
      </c>
      <c r="BJ69" s="35">
        <f t="shared" si="5"/>
        <v>0</v>
      </c>
      <c r="BK69" s="35">
        <f t="shared" si="6"/>
        <v>0</v>
      </c>
      <c r="BL69" s="36">
        <f t="shared" si="7"/>
        <v>0</v>
      </c>
      <c r="BM69" s="47">
        <f t="shared" si="8"/>
        <v>32</v>
      </c>
      <c r="BN69">
        <v>33</v>
      </c>
      <c r="BO69" t="str">
        <f t="shared" si="12"/>
        <v>Crettenand</v>
      </c>
      <c r="BP69" t="str">
        <f t="shared" si="13"/>
        <v>Cyril</v>
      </c>
      <c r="BQ69" t="str">
        <f t="shared" si="14"/>
        <v>Vercorin</v>
      </c>
    </row>
    <row r="70" spans="1:69" ht="18.600000000000001" customHeight="1" x14ac:dyDescent="0.25">
      <c r="A70" s="14">
        <v>1988</v>
      </c>
      <c r="B70" t="s">
        <v>367</v>
      </c>
      <c r="C70" t="s">
        <v>590</v>
      </c>
      <c r="D70" s="26" t="s">
        <v>531</v>
      </c>
      <c r="E70">
        <v>0</v>
      </c>
      <c r="F70">
        <v>14</v>
      </c>
      <c r="G70">
        <v>0</v>
      </c>
      <c r="H70">
        <v>0</v>
      </c>
      <c r="I70">
        <v>0</v>
      </c>
      <c r="J70">
        <v>0</v>
      </c>
      <c r="K70">
        <v>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33" si="15">SUM(E70:BD70)</f>
        <v>31</v>
      </c>
      <c r="BF70" s="35">
        <f t="shared" ref="BF70:BF133" si="16">IF(BE70=0,0,LARGE(E70:BD70,1))</f>
        <v>14</v>
      </c>
      <c r="BG70" s="35">
        <f t="shared" ref="BG70:BG133" si="17">IF(BE70=0,0,LARGE(E70:BD70,2))</f>
        <v>12</v>
      </c>
      <c r="BH70" s="35">
        <f t="shared" ref="BH70:BH133" si="18">IF(BE70=0,0,LARGE(E70:BD70,3))</f>
        <v>5</v>
      </c>
      <c r="BI70" s="35">
        <f t="shared" ref="BI70:BI133" si="19">IF(BE70=0,0,LARGE(E70:BD70,4))</f>
        <v>0</v>
      </c>
      <c r="BJ70" s="35">
        <f t="shared" ref="BJ70:BJ133" si="20">IF(BE70=0,0,LARGE(E70:BD70,5))</f>
        <v>0</v>
      </c>
      <c r="BK70" s="35">
        <f t="shared" ref="BK70:BK133" si="21">IF(BE70=0,0,LARGE(E70:BD70,6))</f>
        <v>0</v>
      </c>
      <c r="BL70" s="36">
        <f t="shared" ref="BL70:BL133" si="22">IF(BE70=0,0,LARGE(E70:BD70,7))</f>
        <v>0</v>
      </c>
      <c r="BM70" s="47">
        <f t="shared" ref="BM70:BM133" si="23">SUM(BF70:BL70)</f>
        <v>31</v>
      </c>
      <c r="BN70">
        <v>34</v>
      </c>
      <c r="BO70" t="str">
        <f t="shared" si="12"/>
        <v>Carron</v>
      </c>
      <c r="BP70" t="str">
        <f t="shared" si="13"/>
        <v>Guillaume</v>
      </c>
      <c r="BQ70" t="str">
        <f t="shared" si="14"/>
        <v>Lens</v>
      </c>
    </row>
    <row r="71" spans="1:69" ht="18.600000000000001" customHeight="1" x14ac:dyDescent="0.25">
      <c r="A71" s="14">
        <v>1997</v>
      </c>
      <c r="B71" t="s">
        <v>3404</v>
      </c>
      <c r="C71" t="s">
        <v>454</v>
      </c>
      <c r="D71" s="26" t="s">
        <v>3405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17</v>
      </c>
      <c r="AG71">
        <v>0</v>
      </c>
      <c r="AH71">
        <v>0</v>
      </c>
      <c r="AI71">
        <v>0</v>
      </c>
      <c r="AJ71">
        <v>0</v>
      </c>
      <c r="AK71">
        <v>14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15"/>
        <v>31</v>
      </c>
      <c r="BF71" s="35">
        <f t="shared" si="16"/>
        <v>17</v>
      </c>
      <c r="BG71" s="35">
        <f t="shared" si="17"/>
        <v>14</v>
      </c>
      <c r="BH71" s="35">
        <f t="shared" si="18"/>
        <v>0</v>
      </c>
      <c r="BI71" s="35">
        <f t="shared" si="19"/>
        <v>0</v>
      </c>
      <c r="BJ71" s="35">
        <f t="shared" si="20"/>
        <v>0</v>
      </c>
      <c r="BK71" s="35">
        <f t="shared" si="21"/>
        <v>0</v>
      </c>
      <c r="BL71" s="36">
        <f t="shared" si="22"/>
        <v>0</v>
      </c>
      <c r="BM71" s="47">
        <f t="shared" si="23"/>
        <v>31</v>
      </c>
      <c r="BN71">
        <v>34</v>
      </c>
      <c r="BO71" t="str">
        <f t="shared" si="12"/>
        <v>Delorenzi</v>
      </c>
      <c r="BP71" t="str">
        <f t="shared" si="13"/>
        <v>Roberto</v>
      </c>
      <c r="BQ71" t="str">
        <f t="shared" si="14"/>
        <v>Sigirino</v>
      </c>
    </row>
    <row r="72" spans="1:69" ht="18.600000000000001" customHeight="1" x14ac:dyDescent="0.25">
      <c r="A72" s="14">
        <v>1992</v>
      </c>
      <c r="B72" t="s">
        <v>408</v>
      </c>
      <c r="C72" t="s">
        <v>136</v>
      </c>
      <c r="D72" s="26" t="s">
        <v>409</v>
      </c>
      <c r="E72">
        <v>0</v>
      </c>
      <c r="F72">
        <v>0</v>
      </c>
      <c r="G72">
        <v>0</v>
      </c>
      <c r="H72">
        <v>15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15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15"/>
        <v>30</v>
      </c>
      <c r="BF72" s="35">
        <f t="shared" si="16"/>
        <v>15</v>
      </c>
      <c r="BG72" s="35">
        <f t="shared" si="17"/>
        <v>15</v>
      </c>
      <c r="BH72" s="35">
        <f t="shared" si="18"/>
        <v>0</v>
      </c>
      <c r="BI72" s="35">
        <f t="shared" si="19"/>
        <v>0</v>
      </c>
      <c r="BJ72" s="35">
        <f t="shared" si="20"/>
        <v>0</v>
      </c>
      <c r="BK72" s="35">
        <f t="shared" si="21"/>
        <v>0</v>
      </c>
      <c r="BL72" s="36">
        <f t="shared" si="22"/>
        <v>0</v>
      </c>
      <c r="BM72" s="47">
        <f t="shared" si="23"/>
        <v>30</v>
      </c>
      <c r="BN72">
        <v>35</v>
      </c>
      <c r="BO72" t="str">
        <f t="shared" si="12"/>
        <v>Amoudruz</v>
      </c>
      <c r="BP72" t="str">
        <f t="shared" si="13"/>
        <v>Anthony</v>
      </c>
      <c r="BQ72" t="str">
        <f t="shared" si="14"/>
        <v>FR -Belley</v>
      </c>
    </row>
    <row r="73" spans="1:69" ht="18.600000000000001" customHeight="1" x14ac:dyDescent="0.25">
      <c r="A73" s="14">
        <v>1990</v>
      </c>
      <c r="B73" t="s">
        <v>231</v>
      </c>
      <c r="C73" t="s">
        <v>101</v>
      </c>
      <c r="D73" s="26" t="s">
        <v>194</v>
      </c>
      <c r="E73">
        <v>12</v>
      </c>
      <c r="F73">
        <v>1</v>
      </c>
      <c r="G73">
        <v>17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5"/>
        <v>30</v>
      </c>
      <c r="BF73" s="35">
        <f t="shared" si="16"/>
        <v>17</v>
      </c>
      <c r="BG73" s="35">
        <f t="shared" si="17"/>
        <v>12</v>
      </c>
      <c r="BH73" s="35">
        <f t="shared" si="18"/>
        <v>1</v>
      </c>
      <c r="BI73" s="35">
        <f t="shared" si="19"/>
        <v>0</v>
      </c>
      <c r="BJ73" s="35">
        <f t="shared" si="20"/>
        <v>0</v>
      </c>
      <c r="BK73" s="35">
        <f t="shared" si="21"/>
        <v>0</v>
      </c>
      <c r="BL73" s="36">
        <f t="shared" si="22"/>
        <v>0</v>
      </c>
      <c r="BM73" s="47">
        <f t="shared" si="23"/>
        <v>30</v>
      </c>
      <c r="BN73">
        <v>35</v>
      </c>
      <c r="BO73" t="str">
        <f t="shared" si="12"/>
        <v>Boyne</v>
      </c>
      <c r="BP73" t="str">
        <f t="shared" si="13"/>
        <v>Quentin</v>
      </c>
      <c r="BQ73" t="str">
        <f t="shared" si="14"/>
        <v>Grimentz</v>
      </c>
    </row>
    <row r="74" spans="1:69" ht="18.600000000000001" customHeight="1" x14ac:dyDescent="0.25">
      <c r="A74" s="14">
        <v>1985</v>
      </c>
      <c r="B74" t="s">
        <v>132</v>
      </c>
      <c r="C74" t="s">
        <v>450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9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21</v>
      </c>
      <c r="BE74">
        <f t="shared" si="15"/>
        <v>30</v>
      </c>
      <c r="BF74" s="35">
        <f t="shared" si="16"/>
        <v>21</v>
      </c>
      <c r="BG74" s="35">
        <f t="shared" si="17"/>
        <v>9</v>
      </c>
      <c r="BH74" s="35">
        <f t="shared" si="18"/>
        <v>0</v>
      </c>
      <c r="BI74" s="35">
        <f t="shared" si="19"/>
        <v>0</v>
      </c>
      <c r="BJ74" s="35">
        <f t="shared" si="20"/>
        <v>0</v>
      </c>
      <c r="BK74" s="35">
        <f t="shared" si="21"/>
        <v>0</v>
      </c>
      <c r="BL74" s="36">
        <f t="shared" si="22"/>
        <v>0</v>
      </c>
      <c r="BM74" s="47">
        <f t="shared" si="23"/>
        <v>30</v>
      </c>
      <c r="BN74">
        <v>35</v>
      </c>
      <c r="BO74" t="str">
        <f t="shared" ref="BO74:BO137" si="24">B74</f>
        <v>Bruchez</v>
      </c>
      <c r="BP74" t="str">
        <f t="shared" ref="BP74:BP137" si="25">C74</f>
        <v>Pierre</v>
      </c>
    </row>
    <row r="75" spans="1:69" ht="18.600000000000001" customHeight="1" x14ac:dyDescent="0.25">
      <c r="A75" s="14">
        <v>1988</v>
      </c>
      <c r="B75" t="s">
        <v>245</v>
      </c>
      <c r="C75" t="s">
        <v>42</v>
      </c>
      <c r="D75" s="26" t="s">
        <v>192</v>
      </c>
      <c r="E75">
        <v>11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19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5"/>
        <v>30</v>
      </c>
      <c r="BF75" s="35">
        <f t="shared" si="16"/>
        <v>19</v>
      </c>
      <c r="BG75" s="35">
        <f t="shared" si="17"/>
        <v>11</v>
      </c>
      <c r="BH75" s="35">
        <f t="shared" si="18"/>
        <v>0</v>
      </c>
      <c r="BI75" s="35">
        <f t="shared" si="19"/>
        <v>0</v>
      </c>
      <c r="BJ75" s="35">
        <f t="shared" si="20"/>
        <v>0</v>
      </c>
      <c r="BK75" s="35">
        <f t="shared" si="21"/>
        <v>0</v>
      </c>
      <c r="BL75" s="36">
        <f t="shared" si="22"/>
        <v>0</v>
      </c>
      <c r="BM75" s="47">
        <f t="shared" si="23"/>
        <v>30</v>
      </c>
      <c r="BN75">
        <v>35</v>
      </c>
      <c r="BO75" t="str">
        <f t="shared" si="24"/>
        <v>Calero Rodriguez</v>
      </c>
      <c r="BP75" t="str">
        <f t="shared" si="25"/>
        <v>David</v>
      </c>
      <c r="BQ75" t="str">
        <f t="shared" ref="BQ75:BQ81" si="26">D75</f>
        <v>Montreux</v>
      </c>
    </row>
    <row r="76" spans="1:69" ht="18.600000000000001" customHeight="1" x14ac:dyDescent="0.25">
      <c r="A76" s="14">
        <v>1995</v>
      </c>
      <c r="B76" t="s">
        <v>5318</v>
      </c>
      <c r="C76" t="s">
        <v>1020</v>
      </c>
      <c r="D76" s="26" t="s">
        <v>60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5</v>
      </c>
      <c r="BE76">
        <f t="shared" si="15"/>
        <v>30</v>
      </c>
      <c r="BF76" s="35">
        <f t="shared" si="16"/>
        <v>25</v>
      </c>
      <c r="BG76" s="35">
        <f t="shared" si="17"/>
        <v>5</v>
      </c>
      <c r="BH76" s="35">
        <f t="shared" si="18"/>
        <v>0</v>
      </c>
      <c r="BI76" s="35">
        <f t="shared" si="19"/>
        <v>0</v>
      </c>
      <c r="BJ76" s="35">
        <f t="shared" si="20"/>
        <v>0</v>
      </c>
      <c r="BK76" s="35">
        <f t="shared" si="21"/>
        <v>0</v>
      </c>
      <c r="BL76" s="36">
        <f t="shared" si="22"/>
        <v>0</v>
      </c>
      <c r="BM76" s="47">
        <f t="shared" si="23"/>
        <v>30</v>
      </c>
      <c r="BN76">
        <v>35</v>
      </c>
      <c r="BO76" t="str">
        <f t="shared" si="24"/>
        <v>Perret</v>
      </c>
      <c r="BP76" t="str">
        <f t="shared" si="25"/>
        <v>Simon</v>
      </c>
      <c r="BQ76" t="str">
        <f t="shared" si="26"/>
        <v>Fully</v>
      </c>
    </row>
    <row r="77" spans="1:69" ht="18.600000000000001" customHeight="1" x14ac:dyDescent="0.25">
      <c r="A77" s="14">
        <v>1992</v>
      </c>
      <c r="B77" t="s">
        <v>85</v>
      </c>
      <c r="C77" t="s">
        <v>66</v>
      </c>
      <c r="D77" s="26" t="s">
        <v>122</v>
      </c>
      <c r="E77">
        <v>10</v>
      </c>
      <c r="F77">
        <v>0</v>
      </c>
      <c r="G77">
        <v>0</v>
      </c>
      <c r="H77">
        <v>0</v>
      </c>
      <c r="I77">
        <v>17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5"/>
        <v>30</v>
      </c>
      <c r="BF77" s="35">
        <f t="shared" si="16"/>
        <v>17</v>
      </c>
      <c r="BG77" s="35">
        <f t="shared" si="17"/>
        <v>10</v>
      </c>
      <c r="BH77" s="35">
        <f t="shared" si="18"/>
        <v>3</v>
      </c>
      <c r="BI77" s="35">
        <f t="shared" si="19"/>
        <v>0</v>
      </c>
      <c r="BJ77" s="35">
        <f t="shared" si="20"/>
        <v>0</v>
      </c>
      <c r="BK77" s="35">
        <f t="shared" si="21"/>
        <v>0</v>
      </c>
      <c r="BL77" s="36">
        <f t="shared" si="22"/>
        <v>0</v>
      </c>
      <c r="BM77" s="47">
        <f t="shared" si="23"/>
        <v>30</v>
      </c>
      <c r="BN77">
        <v>35</v>
      </c>
      <c r="BO77" t="str">
        <f t="shared" si="24"/>
        <v>Vieux</v>
      </c>
      <c r="BP77" t="str">
        <f t="shared" si="25"/>
        <v>Arnaud</v>
      </c>
      <c r="BQ77" t="str">
        <f t="shared" si="26"/>
        <v>Champéry</v>
      </c>
    </row>
    <row r="78" spans="1:69" ht="18.600000000000001" customHeight="1" x14ac:dyDescent="0.25">
      <c r="A78" s="14">
        <v>1984</v>
      </c>
      <c r="B78" t="s">
        <v>4860</v>
      </c>
      <c r="C78" t="s">
        <v>4861</v>
      </c>
      <c r="D78" s="26" t="s">
        <v>60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8</v>
      </c>
      <c r="AP78">
        <v>0</v>
      </c>
      <c r="AQ78">
        <v>0</v>
      </c>
      <c r="AR78">
        <v>0</v>
      </c>
      <c r="AS78">
        <v>0</v>
      </c>
      <c r="AT78">
        <v>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5"/>
        <v>29</v>
      </c>
      <c r="BF78" s="35">
        <f t="shared" si="16"/>
        <v>21</v>
      </c>
      <c r="BG78" s="35">
        <f t="shared" si="17"/>
        <v>8</v>
      </c>
      <c r="BH78" s="35">
        <f t="shared" si="18"/>
        <v>0</v>
      </c>
      <c r="BI78" s="35">
        <f t="shared" si="19"/>
        <v>0</v>
      </c>
      <c r="BJ78" s="35">
        <f t="shared" si="20"/>
        <v>0</v>
      </c>
      <c r="BK78" s="35">
        <f t="shared" si="21"/>
        <v>0</v>
      </c>
      <c r="BL78" s="36">
        <f t="shared" si="22"/>
        <v>0</v>
      </c>
      <c r="BM78" s="47">
        <f t="shared" si="23"/>
        <v>29</v>
      </c>
      <c r="BN78">
        <v>36</v>
      </c>
      <c r="BO78" t="str">
        <f t="shared" si="24"/>
        <v>Crose</v>
      </c>
      <c r="BP78" t="str">
        <f t="shared" si="25"/>
        <v>Andris</v>
      </c>
      <c r="BQ78" t="str">
        <f t="shared" si="26"/>
        <v>Fully</v>
      </c>
    </row>
    <row r="79" spans="1:69" ht="18.600000000000001" customHeight="1" x14ac:dyDescent="0.25">
      <c r="A79" s="14">
        <v>1989</v>
      </c>
      <c r="B79" t="s">
        <v>925</v>
      </c>
      <c r="C79" t="s">
        <v>407</v>
      </c>
      <c r="D79" s="26" t="s">
        <v>59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28</v>
      </c>
      <c r="O79">
        <v>0</v>
      </c>
      <c r="P79">
        <v>0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5"/>
        <v>29</v>
      </c>
      <c r="BF79" s="35">
        <f t="shared" si="16"/>
        <v>28</v>
      </c>
      <c r="BG79" s="35">
        <f t="shared" si="17"/>
        <v>1</v>
      </c>
      <c r="BH79" s="35">
        <f t="shared" si="18"/>
        <v>0</v>
      </c>
      <c r="BI79" s="35">
        <f t="shared" si="19"/>
        <v>0</v>
      </c>
      <c r="BJ79" s="35">
        <f t="shared" si="20"/>
        <v>0</v>
      </c>
      <c r="BK79" s="35">
        <f t="shared" si="21"/>
        <v>0</v>
      </c>
      <c r="BL79" s="36">
        <f t="shared" si="22"/>
        <v>0</v>
      </c>
      <c r="BM79" s="47">
        <f t="shared" si="23"/>
        <v>29</v>
      </c>
      <c r="BN79">
        <v>36</v>
      </c>
      <c r="BO79" t="str">
        <f t="shared" si="24"/>
        <v>Furrer</v>
      </c>
      <c r="BP79" t="str">
        <f t="shared" si="25"/>
        <v>Clément</v>
      </c>
      <c r="BQ79" t="str">
        <f t="shared" si="26"/>
        <v>Sion</v>
      </c>
    </row>
    <row r="80" spans="1:69" ht="18.600000000000001" customHeight="1" x14ac:dyDescent="0.25">
      <c r="A80" s="14">
        <v>1997</v>
      </c>
      <c r="B80" t="s">
        <v>233</v>
      </c>
      <c r="C80" t="s">
        <v>234</v>
      </c>
      <c r="D80" s="26" t="s">
        <v>13</v>
      </c>
      <c r="E80">
        <v>13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8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8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15"/>
        <v>29</v>
      </c>
      <c r="BF80" s="35">
        <f t="shared" si="16"/>
        <v>13</v>
      </c>
      <c r="BG80" s="35">
        <f t="shared" si="17"/>
        <v>8</v>
      </c>
      <c r="BH80" s="35">
        <f t="shared" si="18"/>
        <v>8</v>
      </c>
      <c r="BI80" s="35">
        <f t="shared" si="19"/>
        <v>0</v>
      </c>
      <c r="BJ80" s="35">
        <f t="shared" si="20"/>
        <v>0</v>
      </c>
      <c r="BK80" s="35">
        <f t="shared" si="21"/>
        <v>0</v>
      </c>
      <c r="BL80" s="36">
        <f t="shared" si="22"/>
        <v>0</v>
      </c>
      <c r="BM80" s="47">
        <f t="shared" si="23"/>
        <v>29</v>
      </c>
      <c r="BN80">
        <v>36</v>
      </c>
      <c r="BO80" t="str">
        <f t="shared" si="24"/>
        <v>Gandrey</v>
      </c>
      <c r="BP80" t="str">
        <f t="shared" si="25"/>
        <v>Carl</v>
      </c>
      <c r="BQ80" t="str">
        <f t="shared" si="26"/>
        <v>Martigny</v>
      </c>
    </row>
    <row r="81" spans="1:69" ht="18.600000000000001" customHeight="1" x14ac:dyDescent="0.25">
      <c r="A81" s="14">
        <v>2003</v>
      </c>
      <c r="B81" t="s">
        <v>4855</v>
      </c>
      <c r="C81" t="s">
        <v>136</v>
      </c>
      <c r="D81" s="26" t="s">
        <v>958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14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5"/>
        <v>28</v>
      </c>
      <c r="BF81" s="35">
        <f t="shared" si="16"/>
        <v>14</v>
      </c>
      <c r="BG81" s="35">
        <f t="shared" si="17"/>
        <v>14</v>
      </c>
      <c r="BH81" s="35">
        <f t="shared" si="18"/>
        <v>0</v>
      </c>
      <c r="BI81" s="35">
        <f t="shared" si="19"/>
        <v>0</v>
      </c>
      <c r="BJ81" s="35">
        <f t="shared" si="20"/>
        <v>0</v>
      </c>
      <c r="BK81" s="35">
        <f t="shared" si="21"/>
        <v>0</v>
      </c>
      <c r="BL81" s="36">
        <f t="shared" si="22"/>
        <v>0</v>
      </c>
      <c r="BM81" s="47">
        <f t="shared" si="23"/>
        <v>28</v>
      </c>
      <c r="BN81">
        <v>37</v>
      </c>
      <c r="BO81" t="str">
        <f t="shared" si="24"/>
        <v>Ambert</v>
      </c>
      <c r="BP81" t="str">
        <f t="shared" si="25"/>
        <v>Anthony</v>
      </c>
      <c r="BQ81" t="str">
        <f t="shared" si="26"/>
        <v>Haute-Nendaz</v>
      </c>
    </row>
    <row r="82" spans="1:69" ht="18.600000000000001" customHeight="1" x14ac:dyDescent="0.25">
      <c r="A82" s="14">
        <v>1993</v>
      </c>
      <c r="B82" t="s">
        <v>5477</v>
      </c>
      <c r="C82" t="s">
        <v>35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12</v>
      </c>
      <c r="BE82">
        <f t="shared" si="15"/>
        <v>27</v>
      </c>
      <c r="BF82" s="35">
        <f t="shared" si="16"/>
        <v>15</v>
      </c>
      <c r="BG82" s="35">
        <f t="shared" si="17"/>
        <v>12</v>
      </c>
      <c r="BH82" s="35">
        <f t="shared" si="18"/>
        <v>0</v>
      </c>
      <c r="BI82" s="35">
        <f t="shared" si="19"/>
        <v>0</v>
      </c>
      <c r="BJ82" s="35">
        <f t="shared" si="20"/>
        <v>0</v>
      </c>
      <c r="BK82" s="35">
        <f t="shared" si="21"/>
        <v>0</v>
      </c>
      <c r="BL82" s="36">
        <f t="shared" si="22"/>
        <v>0</v>
      </c>
      <c r="BM82" s="47">
        <f t="shared" si="23"/>
        <v>27</v>
      </c>
      <c r="BN82">
        <v>38</v>
      </c>
      <c r="BO82" t="str">
        <f t="shared" si="24"/>
        <v>Farquet</v>
      </c>
      <c r="BP82" t="str">
        <f t="shared" si="25"/>
        <v>Louis</v>
      </c>
    </row>
    <row r="83" spans="1:69" ht="18.600000000000001" customHeight="1" x14ac:dyDescent="0.25">
      <c r="A83" s="14">
        <v>1995</v>
      </c>
      <c r="B83" t="s">
        <v>1693</v>
      </c>
      <c r="C83" t="s">
        <v>167</v>
      </c>
      <c r="D83" s="26" t="s">
        <v>2091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11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15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15"/>
        <v>26</v>
      </c>
      <c r="BF83" s="35">
        <f t="shared" si="16"/>
        <v>15</v>
      </c>
      <c r="BG83" s="35">
        <f t="shared" si="17"/>
        <v>11</v>
      </c>
      <c r="BH83" s="35">
        <f t="shared" si="18"/>
        <v>0</v>
      </c>
      <c r="BI83" s="35">
        <f t="shared" si="19"/>
        <v>0</v>
      </c>
      <c r="BJ83" s="35">
        <f t="shared" si="20"/>
        <v>0</v>
      </c>
      <c r="BK83" s="35">
        <f t="shared" si="21"/>
        <v>0</v>
      </c>
      <c r="BL83" s="36">
        <f t="shared" si="22"/>
        <v>0</v>
      </c>
      <c r="BM83" s="47">
        <f t="shared" si="23"/>
        <v>26</v>
      </c>
      <c r="BN83">
        <v>39</v>
      </c>
      <c r="BO83" t="str">
        <f t="shared" si="24"/>
        <v>Lagger</v>
      </c>
      <c r="BP83" t="str">
        <f t="shared" si="25"/>
        <v>Marc</v>
      </c>
      <c r="BQ83" t="str">
        <f t="shared" ref="BQ83:BQ114" si="27">D83</f>
        <v>Zermatt</v>
      </c>
    </row>
    <row r="84" spans="1:69" ht="18.600000000000001" customHeight="1" x14ac:dyDescent="0.25">
      <c r="A84" s="14">
        <v>1996</v>
      </c>
      <c r="B84" t="s">
        <v>2100</v>
      </c>
      <c r="C84" t="s">
        <v>590</v>
      </c>
      <c r="D84" s="26" t="s">
        <v>59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11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5"/>
        <v>26</v>
      </c>
      <c r="BF84" s="35">
        <f t="shared" si="16"/>
        <v>15</v>
      </c>
      <c r="BG84" s="35">
        <f t="shared" si="17"/>
        <v>11</v>
      </c>
      <c r="BH84" s="35">
        <f t="shared" si="18"/>
        <v>0</v>
      </c>
      <c r="BI84" s="35">
        <f t="shared" si="19"/>
        <v>0</v>
      </c>
      <c r="BJ84" s="35">
        <f t="shared" si="20"/>
        <v>0</v>
      </c>
      <c r="BK84" s="35">
        <f t="shared" si="21"/>
        <v>0</v>
      </c>
      <c r="BL84" s="36">
        <f t="shared" si="22"/>
        <v>0</v>
      </c>
      <c r="BM84" s="47">
        <f t="shared" si="23"/>
        <v>26</v>
      </c>
      <c r="BN84">
        <v>39</v>
      </c>
      <c r="BO84" t="str">
        <f t="shared" si="24"/>
        <v>Maiolo</v>
      </c>
      <c r="BP84" t="str">
        <f t="shared" si="25"/>
        <v>Guillaume</v>
      </c>
      <c r="BQ84" t="str">
        <f t="shared" si="27"/>
        <v>Sion</v>
      </c>
    </row>
    <row r="85" spans="1:69" ht="18.600000000000001" customHeight="1" x14ac:dyDescent="0.25">
      <c r="A85" s="14">
        <v>1996</v>
      </c>
      <c r="B85" t="s">
        <v>758</v>
      </c>
      <c r="C85" t="s">
        <v>56</v>
      </c>
      <c r="D85" s="26" t="s">
        <v>59</v>
      </c>
      <c r="E85">
        <v>0</v>
      </c>
      <c r="F85">
        <v>15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11</v>
      </c>
      <c r="BE85">
        <f t="shared" si="15"/>
        <v>26</v>
      </c>
      <c r="BF85" s="35">
        <f t="shared" si="16"/>
        <v>15</v>
      </c>
      <c r="BG85" s="35">
        <f t="shared" si="17"/>
        <v>11</v>
      </c>
      <c r="BH85" s="35">
        <f t="shared" si="18"/>
        <v>0</v>
      </c>
      <c r="BI85" s="35">
        <f t="shared" si="19"/>
        <v>0</v>
      </c>
      <c r="BJ85" s="35">
        <f t="shared" si="20"/>
        <v>0</v>
      </c>
      <c r="BK85" s="35">
        <f t="shared" si="21"/>
        <v>0</v>
      </c>
      <c r="BL85" s="36">
        <f t="shared" si="22"/>
        <v>0</v>
      </c>
      <c r="BM85" s="47">
        <f t="shared" si="23"/>
        <v>26</v>
      </c>
      <c r="BN85">
        <v>39</v>
      </c>
      <c r="BO85" t="str">
        <f t="shared" si="24"/>
        <v>Mouthon</v>
      </c>
      <c r="BP85" t="str">
        <f t="shared" si="25"/>
        <v>Vincent</v>
      </c>
      <c r="BQ85" t="str">
        <f t="shared" si="27"/>
        <v>Sion</v>
      </c>
    </row>
    <row r="86" spans="1:69" ht="18.600000000000001" customHeight="1" x14ac:dyDescent="0.25">
      <c r="A86" s="14">
        <v>1989</v>
      </c>
      <c r="B86" t="s">
        <v>138</v>
      </c>
      <c r="C86" t="s">
        <v>137</v>
      </c>
      <c r="D86" s="26" t="s">
        <v>134</v>
      </c>
      <c r="E86">
        <v>8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14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15"/>
        <v>26</v>
      </c>
      <c r="BF86" s="35">
        <f t="shared" si="16"/>
        <v>14</v>
      </c>
      <c r="BG86" s="35">
        <f t="shared" si="17"/>
        <v>8</v>
      </c>
      <c r="BH86" s="35">
        <f t="shared" si="18"/>
        <v>4</v>
      </c>
      <c r="BI86" s="35">
        <f t="shared" si="19"/>
        <v>0</v>
      </c>
      <c r="BJ86" s="35">
        <f t="shared" si="20"/>
        <v>0</v>
      </c>
      <c r="BK86" s="35">
        <f t="shared" si="21"/>
        <v>0</v>
      </c>
      <c r="BL86" s="36">
        <f t="shared" si="22"/>
        <v>0</v>
      </c>
      <c r="BM86" s="47">
        <f t="shared" si="23"/>
        <v>26</v>
      </c>
      <c r="BN86">
        <v>39</v>
      </c>
      <c r="BO86" t="str">
        <f t="shared" si="24"/>
        <v>Paratte</v>
      </c>
      <c r="BP86" t="str">
        <f t="shared" si="25"/>
        <v>Anaël</v>
      </c>
      <c r="BQ86" t="str">
        <f t="shared" si="27"/>
        <v>Vérossaz</v>
      </c>
    </row>
    <row r="87" spans="1:69" ht="18.600000000000001" customHeight="1" x14ac:dyDescent="0.25">
      <c r="A87" s="14">
        <v>1999</v>
      </c>
      <c r="B87" t="s">
        <v>4852</v>
      </c>
      <c r="C87" t="s">
        <v>4853</v>
      </c>
      <c r="D87" s="26" t="s">
        <v>4854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25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5"/>
        <v>25</v>
      </c>
      <c r="BF87" s="35">
        <f t="shared" si="16"/>
        <v>25</v>
      </c>
      <c r="BG87" s="35">
        <f t="shared" si="17"/>
        <v>0</v>
      </c>
      <c r="BH87" s="35">
        <f t="shared" si="18"/>
        <v>0</v>
      </c>
      <c r="BI87" s="35">
        <f t="shared" si="19"/>
        <v>0</v>
      </c>
      <c r="BJ87" s="35">
        <f t="shared" si="20"/>
        <v>0</v>
      </c>
      <c r="BK87" s="35">
        <f t="shared" si="21"/>
        <v>0</v>
      </c>
      <c r="BL87" s="36">
        <f t="shared" si="22"/>
        <v>0</v>
      </c>
      <c r="BM87" s="47">
        <f t="shared" si="23"/>
        <v>25</v>
      </c>
      <c r="BN87">
        <v>40</v>
      </c>
      <c r="BO87" t="str">
        <f t="shared" si="24"/>
        <v>Abernethy</v>
      </c>
      <c r="BP87" t="str">
        <f t="shared" si="25"/>
        <v>Rory</v>
      </c>
      <c r="BQ87" t="str">
        <f t="shared" si="27"/>
        <v>Dundee</v>
      </c>
    </row>
    <row r="88" spans="1:69" ht="18.600000000000001" customHeight="1" x14ac:dyDescent="0.25">
      <c r="A88" s="14">
        <v>1996</v>
      </c>
      <c r="B88" t="s">
        <v>1529</v>
      </c>
      <c r="C88" t="s">
        <v>887</v>
      </c>
      <c r="D88" s="26" t="s">
        <v>2876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12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5"/>
        <v>25</v>
      </c>
      <c r="BF88" s="35">
        <f t="shared" si="16"/>
        <v>13</v>
      </c>
      <c r="BG88" s="35">
        <f t="shared" si="17"/>
        <v>12</v>
      </c>
      <c r="BH88" s="35">
        <f t="shared" si="18"/>
        <v>0</v>
      </c>
      <c r="BI88" s="35">
        <f t="shared" si="19"/>
        <v>0</v>
      </c>
      <c r="BJ88" s="35">
        <f t="shared" si="20"/>
        <v>0</v>
      </c>
      <c r="BK88" s="35">
        <f t="shared" si="21"/>
        <v>0</v>
      </c>
      <c r="BL88" s="36">
        <f t="shared" si="22"/>
        <v>0</v>
      </c>
      <c r="BM88" s="47">
        <f t="shared" si="23"/>
        <v>25</v>
      </c>
      <c r="BN88">
        <v>40</v>
      </c>
      <c r="BO88" t="str">
        <f t="shared" si="24"/>
        <v>Blanc</v>
      </c>
      <c r="BP88" t="str">
        <f t="shared" si="25"/>
        <v>Pierrick</v>
      </c>
      <c r="BQ88" t="str">
        <f t="shared" si="27"/>
        <v>Dompierre</v>
      </c>
    </row>
    <row r="89" spans="1:69" ht="18.600000000000001" customHeight="1" x14ac:dyDescent="0.25">
      <c r="A89" s="14">
        <v>1984</v>
      </c>
      <c r="B89" t="s">
        <v>3749</v>
      </c>
      <c r="C89" t="s">
        <v>774</v>
      </c>
      <c r="D89" s="26" t="s">
        <v>4980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25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15"/>
        <v>25</v>
      </c>
      <c r="BF89" s="35">
        <f t="shared" si="16"/>
        <v>25</v>
      </c>
      <c r="BG89" s="35">
        <f t="shared" si="17"/>
        <v>0</v>
      </c>
      <c r="BH89" s="35">
        <f t="shared" si="18"/>
        <v>0</v>
      </c>
      <c r="BI89" s="35">
        <f t="shared" si="19"/>
        <v>0</v>
      </c>
      <c r="BJ89" s="35">
        <f t="shared" si="20"/>
        <v>0</v>
      </c>
      <c r="BK89" s="35">
        <f t="shared" si="21"/>
        <v>0</v>
      </c>
      <c r="BL89" s="36">
        <f t="shared" si="22"/>
        <v>0</v>
      </c>
      <c r="BM89" s="47">
        <f t="shared" si="23"/>
        <v>25</v>
      </c>
      <c r="BN89">
        <v>40</v>
      </c>
      <c r="BO89" t="str">
        <f t="shared" si="24"/>
        <v>Bonnet</v>
      </c>
      <c r="BP89" t="str">
        <f t="shared" si="25"/>
        <v>Carlo</v>
      </c>
      <c r="BQ89" t="str">
        <f t="shared" si="27"/>
        <v>Italie</v>
      </c>
    </row>
    <row r="90" spans="1:69" ht="18.600000000000001" customHeight="1" x14ac:dyDescent="0.25">
      <c r="A90" s="14">
        <v>2003</v>
      </c>
      <c r="B90" t="s">
        <v>1315</v>
      </c>
      <c r="C90" t="s">
        <v>1021</v>
      </c>
      <c r="D90" s="26" t="s">
        <v>100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</v>
      </c>
      <c r="M90">
        <v>0</v>
      </c>
      <c r="N90">
        <v>0</v>
      </c>
      <c r="O90">
        <v>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6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15"/>
        <v>25</v>
      </c>
      <c r="BF90" s="35">
        <f t="shared" si="16"/>
        <v>12</v>
      </c>
      <c r="BG90" s="35">
        <f t="shared" si="17"/>
        <v>7</v>
      </c>
      <c r="BH90" s="35">
        <f t="shared" si="18"/>
        <v>6</v>
      </c>
      <c r="BI90" s="35">
        <f t="shared" si="19"/>
        <v>0</v>
      </c>
      <c r="BJ90" s="35">
        <f t="shared" si="20"/>
        <v>0</v>
      </c>
      <c r="BK90" s="35">
        <f t="shared" si="21"/>
        <v>0</v>
      </c>
      <c r="BL90" s="36">
        <f t="shared" si="22"/>
        <v>0</v>
      </c>
      <c r="BM90" s="47">
        <f t="shared" si="23"/>
        <v>25</v>
      </c>
      <c r="BN90">
        <v>40</v>
      </c>
      <c r="BO90" t="str">
        <f t="shared" si="24"/>
        <v>Droz</v>
      </c>
      <c r="BP90" t="str">
        <f t="shared" si="25"/>
        <v>Jonathan</v>
      </c>
      <c r="BQ90" t="str">
        <f t="shared" si="27"/>
        <v>Orsières</v>
      </c>
    </row>
    <row r="91" spans="1:69" ht="18.600000000000001" customHeight="1" x14ac:dyDescent="0.25">
      <c r="A91" s="14">
        <v>1997</v>
      </c>
      <c r="B91" t="s">
        <v>5222</v>
      </c>
      <c r="C91" t="s">
        <v>2708</v>
      </c>
      <c r="D91" s="26" t="s">
        <v>336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5"/>
        <v>25</v>
      </c>
      <c r="BF91" s="35">
        <f t="shared" si="16"/>
        <v>25</v>
      </c>
      <c r="BG91" s="35">
        <f t="shared" si="17"/>
        <v>0</v>
      </c>
      <c r="BH91" s="35">
        <f t="shared" si="18"/>
        <v>0</v>
      </c>
      <c r="BI91" s="35">
        <f t="shared" si="19"/>
        <v>0</v>
      </c>
      <c r="BJ91" s="35">
        <f t="shared" si="20"/>
        <v>0</v>
      </c>
      <c r="BK91" s="35">
        <f t="shared" si="21"/>
        <v>0</v>
      </c>
      <c r="BL91" s="36">
        <f t="shared" si="22"/>
        <v>0</v>
      </c>
      <c r="BM91" s="47">
        <f t="shared" si="23"/>
        <v>25</v>
      </c>
      <c r="BN91">
        <v>40</v>
      </c>
      <c r="BO91" t="str">
        <f t="shared" si="24"/>
        <v>Gardier</v>
      </c>
      <c r="BP91" t="str">
        <f t="shared" si="25"/>
        <v>Rémy</v>
      </c>
      <c r="BQ91" t="str">
        <f t="shared" si="27"/>
        <v>Aigle</v>
      </c>
    </row>
    <row r="92" spans="1:69" ht="18.600000000000001" customHeight="1" x14ac:dyDescent="0.25">
      <c r="A92" s="14">
        <v>2000</v>
      </c>
      <c r="B92" t="s">
        <v>626</v>
      </c>
      <c r="C92" t="s">
        <v>605</v>
      </c>
      <c r="D92" s="26" t="s">
        <v>5449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25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5"/>
        <v>25</v>
      </c>
      <c r="BF92" s="35">
        <f t="shared" si="16"/>
        <v>25</v>
      </c>
      <c r="BG92" s="35">
        <f t="shared" si="17"/>
        <v>0</v>
      </c>
      <c r="BH92" s="35">
        <f t="shared" si="18"/>
        <v>0</v>
      </c>
      <c r="BI92" s="35">
        <f t="shared" si="19"/>
        <v>0</v>
      </c>
      <c r="BJ92" s="35">
        <f t="shared" si="20"/>
        <v>0</v>
      </c>
      <c r="BK92" s="35">
        <f t="shared" si="21"/>
        <v>0</v>
      </c>
      <c r="BL92" s="36">
        <f t="shared" si="22"/>
        <v>0</v>
      </c>
      <c r="BM92" s="47">
        <f t="shared" si="23"/>
        <v>25</v>
      </c>
      <c r="BN92">
        <v>40</v>
      </c>
      <c r="BO92" t="str">
        <f t="shared" si="24"/>
        <v>Gay</v>
      </c>
      <c r="BP92" t="str">
        <f t="shared" si="25"/>
        <v>Aurélien</v>
      </c>
      <c r="BQ92" t="str">
        <f t="shared" si="27"/>
        <v>Lasportiva</v>
      </c>
    </row>
    <row r="93" spans="1:69" ht="18.600000000000001" customHeight="1" x14ac:dyDescent="0.25">
      <c r="A93" s="14">
        <v>1999</v>
      </c>
      <c r="B93" t="s">
        <v>1698</v>
      </c>
      <c r="C93" t="s">
        <v>170</v>
      </c>
      <c r="D93" s="26" t="s">
        <v>379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25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5"/>
        <v>25</v>
      </c>
      <c r="BF93" s="35">
        <f t="shared" si="16"/>
        <v>25</v>
      </c>
      <c r="BG93" s="35">
        <f t="shared" si="17"/>
        <v>0</v>
      </c>
      <c r="BH93" s="35">
        <f t="shared" si="18"/>
        <v>0</v>
      </c>
      <c r="BI93" s="35">
        <f t="shared" si="19"/>
        <v>0</v>
      </c>
      <c r="BJ93" s="35">
        <f t="shared" si="20"/>
        <v>0</v>
      </c>
      <c r="BK93" s="35">
        <f t="shared" si="21"/>
        <v>0</v>
      </c>
      <c r="BL93" s="36">
        <f t="shared" si="22"/>
        <v>0</v>
      </c>
      <c r="BM93" s="47">
        <f t="shared" si="23"/>
        <v>25</v>
      </c>
      <c r="BN93">
        <v>40</v>
      </c>
      <c r="BO93" t="str">
        <f t="shared" si="24"/>
        <v>Herter</v>
      </c>
      <c r="BP93" t="str">
        <f t="shared" si="25"/>
        <v>Jules</v>
      </c>
      <c r="BQ93" t="str">
        <f t="shared" si="27"/>
        <v>Ollon</v>
      </c>
    </row>
    <row r="94" spans="1:69" ht="18.600000000000001" customHeight="1" x14ac:dyDescent="0.25">
      <c r="A94" s="14">
        <v>1985</v>
      </c>
      <c r="B94" t="s">
        <v>2011</v>
      </c>
      <c r="C94" t="s">
        <v>2012</v>
      </c>
      <c r="D94" s="26" t="s">
        <v>2013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25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15"/>
        <v>25</v>
      </c>
      <c r="BF94" s="35">
        <f t="shared" si="16"/>
        <v>25</v>
      </c>
      <c r="BG94" s="35">
        <f t="shared" si="17"/>
        <v>0</v>
      </c>
      <c r="BH94" s="35">
        <f t="shared" si="18"/>
        <v>0</v>
      </c>
      <c r="BI94" s="35">
        <f t="shared" si="19"/>
        <v>0</v>
      </c>
      <c r="BJ94" s="35">
        <f t="shared" si="20"/>
        <v>0</v>
      </c>
      <c r="BK94" s="35">
        <f t="shared" si="21"/>
        <v>0</v>
      </c>
      <c r="BL94" s="36">
        <f t="shared" si="22"/>
        <v>0</v>
      </c>
      <c r="BM94" s="47">
        <f t="shared" si="23"/>
        <v>25</v>
      </c>
      <c r="BN94">
        <v>40</v>
      </c>
      <c r="BO94" t="str">
        <f t="shared" si="24"/>
        <v>Hoffmann</v>
      </c>
      <c r="BP94" t="str">
        <f t="shared" si="25"/>
        <v>Benedikt</v>
      </c>
      <c r="BQ94" t="str">
        <f t="shared" si="27"/>
        <v>D-Stockach</v>
      </c>
    </row>
    <row r="95" spans="1:69" ht="18.600000000000001" customHeight="1" x14ac:dyDescent="0.25">
      <c r="A95" s="14">
        <v>2002</v>
      </c>
      <c r="B95" t="s">
        <v>3396</v>
      </c>
      <c r="C95" t="s">
        <v>3397</v>
      </c>
      <c r="D95" s="26" t="s">
        <v>3398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25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5"/>
        <v>25</v>
      </c>
      <c r="BF95" s="35">
        <f t="shared" si="16"/>
        <v>25</v>
      </c>
      <c r="BG95" s="35">
        <f t="shared" si="17"/>
        <v>0</v>
      </c>
      <c r="BH95" s="35">
        <f t="shared" si="18"/>
        <v>0</v>
      </c>
      <c r="BI95" s="35">
        <f t="shared" si="19"/>
        <v>0</v>
      </c>
      <c r="BJ95" s="35">
        <f t="shared" si="20"/>
        <v>0</v>
      </c>
      <c r="BK95" s="35">
        <f t="shared" si="21"/>
        <v>0</v>
      </c>
      <c r="BL95" s="36">
        <f t="shared" si="22"/>
        <v>0</v>
      </c>
      <c r="BM95" s="47">
        <f t="shared" si="23"/>
        <v>25</v>
      </c>
      <c r="BN95">
        <v>40</v>
      </c>
      <c r="BO95" t="str">
        <f t="shared" si="24"/>
        <v>Kiriago</v>
      </c>
      <c r="BP95" t="str">
        <f t="shared" si="25"/>
        <v>Philemon Ombogo</v>
      </c>
      <c r="BQ95" t="str">
        <f t="shared" si="27"/>
        <v>Ken</v>
      </c>
    </row>
    <row r="96" spans="1:69" ht="18.600000000000001" customHeight="1" x14ac:dyDescent="0.25">
      <c r="A96" s="14">
        <v>1992</v>
      </c>
      <c r="B96" t="s">
        <v>205</v>
      </c>
      <c r="C96" t="s">
        <v>2988</v>
      </c>
      <c r="D96" s="26" t="s">
        <v>1580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</v>
      </c>
      <c r="AA96">
        <v>0</v>
      </c>
      <c r="AB96">
        <v>0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15"/>
        <v>25</v>
      </c>
      <c r="BF96" s="35">
        <f t="shared" si="16"/>
        <v>19</v>
      </c>
      <c r="BG96" s="35">
        <f t="shared" si="17"/>
        <v>4</v>
      </c>
      <c r="BH96" s="35">
        <f t="shared" si="18"/>
        <v>2</v>
      </c>
      <c r="BI96" s="35">
        <f t="shared" si="19"/>
        <v>0</v>
      </c>
      <c r="BJ96" s="35">
        <f t="shared" si="20"/>
        <v>0</v>
      </c>
      <c r="BK96" s="35">
        <f t="shared" si="21"/>
        <v>0</v>
      </c>
      <c r="BL96" s="36">
        <f t="shared" si="22"/>
        <v>0</v>
      </c>
      <c r="BM96" s="47">
        <f t="shared" si="23"/>
        <v>25</v>
      </c>
      <c r="BN96">
        <v>40</v>
      </c>
      <c r="BO96" t="str">
        <f t="shared" si="24"/>
        <v>Lehner</v>
      </c>
      <c r="BP96" t="str">
        <f t="shared" si="25"/>
        <v>Hans-Peter</v>
      </c>
      <c r="BQ96" t="str">
        <f t="shared" si="27"/>
        <v>Gamsen</v>
      </c>
    </row>
    <row r="97" spans="1:69" ht="18.600000000000001" customHeight="1" x14ac:dyDescent="0.25">
      <c r="A97" s="14">
        <v>1995</v>
      </c>
      <c r="B97" t="s">
        <v>1707</v>
      </c>
      <c r="C97" t="s">
        <v>435</v>
      </c>
      <c r="D97" s="26" t="s">
        <v>2782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25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5"/>
        <v>25</v>
      </c>
      <c r="BF97" s="35">
        <f t="shared" si="16"/>
        <v>25</v>
      </c>
      <c r="BG97" s="35">
        <f t="shared" si="17"/>
        <v>0</v>
      </c>
      <c r="BH97" s="35">
        <f t="shared" si="18"/>
        <v>0</v>
      </c>
      <c r="BI97" s="35">
        <f t="shared" si="19"/>
        <v>0</v>
      </c>
      <c r="BJ97" s="35">
        <f t="shared" si="20"/>
        <v>0</v>
      </c>
      <c r="BK97" s="35">
        <f t="shared" si="21"/>
        <v>0</v>
      </c>
      <c r="BL97" s="36">
        <f t="shared" si="22"/>
        <v>0</v>
      </c>
      <c r="BM97" s="47">
        <f t="shared" si="23"/>
        <v>25</v>
      </c>
      <c r="BN97">
        <v>40</v>
      </c>
      <c r="BO97" t="str">
        <f t="shared" si="24"/>
        <v>Marchon</v>
      </c>
      <c r="BP97" t="str">
        <f t="shared" si="25"/>
        <v>Valentin</v>
      </c>
      <c r="BQ97" t="str">
        <f t="shared" si="27"/>
        <v>Gumefens</v>
      </c>
    </row>
    <row r="98" spans="1:69" ht="18.600000000000001" customHeight="1" x14ac:dyDescent="0.25">
      <c r="A98" s="14">
        <v>1998</v>
      </c>
      <c r="B98" t="s">
        <v>567</v>
      </c>
      <c r="C98" t="s">
        <v>2462</v>
      </c>
      <c r="D98" s="26" t="s">
        <v>390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5"/>
        <v>25</v>
      </c>
      <c r="BF98" s="35">
        <f t="shared" si="16"/>
        <v>25</v>
      </c>
      <c r="BG98" s="35">
        <f t="shared" si="17"/>
        <v>0</v>
      </c>
      <c r="BH98" s="35">
        <f t="shared" si="18"/>
        <v>0</v>
      </c>
      <c r="BI98" s="35">
        <f t="shared" si="19"/>
        <v>0</v>
      </c>
      <c r="BJ98" s="35">
        <f t="shared" si="20"/>
        <v>0</v>
      </c>
      <c r="BK98" s="35">
        <f t="shared" si="21"/>
        <v>0</v>
      </c>
      <c r="BL98" s="36">
        <f t="shared" si="22"/>
        <v>0</v>
      </c>
      <c r="BM98" s="47">
        <f t="shared" si="23"/>
        <v>25</v>
      </c>
      <c r="BN98">
        <v>40</v>
      </c>
      <c r="BO98" t="str">
        <f t="shared" si="24"/>
        <v>Marclay</v>
      </c>
      <c r="BP98" t="str">
        <f t="shared" si="25"/>
        <v>Cyrill</v>
      </c>
      <c r="BQ98" t="str">
        <f t="shared" si="27"/>
        <v>Muraz</v>
      </c>
    </row>
    <row r="99" spans="1:69" ht="18.600000000000001" customHeight="1" x14ac:dyDescent="0.25">
      <c r="A99" s="14">
        <v>1989</v>
      </c>
      <c r="B99" t="s">
        <v>2955</v>
      </c>
      <c r="C99" t="s">
        <v>1850</v>
      </c>
      <c r="D99" s="26" t="s">
        <v>5524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25</v>
      </c>
      <c r="BC99">
        <v>0</v>
      </c>
      <c r="BD99">
        <v>0</v>
      </c>
      <c r="BE99">
        <f t="shared" si="15"/>
        <v>25</v>
      </c>
      <c r="BF99" s="35">
        <f t="shared" si="16"/>
        <v>25</v>
      </c>
      <c r="BG99" s="35">
        <f t="shared" si="17"/>
        <v>0</v>
      </c>
      <c r="BH99" s="35">
        <f t="shared" si="18"/>
        <v>0</v>
      </c>
      <c r="BI99" s="35">
        <f t="shared" si="19"/>
        <v>0</v>
      </c>
      <c r="BJ99" s="35">
        <f t="shared" si="20"/>
        <v>0</v>
      </c>
      <c r="BK99" s="35">
        <f t="shared" si="21"/>
        <v>0</v>
      </c>
      <c r="BL99" s="36">
        <f t="shared" si="22"/>
        <v>0</v>
      </c>
      <c r="BM99" s="47">
        <f t="shared" si="23"/>
        <v>25</v>
      </c>
      <c r="BN99">
        <v>40</v>
      </c>
      <c r="BO99" t="str">
        <f t="shared" si="24"/>
        <v>Marti</v>
      </c>
      <c r="BP99" t="str">
        <f t="shared" si="25"/>
        <v>Werner</v>
      </c>
      <c r="BQ99" t="str">
        <f t="shared" si="27"/>
        <v>Grindelwald</v>
      </c>
    </row>
    <row r="100" spans="1:69" ht="18.600000000000001" customHeight="1" x14ac:dyDescent="0.25">
      <c r="A100" s="14">
        <v>1991</v>
      </c>
      <c r="B100" t="s">
        <v>4540</v>
      </c>
      <c r="C100" t="s">
        <v>488</v>
      </c>
      <c r="D100" s="26" t="s">
        <v>4541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25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15"/>
        <v>25</v>
      </c>
      <c r="BF100" s="35">
        <f t="shared" si="16"/>
        <v>25</v>
      </c>
      <c r="BG100" s="35">
        <f t="shared" si="17"/>
        <v>0</v>
      </c>
      <c r="BH100" s="35">
        <f t="shared" si="18"/>
        <v>0</v>
      </c>
      <c r="BI100" s="35">
        <f t="shared" si="19"/>
        <v>0</v>
      </c>
      <c r="BJ100" s="35">
        <f t="shared" si="20"/>
        <v>0</v>
      </c>
      <c r="BK100" s="35">
        <f t="shared" si="21"/>
        <v>0</v>
      </c>
      <c r="BL100" s="36">
        <f t="shared" si="22"/>
        <v>0</v>
      </c>
      <c r="BM100" s="47">
        <f t="shared" si="23"/>
        <v>25</v>
      </c>
      <c r="BN100">
        <v>40</v>
      </c>
      <c r="BO100" t="str">
        <f t="shared" si="24"/>
        <v>Merillas</v>
      </c>
      <c r="BP100" t="str">
        <f t="shared" si="25"/>
        <v>Manuel</v>
      </c>
      <c r="BQ100" t="str">
        <f t="shared" si="27"/>
        <v>La Cueta</v>
      </c>
    </row>
    <row r="101" spans="1:69" ht="18.600000000000001" customHeight="1" x14ac:dyDescent="0.25">
      <c r="A101" s="14">
        <v>1997</v>
      </c>
      <c r="B101" t="s">
        <v>1623</v>
      </c>
      <c r="C101" t="s">
        <v>450</v>
      </c>
      <c r="D101" s="26" t="s">
        <v>61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25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5"/>
        <v>25</v>
      </c>
      <c r="BF101" s="35">
        <f t="shared" si="16"/>
        <v>25</v>
      </c>
      <c r="BG101" s="35">
        <f t="shared" si="17"/>
        <v>0</v>
      </c>
      <c r="BH101" s="35">
        <f t="shared" si="18"/>
        <v>0</v>
      </c>
      <c r="BI101" s="35">
        <f t="shared" si="19"/>
        <v>0</v>
      </c>
      <c r="BJ101" s="35">
        <f t="shared" si="20"/>
        <v>0</v>
      </c>
      <c r="BK101" s="35">
        <f t="shared" si="21"/>
        <v>0</v>
      </c>
      <c r="BL101" s="36">
        <f t="shared" si="22"/>
        <v>0</v>
      </c>
      <c r="BM101" s="47">
        <f t="shared" si="23"/>
        <v>25</v>
      </c>
      <c r="BN101">
        <v>40</v>
      </c>
      <c r="BO101" t="str">
        <f t="shared" si="24"/>
        <v xml:space="preserve">Mettan </v>
      </c>
      <c r="BP101" t="str">
        <f t="shared" si="25"/>
        <v>Pierre</v>
      </c>
      <c r="BQ101" t="str">
        <f t="shared" si="27"/>
        <v>Evionnaz</v>
      </c>
    </row>
    <row r="102" spans="1:69" ht="18.600000000000001" customHeight="1" x14ac:dyDescent="0.25">
      <c r="A102" s="14">
        <v>1991</v>
      </c>
      <c r="B102" t="s">
        <v>1482</v>
      </c>
      <c r="C102" t="s">
        <v>608</v>
      </c>
      <c r="D102" s="26" t="s">
        <v>3169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25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si="15"/>
        <v>25</v>
      </c>
      <c r="BF102" s="35">
        <f t="shared" si="16"/>
        <v>25</v>
      </c>
      <c r="BG102" s="35">
        <f t="shared" si="17"/>
        <v>0</v>
      </c>
      <c r="BH102" s="35">
        <f t="shared" si="18"/>
        <v>0</v>
      </c>
      <c r="BI102" s="35">
        <f t="shared" si="19"/>
        <v>0</v>
      </c>
      <c r="BJ102" s="35">
        <f t="shared" si="20"/>
        <v>0</v>
      </c>
      <c r="BK102" s="35">
        <f t="shared" si="21"/>
        <v>0</v>
      </c>
      <c r="BL102" s="36">
        <f t="shared" si="22"/>
        <v>0</v>
      </c>
      <c r="BM102" s="47">
        <f t="shared" si="23"/>
        <v>25</v>
      </c>
      <c r="BN102">
        <v>40</v>
      </c>
      <c r="BO102" t="str">
        <f t="shared" si="24"/>
        <v>Müller</v>
      </c>
      <c r="BP102" t="str">
        <f t="shared" si="25"/>
        <v>Benjamin</v>
      </c>
      <c r="BQ102" t="str">
        <f t="shared" si="27"/>
        <v>LC Frauenfeld</v>
      </c>
    </row>
    <row r="103" spans="1:69" ht="18.600000000000001" customHeight="1" x14ac:dyDescent="0.25">
      <c r="A103" s="14">
        <v>1988</v>
      </c>
      <c r="B103" t="s">
        <v>1527</v>
      </c>
      <c r="C103" t="s">
        <v>1528</v>
      </c>
      <c r="D103" s="26" t="s">
        <v>558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6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9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15"/>
        <v>25</v>
      </c>
      <c r="BF103" s="35">
        <f t="shared" si="16"/>
        <v>10</v>
      </c>
      <c r="BG103" s="35">
        <f t="shared" si="17"/>
        <v>9</v>
      </c>
      <c r="BH103" s="35">
        <f t="shared" si="18"/>
        <v>6</v>
      </c>
      <c r="BI103" s="35">
        <f t="shared" si="19"/>
        <v>0</v>
      </c>
      <c r="BJ103" s="35">
        <f t="shared" si="20"/>
        <v>0</v>
      </c>
      <c r="BK103" s="35">
        <f t="shared" si="21"/>
        <v>0</v>
      </c>
      <c r="BL103" s="36">
        <f t="shared" si="22"/>
        <v>0</v>
      </c>
      <c r="BM103" s="47">
        <f t="shared" si="23"/>
        <v>25</v>
      </c>
      <c r="BN103">
        <v>40</v>
      </c>
      <c r="BO103" t="str">
        <f t="shared" si="24"/>
        <v>Neves</v>
      </c>
      <c r="BP103" t="str">
        <f t="shared" si="25"/>
        <v>Joao</v>
      </c>
      <c r="BQ103" t="str">
        <f t="shared" si="27"/>
        <v>Sierre</v>
      </c>
    </row>
    <row r="104" spans="1:69" ht="18.600000000000001" customHeight="1" x14ac:dyDescent="0.25">
      <c r="A104" s="14">
        <v>1991</v>
      </c>
      <c r="B104" t="s">
        <v>589</v>
      </c>
      <c r="C104" t="s">
        <v>590</v>
      </c>
      <c r="D104" s="26" t="s">
        <v>32</v>
      </c>
      <c r="E104">
        <v>0</v>
      </c>
      <c r="F104">
        <v>0</v>
      </c>
      <c r="G104">
        <v>25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5"/>
        <v>25</v>
      </c>
      <c r="BF104" s="35">
        <f t="shared" si="16"/>
        <v>25</v>
      </c>
      <c r="BG104" s="35">
        <f t="shared" si="17"/>
        <v>0</v>
      </c>
      <c r="BH104" s="35">
        <f t="shared" si="18"/>
        <v>0</v>
      </c>
      <c r="BI104" s="35">
        <f t="shared" si="19"/>
        <v>0</v>
      </c>
      <c r="BJ104" s="35">
        <f t="shared" si="20"/>
        <v>0</v>
      </c>
      <c r="BK104" s="35">
        <f t="shared" si="21"/>
        <v>0</v>
      </c>
      <c r="BL104" s="36">
        <f t="shared" si="22"/>
        <v>0</v>
      </c>
      <c r="BM104" s="47">
        <f t="shared" si="23"/>
        <v>25</v>
      </c>
      <c r="BN104">
        <v>40</v>
      </c>
      <c r="BO104" t="str">
        <f t="shared" si="24"/>
        <v>Perrot</v>
      </c>
      <c r="BP104" t="str">
        <f t="shared" si="25"/>
        <v>Guillaume</v>
      </c>
      <c r="BQ104" t="str">
        <f t="shared" si="27"/>
        <v>Genève</v>
      </c>
    </row>
    <row r="105" spans="1:69" ht="18.600000000000001" customHeight="1" x14ac:dyDescent="0.25">
      <c r="A105" s="14">
        <v>1993</v>
      </c>
      <c r="B105" t="s">
        <v>2305</v>
      </c>
      <c r="C105" t="s">
        <v>2306</v>
      </c>
      <c r="D105" s="26" t="s">
        <v>2057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25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15"/>
        <v>25</v>
      </c>
      <c r="BF105" s="35">
        <f t="shared" si="16"/>
        <v>25</v>
      </c>
      <c r="BG105" s="35">
        <f t="shared" si="17"/>
        <v>0</v>
      </c>
      <c r="BH105" s="35">
        <f t="shared" si="18"/>
        <v>0</v>
      </c>
      <c r="BI105" s="35">
        <f t="shared" si="19"/>
        <v>0</v>
      </c>
      <c r="BJ105" s="35">
        <f t="shared" si="20"/>
        <v>0</v>
      </c>
      <c r="BK105" s="35">
        <f t="shared" si="21"/>
        <v>0</v>
      </c>
      <c r="BL105" s="36">
        <f t="shared" si="22"/>
        <v>0</v>
      </c>
      <c r="BM105" s="47">
        <f t="shared" si="23"/>
        <v>25</v>
      </c>
      <c r="BN105">
        <v>40</v>
      </c>
      <c r="BO105" t="str">
        <f t="shared" si="24"/>
        <v>Schu</v>
      </c>
      <c r="BP105" t="str">
        <f t="shared" si="25"/>
        <v>Sammy</v>
      </c>
      <c r="BQ105" t="str">
        <f t="shared" si="27"/>
        <v>L-Bourglinster</v>
      </c>
    </row>
    <row r="106" spans="1:69" ht="18.600000000000001" customHeight="1" x14ac:dyDescent="0.25">
      <c r="A106" s="14">
        <v>2000</v>
      </c>
      <c r="B106" t="s">
        <v>2435</v>
      </c>
      <c r="C106" t="s">
        <v>1335</v>
      </c>
      <c r="D106" s="26" t="s">
        <v>2436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25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15"/>
        <v>25</v>
      </c>
      <c r="BF106" s="35">
        <f t="shared" si="16"/>
        <v>25</v>
      </c>
      <c r="BG106" s="35">
        <f t="shared" si="17"/>
        <v>0</v>
      </c>
      <c r="BH106" s="35">
        <f t="shared" si="18"/>
        <v>0</v>
      </c>
      <c r="BI106" s="35">
        <f t="shared" si="19"/>
        <v>0</v>
      </c>
      <c r="BJ106" s="35">
        <f t="shared" si="20"/>
        <v>0</v>
      </c>
      <c r="BK106" s="35">
        <f t="shared" si="21"/>
        <v>0</v>
      </c>
      <c r="BL106" s="36">
        <f t="shared" si="22"/>
        <v>0</v>
      </c>
      <c r="BM106" s="47">
        <f t="shared" si="23"/>
        <v>25</v>
      </c>
      <c r="BN106">
        <v>40</v>
      </c>
      <c r="BO106" t="str">
        <f t="shared" si="24"/>
        <v>Soldini</v>
      </c>
      <c r="BP106" t="str">
        <f t="shared" si="25"/>
        <v>Jonas</v>
      </c>
      <c r="BQ106" t="str">
        <f t="shared" si="27"/>
        <v>Corpataux-Magnedens</v>
      </c>
    </row>
    <row r="107" spans="1:69" ht="18.600000000000001" customHeight="1" x14ac:dyDescent="0.25">
      <c r="A107" s="14">
        <v>1987</v>
      </c>
      <c r="B107" t="s">
        <v>5875</v>
      </c>
      <c r="C107" t="s">
        <v>69</v>
      </c>
      <c r="D107" s="26" t="s">
        <v>448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25</v>
      </c>
      <c r="BB107">
        <v>0</v>
      </c>
      <c r="BC107">
        <v>0</v>
      </c>
      <c r="BD107">
        <v>0</v>
      </c>
      <c r="BE107">
        <f t="shared" si="15"/>
        <v>25</v>
      </c>
      <c r="BF107" s="35">
        <f t="shared" si="16"/>
        <v>25</v>
      </c>
      <c r="BG107" s="35">
        <f t="shared" si="17"/>
        <v>0</v>
      </c>
      <c r="BH107" s="35">
        <f t="shared" si="18"/>
        <v>0</v>
      </c>
      <c r="BI107" s="35">
        <f t="shared" si="19"/>
        <v>0</v>
      </c>
      <c r="BJ107" s="35">
        <f t="shared" si="20"/>
        <v>0</v>
      </c>
      <c r="BK107" s="35">
        <f t="shared" si="21"/>
        <v>0</v>
      </c>
      <c r="BL107" s="36">
        <f t="shared" si="22"/>
        <v>0</v>
      </c>
      <c r="BM107" s="47">
        <f t="shared" si="23"/>
        <v>25</v>
      </c>
      <c r="BN107">
        <v>40</v>
      </c>
      <c r="BO107" t="str">
        <f t="shared" si="24"/>
        <v>Spenger</v>
      </c>
      <c r="BP107" t="str">
        <f t="shared" si="25"/>
        <v>Raphaël</v>
      </c>
      <c r="BQ107" t="str">
        <f t="shared" si="27"/>
        <v>Zürich</v>
      </c>
    </row>
    <row r="108" spans="1:69" ht="18.600000000000001" customHeight="1" x14ac:dyDescent="0.25">
      <c r="A108" s="14">
        <v>1990</v>
      </c>
      <c r="B108" t="s">
        <v>1161</v>
      </c>
      <c r="C108" t="s">
        <v>414</v>
      </c>
      <c r="D108" s="26" t="s">
        <v>631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25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15"/>
        <v>25</v>
      </c>
      <c r="BF108" s="35">
        <f t="shared" si="16"/>
        <v>25</v>
      </c>
      <c r="BG108" s="35">
        <f t="shared" si="17"/>
        <v>0</v>
      </c>
      <c r="BH108" s="35">
        <f t="shared" si="18"/>
        <v>0</v>
      </c>
      <c r="BI108" s="35">
        <f t="shared" si="19"/>
        <v>0</v>
      </c>
      <c r="BJ108" s="35">
        <f t="shared" si="20"/>
        <v>0</v>
      </c>
      <c r="BK108" s="35">
        <f t="shared" si="21"/>
        <v>0</v>
      </c>
      <c r="BL108" s="36">
        <f t="shared" si="22"/>
        <v>0</v>
      </c>
      <c r="BM108" s="47">
        <f t="shared" si="23"/>
        <v>25</v>
      </c>
      <c r="BN108">
        <v>40</v>
      </c>
      <c r="BO108" t="str">
        <f t="shared" si="24"/>
        <v>Vanderschaeghe</v>
      </c>
      <c r="BP108" t="str">
        <f t="shared" si="25"/>
        <v>Jérôme</v>
      </c>
      <c r="BQ108" t="str">
        <f t="shared" si="27"/>
        <v>Vissoie</v>
      </c>
    </row>
    <row r="109" spans="1:69" ht="18.600000000000001" customHeight="1" x14ac:dyDescent="0.25">
      <c r="A109" s="14">
        <v>1989</v>
      </c>
      <c r="B109" t="s">
        <v>1517</v>
      </c>
      <c r="C109" t="s">
        <v>1518</v>
      </c>
      <c r="D109" s="26" t="s">
        <v>1519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24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15"/>
        <v>24</v>
      </c>
      <c r="BF109" s="35">
        <f t="shared" si="16"/>
        <v>24</v>
      </c>
      <c r="BG109" s="35">
        <f t="shared" si="17"/>
        <v>0</v>
      </c>
      <c r="BH109" s="35">
        <f t="shared" si="18"/>
        <v>0</v>
      </c>
      <c r="BI109" s="35">
        <f t="shared" si="19"/>
        <v>0</v>
      </c>
      <c r="BJ109" s="35">
        <f t="shared" si="20"/>
        <v>0</v>
      </c>
      <c r="BK109" s="35">
        <f t="shared" si="21"/>
        <v>0</v>
      </c>
      <c r="BL109" s="36">
        <f t="shared" si="22"/>
        <v>0</v>
      </c>
      <c r="BM109" s="47">
        <f t="shared" si="23"/>
        <v>24</v>
      </c>
      <c r="BN109">
        <v>41</v>
      </c>
      <c r="BO109" t="str">
        <f t="shared" si="24"/>
        <v>Croset</v>
      </c>
      <c r="BP109" t="str">
        <f t="shared" si="25"/>
        <v>Sacha</v>
      </c>
      <c r="BQ109" t="str">
        <f t="shared" si="27"/>
        <v>Lourtier</v>
      </c>
    </row>
    <row r="110" spans="1:69" ht="18.600000000000001" customHeight="1" x14ac:dyDescent="0.25">
      <c r="A110" s="14">
        <v>2000</v>
      </c>
      <c r="B110" t="s">
        <v>1171</v>
      </c>
      <c r="C110" t="s">
        <v>1017</v>
      </c>
      <c r="D110" s="26" t="s">
        <v>655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14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5"/>
        <v>24</v>
      </c>
      <c r="BF110" s="35">
        <f t="shared" si="16"/>
        <v>14</v>
      </c>
      <c r="BG110" s="35">
        <f t="shared" si="17"/>
        <v>10</v>
      </c>
      <c r="BH110" s="35">
        <f t="shared" si="18"/>
        <v>0</v>
      </c>
      <c r="BI110" s="35">
        <f t="shared" si="19"/>
        <v>0</v>
      </c>
      <c r="BJ110" s="35">
        <f t="shared" si="20"/>
        <v>0</v>
      </c>
      <c r="BK110" s="35">
        <f t="shared" si="21"/>
        <v>0</v>
      </c>
      <c r="BL110" s="36">
        <f t="shared" si="22"/>
        <v>0</v>
      </c>
      <c r="BM110" s="47">
        <f t="shared" si="23"/>
        <v>24</v>
      </c>
      <c r="BN110">
        <v>41</v>
      </c>
      <c r="BO110" t="str">
        <f t="shared" si="24"/>
        <v>Delalay</v>
      </c>
      <c r="BP110" t="str">
        <f t="shared" si="25"/>
        <v>Jérémy</v>
      </c>
      <c r="BQ110" t="str">
        <f t="shared" si="27"/>
        <v>Venthône</v>
      </c>
    </row>
    <row r="111" spans="1:69" ht="18.600000000000001" customHeight="1" x14ac:dyDescent="0.25">
      <c r="A111" s="14">
        <v>1998</v>
      </c>
      <c r="B111" t="s">
        <v>963</v>
      </c>
      <c r="C111" t="s">
        <v>2491</v>
      </c>
      <c r="D111" s="26" t="s">
        <v>2091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11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13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5"/>
        <v>24</v>
      </c>
      <c r="BF111" s="35">
        <f t="shared" si="16"/>
        <v>13</v>
      </c>
      <c r="BG111" s="35">
        <f t="shared" si="17"/>
        <v>11</v>
      </c>
      <c r="BH111" s="35">
        <f t="shared" si="18"/>
        <v>0</v>
      </c>
      <c r="BI111" s="35">
        <f t="shared" si="19"/>
        <v>0</v>
      </c>
      <c r="BJ111" s="35">
        <f t="shared" si="20"/>
        <v>0</v>
      </c>
      <c r="BK111" s="35">
        <f t="shared" si="21"/>
        <v>0</v>
      </c>
      <c r="BL111" s="36">
        <f t="shared" si="22"/>
        <v>0</v>
      </c>
      <c r="BM111" s="47">
        <f t="shared" si="23"/>
        <v>24</v>
      </c>
      <c r="BN111">
        <v>41</v>
      </c>
      <c r="BO111" t="str">
        <f t="shared" si="24"/>
        <v>Perren</v>
      </c>
      <c r="BP111" t="str">
        <f t="shared" si="25"/>
        <v>Jan</v>
      </c>
      <c r="BQ111" t="str">
        <f t="shared" si="27"/>
        <v>Zermatt</v>
      </c>
    </row>
    <row r="112" spans="1:69" ht="18.600000000000001" customHeight="1" x14ac:dyDescent="0.25">
      <c r="A112" s="14">
        <v>1989</v>
      </c>
      <c r="B112" t="s">
        <v>2309</v>
      </c>
      <c r="C112" t="s">
        <v>39</v>
      </c>
      <c r="D112" s="26" t="s">
        <v>2486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21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3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5"/>
        <v>24</v>
      </c>
      <c r="BF112" s="35">
        <f t="shared" si="16"/>
        <v>21</v>
      </c>
      <c r="BG112" s="35">
        <f t="shared" si="17"/>
        <v>3</v>
      </c>
      <c r="BH112" s="35">
        <f t="shared" si="18"/>
        <v>0</v>
      </c>
      <c r="BI112" s="35">
        <f t="shared" si="19"/>
        <v>0</v>
      </c>
      <c r="BJ112" s="35">
        <f t="shared" si="20"/>
        <v>0</v>
      </c>
      <c r="BK112" s="35">
        <f t="shared" si="21"/>
        <v>0</v>
      </c>
      <c r="BL112" s="36">
        <f t="shared" si="22"/>
        <v>0</v>
      </c>
      <c r="BM112" s="47">
        <f t="shared" si="23"/>
        <v>24</v>
      </c>
      <c r="BN112">
        <v>41</v>
      </c>
      <c r="BO112" t="str">
        <f t="shared" si="24"/>
        <v>Saurer</v>
      </c>
      <c r="BP112" t="str">
        <f t="shared" si="25"/>
        <v>Pascal</v>
      </c>
      <c r="BQ112" t="str">
        <f t="shared" si="27"/>
        <v>Köniz</v>
      </c>
    </row>
    <row r="113" spans="1:69" ht="18.600000000000001" customHeight="1" x14ac:dyDescent="0.25">
      <c r="A113" s="14">
        <v>1992</v>
      </c>
      <c r="B113" t="s">
        <v>71</v>
      </c>
      <c r="C113" t="s">
        <v>67</v>
      </c>
      <c r="D113" s="26" t="s">
        <v>906</v>
      </c>
      <c r="E113">
        <v>0</v>
      </c>
      <c r="F113">
        <v>8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4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6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5"/>
        <v>23</v>
      </c>
      <c r="BF113" s="35">
        <f t="shared" si="16"/>
        <v>8</v>
      </c>
      <c r="BG113" s="35">
        <f t="shared" si="17"/>
        <v>6</v>
      </c>
      <c r="BH113" s="35">
        <f t="shared" si="18"/>
        <v>5</v>
      </c>
      <c r="BI113" s="35">
        <f t="shared" si="19"/>
        <v>4</v>
      </c>
      <c r="BJ113" s="35">
        <f t="shared" si="20"/>
        <v>0</v>
      </c>
      <c r="BK113" s="35">
        <f t="shared" si="21"/>
        <v>0</v>
      </c>
      <c r="BL113" s="36">
        <f t="shared" si="22"/>
        <v>0</v>
      </c>
      <c r="BM113" s="47">
        <f t="shared" si="23"/>
        <v>23</v>
      </c>
      <c r="BN113">
        <v>42</v>
      </c>
      <c r="BO113" t="str">
        <f t="shared" si="24"/>
        <v>Bessard</v>
      </c>
      <c r="BP113" t="str">
        <f t="shared" si="25"/>
        <v>Joël</v>
      </c>
      <c r="BQ113" t="str">
        <f t="shared" si="27"/>
        <v>Charrat</v>
      </c>
    </row>
    <row r="114" spans="1:69" ht="18.600000000000001" customHeight="1" x14ac:dyDescent="0.25">
      <c r="A114" s="14">
        <v>1987</v>
      </c>
      <c r="B114" t="s">
        <v>419</v>
      </c>
      <c r="C114" t="s">
        <v>420</v>
      </c>
      <c r="D114" s="26" t="s">
        <v>421</v>
      </c>
      <c r="E114">
        <v>0</v>
      </c>
      <c r="F114">
        <v>0</v>
      </c>
      <c r="G114">
        <v>0</v>
      </c>
      <c r="H114">
        <v>10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5"/>
        <v>23</v>
      </c>
      <c r="BF114" s="35">
        <f t="shared" si="16"/>
        <v>13</v>
      </c>
      <c r="BG114" s="35">
        <f t="shared" si="17"/>
        <v>10</v>
      </c>
      <c r="BH114" s="35">
        <f t="shared" si="18"/>
        <v>0</v>
      </c>
      <c r="BI114" s="35">
        <f t="shared" si="19"/>
        <v>0</v>
      </c>
      <c r="BJ114" s="35">
        <f t="shared" si="20"/>
        <v>0</v>
      </c>
      <c r="BK114" s="35">
        <f t="shared" si="21"/>
        <v>0</v>
      </c>
      <c r="BL114" s="36">
        <f t="shared" si="22"/>
        <v>0</v>
      </c>
      <c r="BM114" s="47">
        <f t="shared" si="23"/>
        <v>23</v>
      </c>
      <c r="BN114">
        <v>42</v>
      </c>
      <c r="BO114" t="str">
        <f t="shared" si="24"/>
        <v>Biselx</v>
      </c>
      <c r="BP114" t="str">
        <f t="shared" si="25"/>
        <v>Yorick</v>
      </c>
      <c r="BQ114" t="str">
        <f t="shared" si="27"/>
        <v>Martigny-Croix</v>
      </c>
    </row>
    <row r="115" spans="1:69" ht="18.600000000000001" customHeight="1" x14ac:dyDescent="0.25">
      <c r="A115" s="14">
        <v>1993</v>
      </c>
      <c r="B115" t="s">
        <v>4542</v>
      </c>
      <c r="C115" t="s">
        <v>625</v>
      </c>
      <c r="D115" s="25" t="s">
        <v>4543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5"/>
        <v>23</v>
      </c>
      <c r="BF115" s="35">
        <f t="shared" si="16"/>
        <v>23</v>
      </c>
      <c r="BG115" s="35">
        <f t="shared" si="17"/>
        <v>0</v>
      </c>
      <c r="BH115" s="35">
        <f t="shared" si="18"/>
        <v>0</v>
      </c>
      <c r="BI115" s="35">
        <f t="shared" si="19"/>
        <v>0</v>
      </c>
      <c r="BJ115" s="35">
        <f t="shared" si="20"/>
        <v>0</v>
      </c>
      <c r="BK115" s="35">
        <f t="shared" si="21"/>
        <v>0</v>
      </c>
      <c r="BL115" s="36">
        <f t="shared" si="22"/>
        <v>0</v>
      </c>
      <c r="BM115" s="47">
        <f t="shared" si="23"/>
        <v>23</v>
      </c>
      <c r="BN115">
        <v>42</v>
      </c>
      <c r="BO115" t="str">
        <f t="shared" si="24"/>
        <v>Boffelli</v>
      </c>
      <c r="BP115" t="str">
        <f t="shared" si="25"/>
        <v>William</v>
      </c>
      <c r="BQ115" t="str">
        <f t="shared" ref="BQ115:BQ137" si="28">D115</f>
        <v>Roncobello</v>
      </c>
    </row>
    <row r="116" spans="1:69" ht="18.600000000000001" customHeight="1" x14ac:dyDescent="0.25">
      <c r="A116" s="14">
        <v>1991</v>
      </c>
      <c r="B116" t="s">
        <v>5779</v>
      </c>
      <c r="C116" t="s">
        <v>5283</v>
      </c>
      <c r="D116" s="26" t="s">
        <v>5780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23</v>
      </c>
      <c r="BA116">
        <v>0</v>
      </c>
      <c r="BB116">
        <v>0</v>
      </c>
      <c r="BC116">
        <v>0</v>
      </c>
      <c r="BD116">
        <v>0</v>
      </c>
      <c r="BE116">
        <f t="shared" si="15"/>
        <v>23</v>
      </c>
      <c r="BF116" s="35">
        <f t="shared" si="16"/>
        <v>23</v>
      </c>
      <c r="BG116" s="35">
        <f t="shared" si="17"/>
        <v>0</v>
      </c>
      <c r="BH116" s="35">
        <f t="shared" si="18"/>
        <v>0</v>
      </c>
      <c r="BI116" s="35">
        <f t="shared" si="19"/>
        <v>0</v>
      </c>
      <c r="BJ116" s="35">
        <f t="shared" si="20"/>
        <v>0</v>
      </c>
      <c r="BK116" s="35">
        <f t="shared" si="21"/>
        <v>0</v>
      </c>
      <c r="BL116" s="36">
        <f t="shared" si="22"/>
        <v>0</v>
      </c>
      <c r="BM116" s="47">
        <f t="shared" si="23"/>
        <v>23</v>
      </c>
      <c r="BN116">
        <v>42</v>
      </c>
      <c r="BO116" t="str">
        <f t="shared" si="24"/>
        <v>Bredel</v>
      </c>
      <c r="BP116" t="str">
        <f t="shared" si="25"/>
        <v>Harold</v>
      </c>
      <c r="BQ116" t="str">
        <f t="shared" si="28"/>
        <v>La Comballaz</v>
      </c>
    </row>
    <row r="117" spans="1:69" ht="18.600000000000001" customHeight="1" x14ac:dyDescent="0.25">
      <c r="A117" s="14">
        <v>1997</v>
      </c>
      <c r="B117" t="s">
        <v>4376</v>
      </c>
      <c r="C117" t="s">
        <v>39</v>
      </c>
      <c r="D117" s="26" t="s">
        <v>3845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23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5"/>
        <v>23</v>
      </c>
      <c r="BF117" s="35">
        <f t="shared" si="16"/>
        <v>23</v>
      </c>
      <c r="BG117" s="35">
        <f t="shared" si="17"/>
        <v>0</v>
      </c>
      <c r="BH117" s="35">
        <f t="shared" si="18"/>
        <v>0</v>
      </c>
      <c r="BI117" s="35">
        <f t="shared" si="19"/>
        <v>0</v>
      </c>
      <c r="BJ117" s="35">
        <f t="shared" si="20"/>
        <v>0</v>
      </c>
      <c r="BK117" s="35">
        <f t="shared" si="21"/>
        <v>0</v>
      </c>
      <c r="BL117" s="36">
        <f t="shared" si="22"/>
        <v>0</v>
      </c>
      <c r="BM117" s="47">
        <f t="shared" si="23"/>
        <v>23</v>
      </c>
      <c r="BN117">
        <v>42</v>
      </c>
      <c r="BO117" t="str">
        <f t="shared" si="24"/>
        <v>Buchs</v>
      </c>
      <c r="BP117" t="str">
        <f t="shared" si="25"/>
        <v>Pascal</v>
      </c>
      <c r="BQ117" t="str">
        <f t="shared" si="28"/>
        <v>Les Hauts-Geneveys</v>
      </c>
    </row>
    <row r="118" spans="1:69" ht="18.600000000000001" customHeight="1" x14ac:dyDescent="0.25">
      <c r="A118" s="14">
        <v>1988</v>
      </c>
      <c r="B118" t="s">
        <v>5385</v>
      </c>
      <c r="C118" t="s">
        <v>617</v>
      </c>
      <c r="D118" s="26" t="s">
        <v>5386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23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5"/>
        <v>23</v>
      </c>
      <c r="BF118" s="35">
        <f t="shared" si="16"/>
        <v>23</v>
      </c>
      <c r="BG118" s="35">
        <f t="shared" si="17"/>
        <v>0</v>
      </c>
      <c r="BH118" s="35">
        <f t="shared" si="18"/>
        <v>0</v>
      </c>
      <c r="BI118" s="35">
        <f t="shared" si="19"/>
        <v>0</v>
      </c>
      <c r="BJ118" s="35">
        <f t="shared" si="20"/>
        <v>0</v>
      </c>
      <c r="BK118" s="35">
        <f t="shared" si="21"/>
        <v>0</v>
      </c>
      <c r="BL118" s="36">
        <f t="shared" si="22"/>
        <v>0</v>
      </c>
      <c r="BM118" s="47">
        <f t="shared" si="23"/>
        <v>23</v>
      </c>
      <c r="BN118">
        <v>42</v>
      </c>
      <c r="BO118" t="str">
        <f t="shared" si="24"/>
        <v>Carroy</v>
      </c>
      <c r="BP118" t="str">
        <f t="shared" si="25"/>
        <v>Alexandre</v>
      </c>
      <c r="BQ118" t="str">
        <f t="shared" si="28"/>
        <v>La Baume</v>
      </c>
    </row>
    <row r="119" spans="1:69" ht="18.600000000000001" customHeight="1" x14ac:dyDescent="0.25">
      <c r="A119" s="14">
        <v>2003</v>
      </c>
      <c r="B119" t="s">
        <v>1190</v>
      </c>
      <c r="C119" t="s">
        <v>4166</v>
      </c>
      <c r="D119" s="26" t="s">
        <v>2800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23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15"/>
        <v>23</v>
      </c>
      <c r="BF119" s="35">
        <f t="shared" si="16"/>
        <v>23</v>
      </c>
      <c r="BG119" s="35">
        <f t="shared" si="17"/>
        <v>0</v>
      </c>
      <c r="BH119" s="35">
        <f t="shared" si="18"/>
        <v>0</v>
      </c>
      <c r="BI119" s="35">
        <f t="shared" si="19"/>
        <v>0</v>
      </c>
      <c r="BJ119" s="35">
        <f t="shared" si="20"/>
        <v>0</v>
      </c>
      <c r="BK119" s="35">
        <f t="shared" si="21"/>
        <v>0</v>
      </c>
      <c r="BL119" s="36">
        <f t="shared" si="22"/>
        <v>0</v>
      </c>
      <c r="BM119" s="47">
        <f t="shared" si="23"/>
        <v>23</v>
      </c>
      <c r="BN119">
        <v>42</v>
      </c>
      <c r="BO119" t="str">
        <f t="shared" si="24"/>
        <v>Dubois</v>
      </c>
      <c r="BP119" t="str">
        <f t="shared" si="25"/>
        <v>Loïc</v>
      </c>
      <c r="BQ119" t="str">
        <f t="shared" si="28"/>
        <v>Bernex</v>
      </c>
    </row>
    <row r="120" spans="1:69" ht="18.600000000000001" customHeight="1" x14ac:dyDescent="0.25">
      <c r="A120" s="14">
        <v>1985</v>
      </c>
      <c r="B120" t="s">
        <v>3362</v>
      </c>
      <c r="C120" t="s">
        <v>3363</v>
      </c>
      <c r="D120" s="26" t="s">
        <v>3364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23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15"/>
        <v>23</v>
      </c>
      <c r="BF120" s="35">
        <f t="shared" si="16"/>
        <v>23</v>
      </c>
      <c r="BG120" s="35">
        <f t="shared" si="17"/>
        <v>0</v>
      </c>
      <c r="BH120" s="35">
        <f t="shared" si="18"/>
        <v>0</v>
      </c>
      <c r="BI120" s="35">
        <f t="shared" si="19"/>
        <v>0</v>
      </c>
      <c r="BJ120" s="35">
        <f t="shared" si="20"/>
        <v>0</v>
      </c>
      <c r="BK120" s="35">
        <f t="shared" si="21"/>
        <v>0</v>
      </c>
      <c r="BL120" s="36">
        <f t="shared" si="22"/>
        <v>0</v>
      </c>
      <c r="BM120" s="47">
        <f t="shared" si="23"/>
        <v>23</v>
      </c>
      <c r="BN120">
        <v>42</v>
      </c>
      <c r="BO120" t="str">
        <f t="shared" si="24"/>
        <v>Filippini</v>
      </c>
      <c r="BP120" t="str">
        <f t="shared" si="25"/>
        <v>Danilo</v>
      </c>
      <c r="BQ120" t="str">
        <f t="shared" si="28"/>
        <v>GS Cairasca</v>
      </c>
    </row>
    <row r="121" spans="1:69" ht="18.600000000000001" customHeight="1" x14ac:dyDescent="0.25">
      <c r="A121" s="14">
        <v>1994</v>
      </c>
      <c r="B121" t="s">
        <v>892</v>
      </c>
      <c r="C121" t="s">
        <v>777</v>
      </c>
      <c r="D121" s="26" t="s">
        <v>310</v>
      </c>
      <c r="E121">
        <v>0</v>
      </c>
      <c r="F121">
        <v>0</v>
      </c>
      <c r="G121">
        <v>0</v>
      </c>
      <c r="H121">
        <v>0</v>
      </c>
      <c r="I121">
        <v>11</v>
      </c>
      <c r="J121">
        <v>0</v>
      </c>
      <c r="K121">
        <v>0</v>
      </c>
      <c r="L121">
        <v>0</v>
      </c>
      <c r="M121">
        <v>12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15"/>
        <v>23</v>
      </c>
      <c r="BF121" s="35">
        <f t="shared" si="16"/>
        <v>12</v>
      </c>
      <c r="BG121" s="35">
        <f t="shared" si="17"/>
        <v>11</v>
      </c>
      <c r="BH121" s="35">
        <f t="shared" si="18"/>
        <v>0</v>
      </c>
      <c r="BI121" s="35">
        <f t="shared" si="19"/>
        <v>0</v>
      </c>
      <c r="BJ121" s="35">
        <f t="shared" si="20"/>
        <v>0</v>
      </c>
      <c r="BK121" s="35">
        <f t="shared" si="21"/>
        <v>0</v>
      </c>
      <c r="BL121" s="36">
        <f t="shared" si="22"/>
        <v>0</v>
      </c>
      <c r="BM121" s="47">
        <f t="shared" si="23"/>
        <v>23</v>
      </c>
      <c r="BN121">
        <v>42</v>
      </c>
      <c r="BO121" t="str">
        <f t="shared" si="24"/>
        <v>Fort</v>
      </c>
      <c r="BP121" t="str">
        <f t="shared" si="25"/>
        <v>Jérémie</v>
      </c>
      <c r="BQ121" t="str">
        <f t="shared" si="28"/>
        <v>Team Pellissier Sport</v>
      </c>
    </row>
    <row r="122" spans="1:69" ht="18.600000000000001" customHeight="1" x14ac:dyDescent="0.25">
      <c r="A122" s="14">
        <v>1986</v>
      </c>
      <c r="B122" t="s">
        <v>2307</v>
      </c>
      <c r="C122" t="s">
        <v>667</v>
      </c>
      <c r="D122" s="26" t="s">
        <v>2308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23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5"/>
        <v>23</v>
      </c>
      <c r="BF122" s="35">
        <f t="shared" si="16"/>
        <v>23</v>
      </c>
      <c r="BG122" s="35">
        <f t="shared" si="17"/>
        <v>0</v>
      </c>
      <c r="BH122" s="35">
        <f t="shared" si="18"/>
        <v>0</v>
      </c>
      <c r="BI122" s="35">
        <f t="shared" si="19"/>
        <v>0</v>
      </c>
      <c r="BJ122" s="35">
        <f t="shared" si="20"/>
        <v>0</v>
      </c>
      <c r="BK122" s="35">
        <f t="shared" si="21"/>
        <v>0</v>
      </c>
      <c r="BL122" s="36">
        <f t="shared" si="22"/>
        <v>0</v>
      </c>
      <c r="BM122" s="47">
        <f t="shared" si="23"/>
        <v>23</v>
      </c>
      <c r="BN122">
        <v>42</v>
      </c>
      <c r="BO122" t="str">
        <f t="shared" si="24"/>
        <v>Jäggi</v>
      </c>
      <c r="BP122" t="str">
        <f t="shared" si="25"/>
        <v>Michael</v>
      </c>
      <c r="BQ122" t="str">
        <f t="shared" si="28"/>
        <v>St-Gallen</v>
      </c>
    </row>
    <row r="123" spans="1:69" ht="18.600000000000001" customHeight="1" x14ac:dyDescent="0.25">
      <c r="A123" s="14">
        <v>1998</v>
      </c>
      <c r="B123" t="s">
        <v>1521</v>
      </c>
      <c r="C123" t="s">
        <v>1179</v>
      </c>
      <c r="D123" s="26" t="s">
        <v>369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18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5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5"/>
        <v>23</v>
      </c>
      <c r="BF123" s="35">
        <f t="shared" si="16"/>
        <v>18</v>
      </c>
      <c r="BG123" s="35">
        <f t="shared" si="17"/>
        <v>5</v>
      </c>
      <c r="BH123" s="35">
        <f t="shared" si="18"/>
        <v>0</v>
      </c>
      <c r="BI123" s="35">
        <f t="shared" si="19"/>
        <v>0</v>
      </c>
      <c r="BJ123" s="35">
        <f t="shared" si="20"/>
        <v>0</v>
      </c>
      <c r="BK123" s="35">
        <f t="shared" si="21"/>
        <v>0</v>
      </c>
      <c r="BL123" s="36">
        <f t="shared" si="22"/>
        <v>0</v>
      </c>
      <c r="BM123" s="47">
        <f t="shared" si="23"/>
        <v>23</v>
      </c>
      <c r="BN123">
        <v>42</v>
      </c>
      <c r="BO123" t="str">
        <f t="shared" si="24"/>
        <v>Kern</v>
      </c>
      <c r="BP123" t="str">
        <f t="shared" si="25"/>
        <v>Philipp</v>
      </c>
      <c r="BQ123" t="str">
        <f t="shared" si="28"/>
        <v>Susten</v>
      </c>
    </row>
    <row r="124" spans="1:69" ht="18.600000000000001" customHeight="1" x14ac:dyDescent="0.25">
      <c r="A124" s="14">
        <v>1993</v>
      </c>
      <c r="B124" t="s">
        <v>3399</v>
      </c>
      <c r="C124" t="s">
        <v>113</v>
      </c>
      <c r="D124" s="26" t="s">
        <v>3398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23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15"/>
        <v>23</v>
      </c>
      <c r="BF124" s="35">
        <f t="shared" si="16"/>
        <v>23</v>
      </c>
      <c r="BG124" s="35">
        <f t="shared" si="17"/>
        <v>0</v>
      </c>
      <c r="BH124" s="35">
        <f t="shared" si="18"/>
        <v>0</v>
      </c>
      <c r="BI124" s="35">
        <f t="shared" si="19"/>
        <v>0</v>
      </c>
      <c r="BJ124" s="35">
        <f t="shared" si="20"/>
        <v>0</v>
      </c>
      <c r="BK124" s="35">
        <f t="shared" si="21"/>
        <v>0</v>
      </c>
      <c r="BL124" s="36">
        <f t="shared" si="22"/>
        <v>0</v>
      </c>
      <c r="BM124" s="47">
        <f t="shared" si="23"/>
        <v>23</v>
      </c>
      <c r="BN124">
        <v>42</v>
      </c>
      <c r="BO124" t="str">
        <f t="shared" si="24"/>
        <v>Kipngeno</v>
      </c>
      <c r="BP124" t="str">
        <f t="shared" si="25"/>
        <v>Patrick</v>
      </c>
      <c r="BQ124" t="str">
        <f t="shared" si="28"/>
        <v>Ken</v>
      </c>
    </row>
    <row r="125" spans="1:69" ht="18.600000000000001" customHeight="1" x14ac:dyDescent="0.25">
      <c r="A125" s="14">
        <v>1999</v>
      </c>
      <c r="B125" t="s">
        <v>2437</v>
      </c>
      <c r="C125" t="s">
        <v>1546</v>
      </c>
      <c r="D125" s="26" t="s">
        <v>2438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23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si="15"/>
        <v>23</v>
      </c>
      <c r="BF125" s="35">
        <f t="shared" si="16"/>
        <v>23</v>
      </c>
      <c r="BG125" s="35">
        <f t="shared" si="17"/>
        <v>0</v>
      </c>
      <c r="BH125" s="35">
        <f t="shared" si="18"/>
        <v>0</v>
      </c>
      <c r="BI125" s="35">
        <f t="shared" si="19"/>
        <v>0</v>
      </c>
      <c r="BJ125" s="35">
        <f t="shared" si="20"/>
        <v>0</v>
      </c>
      <c r="BK125" s="35">
        <f t="shared" si="21"/>
        <v>0</v>
      </c>
      <c r="BL125" s="36">
        <f t="shared" si="22"/>
        <v>0</v>
      </c>
      <c r="BM125" s="47">
        <f t="shared" si="23"/>
        <v>23</v>
      </c>
      <c r="BN125">
        <v>42</v>
      </c>
      <c r="BO125" t="str">
        <f t="shared" si="24"/>
        <v>Koch</v>
      </c>
      <c r="BP125" t="str">
        <f t="shared" si="25"/>
        <v>Sven</v>
      </c>
      <c r="BQ125" t="str">
        <f t="shared" si="28"/>
        <v>A-Innsbruck</v>
      </c>
    </row>
    <row r="126" spans="1:69" ht="18.600000000000001" customHeight="1" x14ac:dyDescent="0.25">
      <c r="A126" s="14">
        <v>2001</v>
      </c>
      <c r="B126" t="s">
        <v>175</v>
      </c>
      <c r="C126" t="s">
        <v>1071</v>
      </c>
      <c r="D126" s="26" t="s">
        <v>100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23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5"/>
        <v>23</v>
      </c>
      <c r="BF126" s="35">
        <f t="shared" si="16"/>
        <v>23</v>
      </c>
      <c r="BG126" s="35">
        <f t="shared" si="17"/>
        <v>0</v>
      </c>
      <c r="BH126" s="35">
        <f t="shared" si="18"/>
        <v>0</v>
      </c>
      <c r="BI126" s="35">
        <f t="shared" si="19"/>
        <v>0</v>
      </c>
      <c r="BJ126" s="35">
        <f t="shared" si="20"/>
        <v>0</v>
      </c>
      <c r="BK126" s="35">
        <f t="shared" si="21"/>
        <v>0</v>
      </c>
      <c r="BL126" s="36">
        <f t="shared" si="22"/>
        <v>0</v>
      </c>
      <c r="BM126" s="47">
        <f t="shared" si="23"/>
        <v>23</v>
      </c>
      <c r="BN126">
        <v>42</v>
      </c>
      <c r="BO126" t="str">
        <f t="shared" si="24"/>
        <v>Lattion</v>
      </c>
      <c r="BP126" t="str">
        <f t="shared" si="25"/>
        <v>Ludovic</v>
      </c>
      <c r="BQ126" t="str">
        <f t="shared" si="28"/>
        <v>Orsières</v>
      </c>
    </row>
    <row r="127" spans="1:69" ht="18.600000000000001" customHeight="1" x14ac:dyDescent="0.25">
      <c r="A127" s="14">
        <v>1995</v>
      </c>
      <c r="B127" t="s">
        <v>5227</v>
      </c>
      <c r="C127" t="s">
        <v>2831</v>
      </c>
      <c r="D127" s="26" t="s">
        <v>1010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14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9</v>
      </c>
      <c r="BE127">
        <f t="shared" si="15"/>
        <v>23</v>
      </c>
      <c r="BF127" s="35">
        <f t="shared" si="16"/>
        <v>14</v>
      </c>
      <c r="BG127" s="35">
        <f t="shared" si="17"/>
        <v>9</v>
      </c>
      <c r="BH127" s="35">
        <f t="shared" si="18"/>
        <v>0</v>
      </c>
      <c r="BI127" s="35">
        <f t="shared" si="19"/>
        <v>0</v>
      </c>
      <c r="BJ127" s="35">
        <f t="shared" si="20"/>
        <v>0</v>
      </c>
      <c r="BK127" s="35">
        <f t="shared" si="21"/>
        <v>0</v>
      </c>
      <c r="BL127" s="36">
        <f t="shared" si="22"/>
        <v>0</v>
      </c>
      <c r="BM127" s="47">
        <f t="shared" si="23"/>
        <v>23</v>
      </c>
      <c r="BN127">
        <v>42</v>
      </c>
      <c r="BO127" t="str">
        <f t="shared" si="24"/>
        <v>Mauro</v>
      </c>
      <c r="BP127" t="str">
        <f t="shared" si="25"/>
        <v>Grégory</v>
      </c>
      <c r="BQ127" t="str">
        <f t="shared" si="28"/>
        <v>Vercorin</v>
      </c>
    </row>
    <row r="128" spans="1:69" ht="18.600000000000001" customHeight="1" x14ac:dyDescent="0.25">
      <c r="A128" s="14">
        <v>1990</v>
      </c>
      <c r="B128" t="s">
        <v>610</v>
      </c>
      <c r="C128" t="s">
        <v>1687</v>
      </c>
      <c r="D128" s="26" t="s">
        <v>100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23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si="15"/>
        <v>23</v>
      </c>
      <c r="BF128" s="35">
        <f t="shared" si="16"/>
        <v>23</v>
      </c>
      <c r="BG128" s="35">
        <f t="shared" si="17"/>
        <v>0</v>
      </c>
      <c r="BH128" s="35">
        <f t="shared" si="18"/>
        <v>0</v>
      </c>
      <c r="BI128" s="35">
        <f t="shared" si="19"/>
        <v>0</v>
      </c>
      <c r="BJ128" s="35">
        <f t="shared" si="20"/>
        <v>0</v>
      </c>
      <c r="BK128" s="35">
        <f t="shared" si="21"/>
        <v>0</v>
      </c>
      <c r="BL128" s="36">
        <f t="shared" si="22"/>
        <v>0</v>
      </c>
      <c r="BM128" s="47">
        <f t="shared" si="23"/>
        <v>23</v>
      </c>
      <c r="BN128">
        <v>42</v>
      </c>
      <c r="BO128" t="str">
        <f t="shared" si="24"/>
        <v>Pralong</v>
      </c>
      <c r="BP128" t="str">
        <f t="shared" si="25"/>
        <v>Candide</v>
      </c>
      <c r="BQ128" t="str">
        <f t="shared" si="28"/>
        <v>Orsières</v>
      </c>
    </row>
    <row r="129" spans="1:69" ht="18.600000000000001" customHeight="1" x14ac:dyDescent="0.25">
      <c r="A129" s="14">
        <v>1999</v>
      </c>
      <c r="B129" t="s">
        <v>5319</v>
      </c>
      <c r="C129" t="s">
        <v>1065</v>
      </c>
      <c r="D129" s="26" t="s">
        <v>2762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23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5"/>
        <v>23</v>
      </c>
      <c r="BF129" s="35">
        <f t="shared" si="16"/>
        <v>23</v>
      </c>
      <c r="BG129" s="35">
        <f t="shared" si="17"/>
        <v>0</v>
      </c>
      <c r="BH129" s="35">
        <f t="shared" si="18"/>
        <v>0</v>
      </c>
      <c r="BI129" s="35">
        <f t="shared" si="19"/>
        <v>0</v>
      </c>
      <c r="BJ129" s="35">
        <f t="shared" si="20"/>
        <v>0</v>
      </c>
      <c r="BK129" s="35">
        <f t="shared" si="21"/>
        <v>0</v>
      </c>
      <c r="BL129" s="36">
        <f t="shared" si="22"/>
        <v>0</v>
      </c>
      <c r="BM129" s="47">
        <f t="shared" si="23"/>
        <v>23</v>
      </c>
      <c r="BN129">
        <v>42</v>
      </c>
      <c r="BO129" t="str">
        <f t="shared" si="24"/>
        <v>Proffit</v>
      </c>
      <c r="BP129" t="str">
        <f t="shared" si="25"/>
        <v>Matthieu</v>
      </c>
      <c r="BQ129" t="str">
        <f t="shared" si="28"/>
        <v>Bienne</v>
      </c>
    </row>
    <row r="130" spans="1:69" ht="18.600000000000001" customHeight="1" x14ac:dyDescent="0.25">
      <c r="A130" s="14">
        <v>1991</v>
      </c>
      <c r="B130" t="s">
        <v>4856</v>
      </c>
      <c r="C130" t="s">
        <v>4857</v>
      </c>
      <c r="D130" s="26" t="s">
        <v>59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12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11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5"/>
        <v>23</v>
      </c>
      <c r="BF130" s="35">
        <f t="shared" si="16"/>
        <v>12</v>
      </c>
      <c r="BG130" s="35">
        <f t="shared" si="17"/>
        <v>11</v>
      </c>
      <c r="BH130" s="35">
        <f t="shared" si="18"/>
        <v>0</v>
      </c>
      <c r="BI130" s="35">
        <f t="shared" si="19"/>
        <v>0</v>
      </c>
      <c r="BJ130" s="35">
        <f t="shared" si="20"/>
        <v>0</v>
      </c>
      <c r="BK130" s="35">
        <f t="shared" si="21"/>
        <v>0</v>
      </c>
      <c r="BL130" s="36">
        <f t="shared" si="22"/>
        <v>0</v>
      </c>
      <c r="BM130" s="47">
        <f t="shared" si="23"/>
        <v>23</v>
      </c>
      <c r="BN130">
        <v>42</v>
      </c>
      <c r="BO130" t="str">
        <f t="shared" si="24"/>
        <v>Simand</v>
      </c>
      <c r="BP130" t="str">
        <f t="shared" si="25"/>
        <v>Pierre-François</v>
      </c>
      <c r="BQ130" t="str">
        <f t="shared" si="28"/>
        <v>Sion</v>
      </c>
    </row>
    <row r="131" spans="1:69" ht="18.600000000000001" customHeight="1" x14ac:dyDescent="0.25">
      <c r="A131" s="14">
        <v>1992</v>
      </c>
      <c r="B131" t="s">
        <v>3264</v>
      </c>
      <c r="C131" t="s">
        <v>1317</v>
      </c>
      <c r="D131" s="26" t="s">
        <v>3265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23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5"/>
        <v>23</v>
      </c>
      <c r="BF131" s="35">
        <f t="shared" si="16"/>
        <v>23</v>
      </c>
      <c r="BG131" s="35">
        <f t="shared" si="17"/>
        <v>0</v>
      </c>
      <c r="BH131" s="35">
        <f t="shared" si="18"/>
        <v>0</v>
      </c>
      <c r="BI131" s="35">
        <f t="shared" si="19"/>
        <v>0</v>
      </c>
      <c r="BJ131" s="35">
        <f t="shared" si="20"/>
        <v>0</v>
      </c>
      <c r="BK131" s="35">
        <f t="shared" si="21"/>
        <v>0</v>
      </c>
      <c r="BL131" s="36">
        <f t="shared" si="22"/>
        <v>0</v>
      </c>
      <c r="BM131" s="47">
        <f t="shared" si="23"/>
        <v>23</v>
      </c>
      <c r="BN131">
        <v>42</v>
      </c>
      <c r="BO131" t="str">
        <f t="shared" si="24"/>
        <v>Wolf-Bauwens</v>
      </c>
      <c r="BP131" t="str">
        <f t="shared" si="25"/>
        <v>Léon</v>
      </c>
      <c r="BQ131" t="str">
        <f t="shared" si="28"/>
        <v>GER-Team Bergwolf</v>
      </c>
    </row>
    <row r="132" spans="1:69" ht="18.600000000000001" customHeight="1" x14ac:dyDescent="0.25">
      <c r="A132" s="14">
        <v>1989</v>
      </c>
      <c r="B132" t="s">
        <v>4192</v>
      </c>
      <c r="C132" t="s">
        <v>4193</v>
      </c>
      <c r="D132" s="26" t="s">
        <v>4194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12</v>
      </c>
      <c r="AJ132">
        <v>10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5"/>
        <v>22</v>
      </c>
      <c r="BF132" s="35">
        <f t="shared" si="16"/>
        <v>12</v>
      </c>
      <c r="BG132" s="35">
        <f t="shared" si="17"/>
        <v>10</v>
      </c>
      <c r="BH132" s="35">
        <f t="shared" si="18"/>
        <v>0</v>
      </c>
      <c r="BI132" s="35">
        <f t="shared" si="19"/>
        <v>0</v>
      </c>
      <c r="BJ132" s="35">
        <f t="shared" si="20"/>
        <v>0</v>
      </c>
      <c r="BK132" s="35">
        <f t="shared" si="21"/>
        <v>0</v>
      </c>
      <c r="BL132" s="36">
        <f t="shared" si="22"/>
        <v>0</v>
      </c>
      <c r="BM132" s="47">
        <f t="shared" si="23"/>
        <v>22</v>
      </c>
      <c r="BN132">
        <v>43</v>
      </c>
      <c r="BO132" t="str">
        <f t="shared" si="24"/>
        <v>Blumstein</v>
      </c>
      <c r="BP132" t="str">
        <f t="shared" si="25"/>
        <v>Etienne</v>
      </c>
      <c r="BQ132" t="str">
        <f t="shared" si="28"/>
        <v>Canberra</v>
      </c>
    </row>
    <row r="133" spans="1:69" ht="18.600000000000001" customHeight="1" x14ac:dyDescent="0.25">
      <c r="A133" s="14">
        <v>1984</v>
      </c>
      <c r="B133" t="s">
        <v>3953</v>
      </c>
      <c r="C133" t="s">
        <v>1377</v>
      </c>
      <c r="D133" s="26" t="s">
        <v>3954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22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si="15"/>
        <v>22</v>
      </c>
      <c r="BF133" s="35">
        <f t="shared" si="16"/>
        <v>22</v>
      </c>
      <c r="BG133" s="35">
        <f t="shared" si="17"/>
        <v>0</v>
      </c>
      <c r="BH133" s="35">
        <f t="shared" si="18"/>
        <v>0</v>
      </c>
      <c r="BI133" s="35">
        <f t="shared" si="19"/>
        <v>0</v>
      </c>
      <c r="BJ133" s="35">
        <f t="shared" si="20"/>
        <v>0</v>
      </c>
      <c r="BK133" s="35">
        <f t="shared" si="21"/>
        <v>0</v>
      </c>
      <c r="BL133" s="36">
        <f t="shared" si="22"/>
        <v>0</v>
      </c>
      <c r="BM133" s="47">
        <f t="shared" si="23"/>
        <v>22</v>
      </c>
      <c r="BN133">
        <v>43</v>
      </c>
      <c r="BO133" t="str">
        <f t="shared" si="24"/>
        <v>Déjanaz</v>
      </c>
      <c r="BP133" t="str">
        <f t="shared" si="25"/>
        <v>Alex</v>
      </c>
      <c r="BQ133" t="str">
        <f t="shared" si="28"/>
        <v>Valtournenche</v>
      </c>
    </row>
    <row r="134" spans="1:69" ht="18.600000000000001" customHeight="1" x14ac:dyDescent="0.25">
      <c r="A134" s="14">
        <v>1988</v>
      </c>
      <c r="B134" t="s">
        <v>1520</v>
      </c>
      <c r="C134" t="s">
        <v>764</v>
      </c>
      <c r="D134" s="26" t="s">
        <v>1457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22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ref="BE134:BE197" si="29">SUM(E134:BD134)</f>
        <v>22</v>
      </c>
      <c r="BF134" s="35">
        <f t="shared" ref="BF134:BF197" si="30">IF(BE134=0,0,LARGE(E134:BD134,1))</f>
        <v>22</v>
      </c>
      <c r="BG134" s="35">
        <f t="shared" ref="BG134:BG197" si="31">IF(BE134=0,0,LARGE(E134:BD134,2))</f>
        <v>0</v>
      </c>
      <c r="BH134" s="35">
        <f t="shared" ref="BH134:BH197" si="32">IF(BE134=0,0,LARGE(E134:BD134,3))</f>
        <v>0</v>
      </c>
      <c r="BI134" s="35">
        <f t="shared" ref="BI134:BI197" si="33">IF(BE134=0,0,LARGE(E134:BD134,4))</f>
        <v>0</v>
      </c>
      <c r="BJ134" s="35">
        <f t="shared" ref="BJ134:BJ197" si="34">IF(BE134=0,0,LARGE(E134:BD134,5))</f>
        <v>0</v>
      </c>
      <c r="BK134" s="35">
        <f t="shared" ref="BK134:BK197" si="35">IF(BE134=0,0,LARGE(E134:BD134,6))</f>
        <v>0</v>
      </c>
      <c r="BL134" s="36">
        <f t="shared" ref="BL134:BL197" si="36">IF(BE134=0,0,LARGE(E134:BD134,7))</f>
        <v>0</v>
      </c>
      <c r="BM134" s="47">
        <f t="shared" ref="BM134:BM197" si="37">SUM(BF134:BL134)</f>
        <v>22</v>
      </c>
      <c r="BN134">
        <v>43</v>
      </c>
      <c r="BO134" t="str">
        <f t="shared" si="24"/>
        <v>Salzmann</v>
      </c>
      <c r="BP134" t="str">
        <f t="shared" si="25"/>
        <v>Michaël</v>
      </c>
      <c r="BQ134" t="str">
        <f t="shared" si="28"/>
        <v>Naters</v>
      </c>
    </row>
    <row r="135" spans="1:69" ht="18.600000000000001" customHeight="1" x14ac:dyDescent="0.25">
      <c r="A135" s="14">
        <v>1989</v>
      </c>
      <c r="B135" t="s">
        <v>87</v>
      </c>
      <c r="C135" t="s">
        <v>84</v>
      </c>
      <c r="D135" s="26" t="s">
        <v>61</v>
      </c>
      <c r="E135">
        <v>7</v>
      </c>
      <c r="F135">
        <v>0</v>
      </c>
      <c r="G135">
        <v>0</v>
      </c>
      <c r="H135">
        <v>9</v>
      </c>
      <c r="I135">
        <v>6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29"/>
        <v>22</v>
      </c>
      <c r="BF135" s="35">
        <f t="shared" si="30"/>
        <v>9</v>
      </c>
      <c r="BG135" s="35">
        <f t="shared" si="31"/>
        <v>7</v>
      </c>
      <c r="BH135" s="35">
        <f t="shared" si="32"/>
        <v>6</v>
      </c>
      <c r="BI135" s="35">
        <f t="shared" si="33"/>
        <v>0</v>
      </c>
      <c r="BJ135" s="35">
        <f t="shared" si="34"/>
        <v>0</v>
      </c>
      <c r="BK135" s="35">
        <f t="shared" si="35"/>
        <v>0</v>
      </c>
      <c r="BL135" s="36">
        <f t="shared" si="36"/>
        <v>0</v>
      </c>
      <c r="BM135" s="47">
        <f t="shared" si="37"/>
        <v>22</v>
      </c>
      <c r="BN135">
        <v>43</v>
      </c>
      <c r="BO135" t="str">
        <f t="shared" si="24"/>
        <v>Saudan</v>
      </c>
      <c r="BP135" t="str">
        <f t="shared" si="25"/>
        <v>Cyril</v>
      </c>
      <c r="BQ135" t="str">
        <f t="shared" si="28"/>
        <v>Evionnaz</v>
      </c>
    </row>
    <row r="136" spans="1:69" ht="18.600000000000001" customHeight="1" x14ac:dyDescent="0.25">
      <c r="A136" s="14">
        <v>2000</v>
      </c>
      <c r="B136" t="s">
        <v>2439</v>
      </c>
      <c r="C136" t="s">
        <v>2081</v>
      </c>
      <c r="D136" s="26" t="s">
        <v>1864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21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29"/>
        <v>21</v>
      </c>
      <c r="BF136" s="35">
        <f t="shared" si="30"/>
        <v>21</v>
      </c>
      <c r="BG136" s="35">
        <f t="shared" si="31"/>
        <v>0</v>
      </c>
      <c r="BH136" s="35">
        <f t="shared" si="32"/>
        <v>0</v>
      </c>
      <c r="BI136" s="35">
        <f t="shared" si="33"/>
        <v>0</v>
      </c>
      <c r="BJ136" s="35">
        <f t="shared" si="34"/>
        <v>0</v>
      </c>
      <c r="BK136" s="35">
        <f t="shared" si="35"/>
        <v>0</v>
      </c>
      <c r="BL136" s="36">
        <f t="shared" si="36"/>
        <v>0</v>
      </c>
      <c r="BM136" s="47">
        <f t="shared" si="37"/>
        <v>21</v>
      </c>
      <c r="BN136">
        <v>44</v>
      </c>
      <c r="BO136" t="str">
        <f t="shared" si="24"/>
        <v>Aebersold</v>
      </c>
      <c r="BP136" t="str">
        <f t="shared" si="25"/>
        <v>Fabian</v>
      </c>
      <c r="BQ136" t="str">
        <f t="shared" si="28"/>
        <v>Brügg</v>
      </c>
    </row>
    <row r="137" spans="1:69" ht="18.600000000000001" customHeight="1" x14ac:dyDescent="0.25">
      <c r="A137" s="14">
        <v>1987</v>
      </c>
      <c r="B137" t="s">
        <v>3172</v>
      </c>
      <c r="C137" t="s">
        <v>764</v>
      </c>
      <c r="D137" s="26" t="s">
        <v>2303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21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29"/>
        <v>21</v>
      </c>
      <c r="BF137" s="35">
        <f t="shared" si="30"/>
        <v>21</v>
      </c>
      <c r="BG137" s="35">
        <f t="shared" si="31"/>
        <v>0</v>
      </c>
      <c r="BH137" s="35">
        <f t="shared" si="32"/>
        <v>0</v>
      </c>
      <c r="BI137" s="35">
        <f t="shared" si="33"/>
        <v>0</v>
      </c>
      <c r="BJ137" s="35">
        <f t="shared" si="34"/>
        <v>0</v>
      </c>
      <c r="BK137" s="35">
        <f t="shared" si="35"/>
        <v>0</v>
      </c>
      <c r="BL137" s="36">
        <f t="shared" si="36"/>
        <v>0</v>
      </c>
      <c r="BM137" s="47">
        <f t="shared" si="37"/>
        <v>21</v>
      </c>
      <c r="BN137">
        <v>44</v>
      </c>
      <c r="BO137" t="str">
        <f t="shared" si="24"/>
        <v>Benci</v>
      </c>
      <c r="BP137" t="str">
        <f t="shared" si="25"/>
        <v>Michaël</v>
      </c>
      <c r="BQ137" t="str">
        <f t="shared" si="28"/>
        <v>St. Gallen</v>
      </c>
    </row>
    <row r="138" spans="1:69" ht="18.600000000000001" customHeight="1" x14ac:dyDescent="0.25">
      <c r="A138" s="14">
        <v>1997</v>
      </c>
      <c r="B138" t="s">
        <v>5474</v>
      </c>
      <c r="C138" t="s">
        <v>608</v>
      </c>
      <c r="D138" s="26"/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21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29"/>
        <v>21</v>
      </c>
      <c r="BF138" s="35">
        <f t="shared" si="30"/>
        <v>21</v>
      </c>
      <c r="BG138" s="35">
        <f t="shared" si="31"/>
        <v>0</v>
      </c>
      <c r="BH138" s="35">
        <f t="shared" si="32"/>
        <v>0</v>
      </c>
      <c r="BI138" s="35">
        <f t="shared" si="33"/>
        <v>0</v>
      </c>
      <c r="BJ138" s="35">
        <f t="shared" si="34"/>
        <v>0</v>
      </c>
      <c r="BK138" s="35">
        <f t="shared" si="35"/>
        <v>0</v>
      </c>
      <c r="BL138" s="36">
        <f t="shared" si="36"/>
        <v>0</v>
      </c>
      <c r="BM138" s="47">
        <f t="shared" si="37"/>
        <v>21</v>
      </c>
      <c r="BN138">
        <v>44</v>
      </c>
      <c r="BO138" t="str">
        <f t="shared" ref="BO138:BO201" si="38">B138</f>
        <v>Borlat</v>
      </c>
      <c r="BP138" t="str">
        <f t="shared" ref="BP138:BP201" si="39">C138</f>
        <v>Benjamin</v>
      </c>
    </row>
    <row r="139" spans="1:69" ht="18.600000000000001" customHeight="1" x14ac:dyDescent="0.25">
      <c r="A139" s="14">
        <v>1993</v>
      </c>
      <c r="B139" t="s">
        <v>2865</v>
      </c>
      <c r="C139" t="s">
        <v>449</v>
      </c>
      <c r="D139" s="26" t="s">
        <v>5781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21</v>
      </c>
      <c r="BA139">
        <v>0</v>
      </c>
      <c r="BB139">
        <v>0</v>
      </c>
      <c r="BC139">
        <v>0</v>
      </c>
      <c r="BD139">
        <v>0</v>
      </c>
      <c r="BE139">
        <f t="shared" si="29"/>
        <v>21</v>
      </c>
      <c r="BF139" s="35">
        <f t="shared" si="30"/>
        <v>21</v>
      </c>
      <c r="BG139" s="35">
        <f t="shared" si="31"/>
        <v>0</v>
      </c>
      <c r="BH139" s="35">
        <f t="shared" si="32"/>
        <v>0</v>
      </c>
      <c r="BI139" s="35">
        <f t="shared" si="33"/>
        <v>0</v>
      </c>
      <c r="BJ139" s="35">
        <f t="shared" si="34"/>
        <v>0</v>
      </c>
      <c r="BK139" s="35">
        <f t="shared" si="35"/>
        <v>0</v>
      </c>
      <c r="BL139" s="36">
        <f t="shared" si="36"/>
        <v>0</v>
      </c>
      <c r="BM139" s="47">
        <f t="shared" si="37"/>
        <v>21</v>
      </c>
      <c r="BN139">
        <v>44</v>
      </c>
      <c r="BO139" t="str">
        <f t="shared" si="38"/>
        <v>Bourquin</v>
      </c>
      <c r="BP139" t="str">
        <f t="shared" si="39"/>
        <v>Mathieu</v>
      </c>
      <c r="BQ139" t="str">
        <f t="shared" ref="BQ139:BQ146" si="40">D139</f>
        <v>Groisy</v>
      </c>
    </row>
    <row r="140" spans="1:69" ht="18.600000000000001" customHeight="1" x14ac:dyDescent="0.25">
      <c r="A140" s="24">
        <v>1985</v>
      </c>
      <c r="B140" t="s">
        <v>132</v>
      </c>
      <c r="C140" t="s">
        <v>608</v>
      </c>
      <c r="D140" s="26" t="s">
        <v>60</v>
      </c>
      <c r="E140">
        <v>0</v>
      </c>
      <c r="F140">
        <v>0</v>
      </c>
      <c r="G140">
        <v>9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12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29"/>
        <v>21</v>
      </c>
      <c r="BF140" s="35">
        <f t="shared" si="30"/>
        <v>12</v>
      </c>
      <c r="BG140" s="35">
        <f t="shared" si="31"/>
        <v>9</v>
      </c>
      <c r="BH140" s="35">
        <f t="shared" si="32"/>
        <v>0</v>
      </c>
      <c r="BI140" s="35">
        <f t="shared" si="33"/>
        <v>0</v>
      </c>
      <c r="BJ140" s="35">
        <f t="shared" si="34"/>
        <v>0</v>
      </c>
      <c r="BK140" s="35">
        <f t="shared" si="35"/>
        <v>0</v>
      </c>
      <c r="BL140" s="36">
        <f t="shared" si="36"/>
        <v>0</v>
      </c>
      <c r="BM140" s="47">
        <f t="shared" si="37"/>
        <v>21</v>
      </c>
      <c r="BN140">
        <v>44</v>
      </c>
      <c r="BO140" t="str">
        <f t="shared" si="38"/>
        <v>Bruchez</v>
      </c>
      <c r="BP140" t="str">
        <f t="shared" si="39"/>
        <v>Benjamin</v>
      </c>
      <c r="BQ140" t="str">
        <f t="shared" si="40"/>
        <v>Fully</v>
      </c>
    </row>
    <row r="141" spans="1:69" ht="18.600000000000001" customHeight="1" x14ac:dyDescent="0.25">
      <c r="A141" s="14">
        <v>1997</v>
      </c>
      <c r="B141" t="s">
        <v>1635</v>
      </c>
      <c r="C141" t="s">
        <v>888</v>
      </c>
      <c r="D141" s="26" t="s">
        <v>471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11</v>
      </c>
      <c r="P141">
        <v>0</v>
      </c>
      <c r="Q141">
        <v>0</v>
      </c>
      <c r="R141">
        <v>0</v>
      </c>
      <c r="S141">
        <v>0</v>
      </c>
      <c r="T141">
        <v>10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si="29"/>
        <v>21</v>
      </c>
      <c r="BF141" s="35">
        <f t="shared" si="30"/>
        <v>11</v>
      </c>
      <c r="BG141" s="35">
        <f t="shared" si="31"/>
        <v>10</v>
      </c>
      <c r="BH141" s="35">
        <f t="shared" si="32"/>
        <v>0</v>
      </c>
      <c r="BI141" s="35">
        <f t="shared" si="33"/>
        <v>0</v>
      </c>
      <c r="BJ141" s="35">
        <f t="shared" si="34"/>
        <v>0</v>
      </c>
      <c r="BK141" s="35">
        <f t="shared" si="35"/>
        <v>0</v>
      </c>
      <c r="BL141" s="36">
        <f t="shared" si="36"/>
        <v>0</v>
      </c>
      <c r="BM141" s="47">
        <f t="shared" si="37"/>
        <v>21</v>
      </c>
      <c r="BN141">
        <v>44</v>
      </c>
      <c r="BO141" t="str">
        <f t="shared" si="38"/>
        <v>Ding</v>
      </c>
      <c r="BP141" t="str">
        <f t="shared" si="39"/>
        <v>Florian</v>
      </c>
      <c r="BQ141" t="str">
        <f t="shared" si="40"/>
        <v>Vevey</v>
      </c>
    </row>
    <row r="142" spans="1:69" ht="18.600000000000001" customHeight="1" x14ac:dyDescent="0.25">
      <c r="A142" s="14">
        <v>2002</v>
      </c>
      <c r="B142" t="s">
        <v>5177</v>
      </c>
      <c r="C142" t="s">
        <v>5178</v>
      </c>
      <c r="D142" s="26" t="s">
        <v>77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21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f t="shared" si="29"/>
        <v>21</v>
      </c>
      <c r="BF142" s="35">
        <f t="shared" si="30"/>
        <v>21</v>
      </c>
      <c r="BG142" s="35">
        <f t="shared" si="31"/>
        <v>0</v>
      </c>
      <c r="BH142" s="35">
        <f t="shared" si="32"/>
        <v>0</v>
      </c>
      <c r="BI142" s="35">
        <f t="shared" si="33"/>
        <v>0</v>
      </c>
      <c r="BJ142" s="35">
        <f t="shared" si="34"/>
        <v>0</v>
      </c>
      <c r="BK142" s="35">
        <f t="shared" si="35"/>
        <v>0</v>
      </c>
      <c r="BL142" s="36">
        <f t="shared" si="36"/>
        <v>0</v>
      </c>
      <c r="BM142" s="47">
        <f t="shared" si="37"/>
        <v>21</v>
      </c>
      <c r="BN142">
        <v>44</v>
      </c>
      <c r="BO142" t="str">
        <f t="shared" si="38"/>
        <v>Hashmi</v>
      </c>
      <c r="BP142" t="str">
        <f t="shared" si="39"/>
        <v>Shkorullah</v>
      </c>
      <c r="BQ142" t="str">
        <f t="shared" si="40"/>
        <v>Monthey</v>
      </c>
    </row>
    <row r="143" spans="1:69" ht="18.600000000000001" customHeight="1" x14ac:dyDescent="0.25">
      <c r="A143" s="14">
        <v>1992</v>
      </c>
      <c r="B143" t="s">
        <v>2698</v>
      </c>
      <c r="C143" t="s">
        <v>1017</v>
      </c>
      <c r="D143" s="26" t="s">
        <v>2699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21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si="29"/>
        <v>21</v>
      </c>
      <c r="BF143" s="35">
        <f t="shared" si="30"/>
        <v>21</v>
      </c>
      <c r="BG143" s="35">
        <f t="shared" si="31"/>
        <v>0</v>
      </c>
      <c r="BH143" s="35">
        <f t="shared" si="32"/>
        <v>0</v>
      </c>
      <c r="BI143" s="35">
        <f t="shared" si="33"/>
        <v>0</v>
      </c>
      <c r="BJ143" s="35">
        <f t="shared" si="34"/>
        <v>0</v>
      </c>
      <c r="BK143" s="35">
        <f t="shared" si="35"/>
        <v>0</v>
      </c>
      <c r="BL143" s="36">
        <f t="shared" si="36"/>
        <v>0</v>
      </c>
      <c r="BM143" s="47">
        <f t="shared" si="37"/>
        <v>21</v>
      </c>
      <c r="BN143">
        <v>44</v>
      </c>
      <c r="BO143" t="str">
        <f t="shared" si="38"/>
        <v>Hunt</v>
      </c>
      <c r="BP143" t="str">
        <f t="shared" si="39"/>
        <v>Jérémy</v>
      </c>
      <c r="BQ143" t="str">
        <f t="shared" si="40"/>
        <v>Bure</v>
      </c>
    </row>
    <row r="144" spans="1:69" ht="18.600000000000001" customHeight="1" x14ac:dyDescent="0.25">
      <c r="A144" s="14">
        <v>1984</v>
      </c>
      <c r="B144" t="s">
        <v>4189</v>
      </c>
      <c r="C144" t="s">
        <v>4190</v>
      </c>
      <c r="D144" s="26" t="s">
        <v>4191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21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si="29"/>
        <v>21</v>
      </c>
      <c r="BF144" s="35">
        <f t="shared" si="30"/>
        <v>21</v>
      </c>
      <c r="BG144" s="35">
        <f t="shared" si="31"/>
        <v>0</v>
      </c>
      <c r="BH144" s="35">
        <f t="shared" si="32"/>
        <v>0</v>
      </c>
      <c r="BI144" s="35">
        <f t="shared" si="33"/>
        <v>0</v>
      </c>
      <c r="BJ144" s="35">
        <f t="shared" si="34"/>
        <v>0</v>
      </c>
      <c r="BK144" s="35">
        <f t="shared" si="35"/>
        <v>0</v>
      </c>
      <c r="BL144" s="36">
        <f t="shared" si="36"/>
        <v>0</v>
      </c>
      <c r="BM144" s="47">
        <f t="shared" si="37"/>
        <v>21</v>
      </c>
      <c r="BN144">
        <v>44</v>
      </c>
      <c r="BO144" t="str">
        <f t="shared" si="38"/>
        <v>Ixel</v>
      </c>
      <c r="BP144" t="str">
        <f t="shared" si="39"/>
        <v>Vlad</v>
      </c>
      <c r="BQ144" t="str">
        <f t="shared" si="40"/>
        <v>Wembley</v>
      </c>
    </row>
    <row r="145" spans="1:69" ht="18.600000000000001" customHeight="1" x14ac:dyDescent="0.25">
      <c r="A145" s="14">
        <v>1986</v>
      </c>
      <c r="B145" t="s">
        <v>4734</v>
      </c>
      <c r="C145" t="s">
        <v>1332</v>
      </c>
      <c r="D145" s="26" t="s">
        <v>108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14</v>
      </c>
      <c r="AO145">
        <v>0</v>
      </c>
      <c r="AP145">
        <v>0</v>
      </c>
      <c r="AQ145">
        <v>0</v>
      </c>
      <c r="AR145">
        <v>0</v>
      </c>
      <c r="AS145">
        <v>7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29"/>
        <v>21</v>
      </c>
      <c r="BF145" s="35">
        <f t="shared" si="30"/>
        <v>14</v>
      </c>
      <c r="BG145" s="35">
        <f t="shared" si="31"/>
        <v>7</v>
      </c>
      <c r="BH145" s="35">
        <f t="shared" si="32"/>
        <v>0</v>
      </c>
      <c r="BI145" s="35">
        <f t="shared" si="33"/>
        <v>0</v>
      </c>
      <c r="BJ145" s="35">
        <f t="shared" si="34"/>
        <v>0</v>
      </c>
      <c r="BK145" s="35">
        <f t="shared" si="35"/>
        <v>0</v>
      </c>
      <c r="BL145" s="36">
        <f t="shared" si="36"/>
        <v>0</v>
      </c>
      <c r="BM145" s="47">
        <f t="shared" si="37"/>
        <v>21</v>
      </c>
      <c r="BN145">
        <v>44</v>
      </c>
      <c r="BO145" t="str">
        <f t="shared" si="38"/>
        <v>Jequier</v>
      </c>
      <c r="BP145" t="str">
        <f t="shared" si="39"/>
        <v>Adrien</v>
      </c>
      <c r="BQ145" t="str">
        <f t="shared" si="40"/>
        <v>Troistorrents</v>
      </c>
    </row>
    <row r="146" spans="1:69" ht="18.600000000000001" customHeight="1" x14ac:dyDescent="0.25">
      <c r="A146" s="14">
        <v>1987</v>
      </c>
      <c r="B146" t="s">
        <v>890</v>
      </c>
      <c r="C146" t="s">
        <v>635</v>
      </c>
      <c r="D146" s="26" t="s">
        <v>4382</v>
      </c>
      <c r="E146">
        <v>0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8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f t="shared" si="29"/>
        <v>21</v>
      </c>
      <c r="BF146" s="35">
        <f t="shared" si="30"/>
        <v>13</v>
      </c>
      <c r="BG146" s="35">
        <f t="shared" si="31"/>
        <v>8</v>
      </c>
      <c r="BH146" s="35">
        <f t="shared" si="32"/>
        <v>0</v>
      </c>
      <c r="BI146" s="35">
        <f t="shared" si="33"/>
        <v>0</v>
      </c>
      <c r="BJ146" s="35">
        <f t="shared" si="34"/>
        <v>0</v>
      </c>
      <c r="BK146" s="35">
        <f t="shared" si="35"/>
        <v>0</v>
      </c>
      <c r="BL146" s="36">
        <f t="shared" si="36"/>
        <v>0</v>
      </c>
      <c r="BM146" s="47">
        <f t="shared" si="37"/>
        <v>21</v>
      </c>
      <c r="BN146">
        <v>44</v>
      </c>
      <c r="BO146" t="str">
        <f t="shared" si="38"/>
        <v>Jornod</v>
      </c>
      <c r="BP146" t="str">
        <f t="shared" si="39"/>
        <v>Romain</v>
      </c>
      <c r="BQ146" t="str">
        <f t="shared" si="40"/>
        <v>Chavannes-près-Renens</v>
      </c>
    </row>
    <row r="147" spans="1:69" ht="18.600000000000001" customHeight="1" x14ac:dyDescent="0.25">
      <c r="A147" s="14">
        <v>1983</v>
      </c>
      <c r="B147" t="s">
        <v>886</v>
      </c>
      <c r="C147" t="s">
        <v>887</v>
      </c>
      <c r="D147" s="26"/>
      <c r="E147">
        <v>0</v>
      </c>
      <c r="F147">
        <v>0</v>
      </c>
      <c r="G147">
        <v>0</v>
      </c>
      <c r="H147">
        <v>0</v>
      </c>
      <c r="I147">
        <v>21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si="29"/>
        <v>21</v>
      </c>
      <c r="BF147" s="35">
        <f t="shared" si="30"/>
        <v>21</v>
      </c>
      <c r="BG147" s="35">
        <f t="shared" si="31"/>
        <v>0</v>
      </c>
      <c r="BH147" s="35">
        <f t="shared" si="32"/>
        <v>0</v>
      </c>
      <c r="BI147" s="35">
        <f t="shared" si="33"/>
        <v>0</v>
      </c>
      <c r="BJ147" s="35">
        <f t="shared" si="34"/>
        <v>0</v>
      </c>
      <c r="BK147" s="35">
        <f t="shared" si="35"/>
        <v>0</v>
      </c>
      <c r="BL147" s="36">
        <f t="shared" si="36"/>
        <v>0</v>
      </c>
      <c r="BM147" s="47">
        <f t="shared" si="37"/>
        <v>21</v>
      </c>
      <c r="BN147">
        <v>44</v>
      </c>
      <c r="BO147" t="str">
        <f t="shared" si="38"/>
        <v>Kersuzan</v>
      </c>
      <c r="BP147" t="str">
        <f t="shared" si="39"/>
        <v>Pierrick</v>
      </c>
    </row>
    <row r="148" spans="1:69" ht="18.600000000000001" customHeight="1" x14ac:dyDescent="0.25">
      <c r="A148" s="14">
        <v>2002</v>
      </c>
      <c r="B148" t="s">
        <v>3400</v>
      </c>
      <c r="C148" t="s">
        <v>139</v>
      </c>
      <c r="D148" s="26" t="s">
        <v>3401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21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si="29"/>
        <v>21</v>
      </c>
      <c r="BF148" s="35">
        <f t="shared" si="30"/>
        <v>21</v>
      </c>
      <c r="BG148" s="35">
        <f t="shared" si="31"/>
        <v>0</v>
      </c>
      <c r="BH148" s="35">
        <f t="shared" si="32"/>
        <v>0</v>
      </c>
      <c r="BI148" s="35">
        <f t="shared" si="33"/>
        <v>0</v>
      </c>
      <c r="BJ148" s="35">
        <f t="shared" si="34"/>
        <v>0</v>
      </c>
      <c r="BK148" s="35">
        <f t="shared" si="35"/>
        <v>0</v>
      </c>
      <c r="BL148" s="36">
        <f t="shared" si="36"/>
        <v>0</v>
      </c>
      <c r="BM148" s="47">
        <f t="shared" si="37"/>
        <v>21</v>
      </c>
      <c r="BN148">
        <v>44</v>
      </c>
      <c r="BO148" t="str">
        <f t="shared" si="38"/>
        <v>Kibet</v>
      </c>
      <c r="BP148" t="str">
        <f t="shared" si="39"/>
        <v>Kevin</v>
      </c>
      <c r="BQ148" t="str">
        <f t="shared" ref="BQ148:BQ155" si="41">D148</f>
        <v>Chêne-Bougeries</v>
      </c>
    </row>
    <row r="149" spans="1:69" ht="18.600000000000001" customHeight="1" x14ac:dyDescent="0.25">
      <c r="A149" s="14">
        <v>1993</v>
      </c>
      <c r="B149" t="s">
        <v>3744</v>
      </c>
      <c r="C149" t="s">
        <v>3745</v>
      </c>
      <c r="D149" s="26" t="s">
        <v>3746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21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f t="shared" si="29"/>
        <v>21</v>
      </c>
      <c r="BF149" s="35">
        <f t="shared" si="30"/>
        <v>21</v>
      </c>
      <c r="BG149" s="35">
        <f t="shared" si="31"/>
        <v>0</v>
      </c>
      <c r="BH149" s="35">
        <f t="shared" si="32"/>
        <v>0</v>
      </c>
      <c r="BI149" s="35">
        <f t="shared" si="33"/>
        <v>0</v>
      </c>
      <c r="BJ149" s="35">
        <f t="shared" si="34"/>
        <v>0</v>
      </c>
      <c r="BK149" s="35">
        <f t="shared" si="35"/>
        <v>0</v>
      </c>
      <c r="BL149" s="36">
        <f t="shared" si="36"/>
        <v>0</v>
      </c>
      <c r="BM149" s="47">
        <f t="shared" si="37"/>
        <v>21</v>
      </c>
      <c r="BN149">
        <v>44</v>
      </c>
      <c r="BO149" t="str">
        <f t="shared" si="38"/>
        <v>Langenegger</v>
      </c>
      <c r="BP149" t="str">
        <f t="shared" si="39"/>
        <v>Jason</v>
      </c>
      <c r="BQ149" t="str">
        <f t="shared" si="41"/>
        <v>La Conversion</v>
      </c>
    </row>
    <row r="150" spans="1:69" ht="18.600000000000001" customHeight="1" x14ac:dyDescent="0.25">
      <c r="A150" s="14">
        <v>1995</v>
      </c>
      <c r="B150" t="s">
        <v>790</v>
      </c>
      <c r="C150" t="s">
        <v>445</v>
      </c>
      <c r="D150" s="25" t="s">
        <v>4377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21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si="29"/>
        <v>21</v>
      </c>
      <c r="BF150" s="35">
        <f t="shared" si="30"/>
        <v>21</v>
      </c>
      <c r="BG150" s="35">
        <f t="shared" si="31"/>
        <v>0</v>
      </c>
      <c r="BH150" s="35">
        <f t="shared" si="32"/>
        <v>0</v>
      </c>
      <c r="BI150" s="35">
        <f t="shared" si="33"/>
        <v>0</v>
      </c>
      <c r="BJ150" s="35">
        <f t="shared" si="34"/>
        <v>0</v>
      </c>
      <c r="BK150" s="35">
        <f t="shared" si="35"/>
        <v>0</v>
      </c>
      <c r="BL150" s="36">
        <f t="shared" si="36"/>
        <v>0</v>
      </c>
      <c r="BM150" s="47">
        <f t="shared" si="37"/>
        <v>21</v>
      </c>
      <c r="BN150">
        <v>44</v>
      </c>
      <c r="BO150" t="str">
        <f t="shared" si="38"/>
        <v>Lehmann</v>
      </c>
      <c r="BP150" t="str">
        <f t="shared" si="39"/>
        <v>Cédric</v>
      </c>
      <c r="BQ150" t="str">
        <f t="shared" si="41"/>
        <v>Krauchthal</v>
      </c>
    </row>
    <row r="151" spans="1:69" ht="18.600000000000001" customHeight="1" x14ac:dyDescent="0.25">
      <c r="A151" s="14">
        <v>1986</v>
      </c>
      <c r="B151" t="s">
        <v>3369</v>
      </c>
      <c r="C151" t="s">
        <v>4949</v>
      </c>
      <c r="D151" s="26" t="s">
        <v>4950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21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29"/>
        <v>21</v>
      </c>
      <c r="BF151" s="35">
        <f t="shared" si="30"/>
        <v>21</v>
      </c>
      <c r="BG151" s="35">
        <f t="shared" si="31"/>
        <v>0</v>
      </c>
      <c r="BH151" s="35">
        <f t="shared" si="32"/>
        <v>0</v>
      </c>
      <c r="BI151" s="35">
        <f t="shared" si="33"/>
        <v>0</v>
      </c>
      <c r="BJ151" s="35">
        <f t="shared" si="34"/>
        <v>0</v>
      </c>
      <c r="BK151" s="35">
        <f t="shared" si="35"/>
        <v>0</v>
      </c>
      <c r="BL151" s="36">
        <f t="shared" si="36"/>
        <v>0</v>
      </c>
      <c r="BM151" s="47">
        <f t="shared" si="37"/>
        <v>21</v>
      </c>
      <c r="BN151">
        <v>44</v>
      </c>
      <c r="BO151" t="str">
        <f t="shared" si="38"/>
        <v>Lengen</v>
      </c>
      <c r="BP151" t="str">
        <f t="shared" si="39"/>
        <v>Michi</v>
      </c>
      <c r="BQ151" t="str">
        <f t="shared" si="41"/>
        <v>Triathlonclub Oberwallis</v>
      </c>
    </row>
    <row r="152" spans="1:69" ht="18.600000000000001" customHeight="1" x14ac:dyDescent="0.25">
      <c r="A152" s="14">
        <v>1991</v>
      </c>
      <c r="B152" t="s">
        <v>1069</v>
      </c>
      <c r="C152" t="s">
        <v>5387</v>
      </c>
      <c r="D152" s="26" t="s">
        <v>1656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21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f t="shared" si="29"/>
        <v>21</v>
      </c>
      <c r="BF152" s="35">
        <f t="shared" si="30"/>
        <v>21</v>
      </c>
      <c r="BG152" s="35">
        <f t="shared" si="31"/>
        <v>0</v>
      </c>
      <c r="BH152" s="35">
        <f t="shared" si="32"/>
        <v>0</v>
      </c>
      <c r="BI152" s="35">
        <f t="shared" si="33"/>
        <v>0</v>
      </c>
      <c r="BJ152" s="35">
        <f t="shared" si="34"/>
        <v>0</v>
      </c>
      <c r="BK152" s="35">
        <f t="shared" si="35"/>
        <v>0</v>
      </c>
      <c r="BL152" s="36">
        <f t="shared" si="36"/>
        <v>0</v>
      </c>
      <c r="BM152" s="47">
        <f t="shared" si="37"/>
        <v>21</v>
      </c>
      <c r="BN152">
        <v>44</v>
      </c>
      <c r="BO152" t="str">
        <f t="shared" si="38"/>
        <v>Luisier</v>
      </c>
      <c r="BP152" t="str">
        <f t="shared" si="39"/>
        <v>Jean-Grégoire</v>
      </c>
      <c r="BQ152" t="str">
        <f t="shared" si="41"/>
        <v>St. Maurice</v>
      </c>
    </row>
    <row r="153" spans="1:69" ht="18.600000000000001" customHeight="1" x14ac:dyDescent="0.25">
      <c r="A153" s="14">
        <v>1995</v>
      </c>
      <c r="B153" t="s">
        <v>2039</v>
      </c>
      <c r="C153" t="s">
        <v>1039</v>
      </c>
      <c r="D153" s="26" t="s">
        <v>336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21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f t="shared" si="29"/>
        <v>21</v>
      </c>
      <c r="BF153" s="35">
        <f t="shared" si="30"/>
        <v>21</v>
      </c>
      <c r="BG153" s="35">
        <f t="shared" si="31"/>
        <v>0</v>
      </c>
      <c r="BH153" s="35">
        <f t="shared" si="32"/>
        <v>0</v>
      </c>
      <c r="BI153" s="35">
        <f t="shared" si="33"/>
        <v>0</v>
      </c>
      <c r="BJ153" s="35">
        <f t="shared" si="34"/>
        <v>0</v>
      </c>
      <c r="BK153" s="35">
        <f t="shared" si="35"/>
        <v>0</v>
      </c>
      <c r="BL153" s="36">
        <f t="shared" si="36"/>
        <v>0</v>
      </c>
      <c r="BM153" s="47">
        <f t="shared" si="37"/>
        <v>21</v>
      </c>
      <c r="BN153">
        <v>44</v>
      </c>
      <c r="BO153" t="str">
        <f t="shared" si="38"/>
        <v>Marchal</v>
      </c>
      <c r="BP153" t="str">
        <f t="shared" si="39"/>
        <v>Dorian</v>
      </c>
      <c r="BQ153" t="str">
        <f t="shared" si="41"/>
        <v>Aigle</v>
      </c>
    </row>
    <row r="154" spans="1:69" ht="18.600000000000001" customHeight="1" x14ac:dyDescent="0.25">
      <c r="A154" s="14">
        <v>1986</v>
      </c>
      <c r="B154" t="s">
        <v>5876</v>
      </c>
      <c r="C154" t="s">
        <v>3979</v>
      </c>
      <c r="D154" s="26" t="s">
        <v>1633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21</v>
      </c>
      <c r="BB154">
        <v>0</v>
      </c>
      <c r="BC154">
        <v>0</v>
      </c>
      <c r="BD154">
        <v>0</v>
      </c>
      <c r="BE154">
        <f t="shared" si="29"/>
        <v>21</v>
      </c>
      <c r="BF154" s="35">
        <f t="shared" si="30"/>
        <v>21</v>
      </c>
      <c r="BG154" s="35">
        <f t="shared" si="31"/>
        <v>0</v>
      </c>
      <c r="BH154" s="35">
        <f t="shared" si="32"/>
        <v>0</v>
      </c>
      <c r="BI154" s="35">
        <f t="shared" si="33"/>
        <v>0</v>
      </c>
      <c r="BJ154" s="35">
        <f t="shared" si="34"/>
        <v>0</v>
      </c>
      <c r="BK154" s="35">
        <f t="shared" si="35"/>
        <v>0</v>
      </c>
      <c r="BL154" s="36">
        <f t="shared" si="36"/>
        <v>0</v>
      </c>
      <c r="BM154" s="47">
        <f t="shared" si="37"/>
        <v>21</v>
      </c>
      <c r="BN154">
        <v>44</v>
      </c>
      <c r="BO154" t="str">
        <f t="shared" si="38"/>
        <v>Miescher</v>
      </c>
      <c r="BP154" t="str">
        <f t="shared" si="39"/>
        <v>Gregory</v>
      </c>
      <c r="BQ154" t="str">
        <f t="shared" si="41"/>
        <v>Vouvry</v>
      </c>
    </row>
    <row r="155" spans="1:69" ht="18.600000000000001" customHeight="1" x14ac:dyDescent="0.25">
      <c r="A155" s="14">
        <v>1993</v>
      </c>
      <c r="B155" t="s">
        <v>5693</v>
      </c>
      <c r="C155" t="s">
        <v>3262</v>
      </c>
      <c r="D155" s="26" t="s">
        <v>1097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21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29"/>
        <v>21</v>
      </c>
      <c r="BF155" s="35">
        <f t="shared" si="30"/>
        <v>21</v>
      </c>
      <c r="BG155" s="35">
        <f t="shared" si="31"/>
        <v>0</v>
      </c>
      <c r="BH155" s="35">
        <f t="shared" si="32"/>
        <v>0</v>
      </c>
      <c r="BI155" s="35">
        <f t="shared" si="33"/>
        <v>0</v>
      </c>
      <c r="BJ155" s="35">
        <f t="shared" si="34"/>
        <v>0</v>
      </c>
      <c r="BK155" s="35">
        <f t="shared" si="35"/>
        <v>0</v>
      </c>
      <c r="BL155" s="36">
        <f t="shared" si="36"/>
        <v>0</v>
      </c>
      <c r="BM155" s="47">
        <f t="shared" si="37"/>
        <v>21</v>
      </c>
      <c r="BN155">
        <v>44</v>
      </c>
      <c r="BO155" t="str">
        <f t="shared" si="38"/>
        <v>Monnard</v>
      </c>
      <c r="BP155" t="str">
        <f t="shared" si="39"/>
        <v>Robin</v>
      </c>
      <c r="BQ155" t="str">
        <f t="shared" si="41"/>
        <v>Riaz</v>
      </c>
    </row>
    <row r="156" spans="1:69" ht="18.600000000000001" customHeight="1" x14ac:dyDescent="0.25">
      <c r="A156" s="14">
        <v>1996</v>
      </c>
      <c r="B156" t="s">
        <v>5479</v>
      </c>
      <c r="C156" t="s">
        <v>42</v>
      </c>
      <c r="D156" s="26"/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11</v>
      </c>
      <c r="AY156">
        <v>0</v>
      </c>
      <c r="AZ156">
        <v>0</v>
      </c>
      <c r="BA156">
        <v>0</v>
      </c>
      <c r="BB156">
        <v>0</v>
      </c>
      <c r="BC156">
        <v>10</v>
      </c>
      <c r="BD156">
        <v>0</v>
      </c>
      <c r="BE156">
        <f t="shared" si="29"/>
        <v>21</v>
      </c>
      <c r="BF156" s="35">
        <f t="shared" si="30"/>
        <v>11</v>
      </c>
      <c r="BG156" s="35">
        <f t="shared" si="31"/>
        <v>10</v>
      </c>
      <c r="BH156" s="35">
        <f t="shared" si="32"/>
        <v>0</v>
      </c>
      <c r="BI156" s="35">
        <f t="shared" si="33"/>
        <v>0</v>
      </c>
      <c r="BJ156" s="35">
        <f t="shared" si="34"/>
        <v>0</v>
      </c>
      <c r="BK156" s="35">
        <f t="shared" si="35"/>
        <v>0</v>
      </c>
      <c r="BL156" s="36">
        <f t="shared" si="36"/>
        <v>0</v>
      </c>
      <c r="BM156" s="47">
        <f t="shared" si="37"/>
        <v>21</v>
      </c>
      <c r="BN156">
        <v>44</v>
      </c>
      <c r="BO156" t="str">
        <f t="shared" si="38"/>
        <v>Robyr</v>
      </c>
      <c r="BP156" t="str">
        <f t="shared" si="39"/>
        <v>David</v>
      </c>
    </row>
    <row r="157" spans="1:69" ht="18.600000000000001" customHeight="1" x14ac:dyDescent="0.25">
      <c r="A157" s="14">
        <v>1988</v>
      </c>
      <c r="B157" t="s">
        <v>5426</v>
      </c>
      <c r="C157" t="s">
        <v>3039</v>
      </c>
      <c r="D157" s="26" t="s">
        <v>5211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21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si="29"/>
        <v>21</v>
      </c>
      <c r="BF157" s="35">
        <f t="shared" si="30"/>
        <v>21</v>
      </c>
      <c r="BG157" s="35">
        <f t="shared" si="31"/>
        <v>0</v>
      </c>
      <c r="BH157" s="35">
        <f t="shared" si="32"/>
        <v>0</v>
      </c>
      <c r="BI157" s="35">
        <f t="shared" si="33"/>
        <v>0</v>
      </c>
      <c r="BJ157" s="35">
        <f t="shared" si="34"/>
        <v>0</v>
      </c>
      <c r="BK157" s="35">
        <f t="shared" si="35"/>
        <v>0</v>
      </c>
      <c r="BL157" s="36">
        <f t="shared" si="36"/>
        <v>0</v>
      </c>
      <c r="BM157" s="47">
        <f t="shared" si="37"/>
        <v>21</v>
      </c>
      <c r="BN157">
        <v>44</v>
      </c>
      <c r="BO157" t="str">
        <f t="shared" si="38"/>
        <v>Rostagno</v>
      </c>
      <c r="BP157" t="str">
        <f t="shared" si="39"/>
        <v>Lorenzo</v>
      </c>
      <c r="BQ157" t="str">
        <f t="shared" ref="BQ157:BQ162" si="42">D157</f>
        <v>Villar Perosa</v>
      </c>
    </row>
    <row r="158" spans="1:69" ht="18.600000000000001" customHeight="1" x14ac:dyDescent="0.25">
      <c r="A158" s="14">
        <v>1990</v>
      </c>
      <c r="B158" t="s">
        <v>2080</v>
      </c>
      <c r="C158" t="s">
        <v>324</v>
      </c>
      <c r="D158" s="26" t="s">
        <v>5517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21</v>
      </c>
      <c r="BC158">
        <v>0</v>
      </c>
      <c r="BD158">
        <v>0</v>
      </c>
      <c r="BE158">
        <f t="shared" si="29"/>
        <v>21</v>
      </c>
      <c r="BF158" s="35">
        <f t="shared" si="30"/>
        <v>21</v>
      </c>
      <c r="BG158" s="35">
        <f t="shared" si="31"/>
        <v>0</v>
      </c>
      <c r="BH158" s="35">
        <f t="shared" si="32"/>
        <v>0</v>
      </c>
      <c r="BI158" s="35">
        <f t="shared" si="33"/>
        <v>0</v>
      </c>
      <c r="BJ158" s="35">
        <f t="shared" si="34"/>
        <v>0</v>
      </c>
      <c r="BK158" s="35">
        <f t="shared" si="35"/>
        <v>0</v>
      </c>
      <c r="BL158" s="36">
        <f t="shared" si="36"/>
        <v>0</v>
      </c>
      <c r="BM158" s="47">
        <f t="shared" si="37"/>
        <v>21</v>
      </c>
      <c r="BN158">
        <v>44</v>
      </c>
      <c r="BO158" t="str">
        <f t="shared" si="38"/>
        <v>Schaller</v>
      </c>
      <c r="BP158" t="str">
        <f t="shared" si="39"/>
        <v>Laurent</v>
      </c>
      <c r="BQ158" t="str">
        <f t="shared" si="42"/>
        <v>Düdigen</v>
      </c>
    </row>
    <row r="159" spans="1:69" ht="18.600000000000001" customHeight="1" x14ac:dyDescent="0.25">
      <c r="A159" s="14">
        <v>1990</v>
      </c>
      <c r="B159" t="s">
        <v>5101</v>
      </c>
      <c r="C159" t="s">
        <v>177</v>
      </c>
      <c r="D159" s="26" t="s">
        <v>5102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21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29"/>
        <v>21</v>
      </c>
      <c r="BF159" s="35">
        <f t="shared" si="30"/>
        <v>21</v>
      </c>
      <c r="BG159" s="35">
        <f t="shared" si="31"/>
        <v>0</v>
      </c>
      <c r="BH159" s="35">
        <f t="shared" si="32"/>
        <v>0</v>
      </c>
      <c r="BI159" s="35">
        <f t="shared" si="33"/>
        <v>0</v>
      </c>
      <c r="BJ159" s="35">
        <f t="shared" si="34"/>
        <v>0</v>
      </c>
      <c r="BK159" s="35">
        <f t="shared" si="35"/>
        <v>0</v>
      </c>
      <c r="BL159" s="36">
        <f t="shared" si="36"/>
        <v>0</v>
      </c>
      <c r="BM159" s="47">
        <f t="shared" si="37"/>
        <v>21</v>
      </c>
      <c r="BN159">
        <v>44</v>
      </c>
      <c r="BO159" t="str">
        <f t="shared" si="38"/>
        <v>Schilter</v>
      </c>
      <c r="BP159" t="str">
        <f t="shared" si="39"/>
        <v>Thomas</v>
      </c>
      <c r="BQ159" t="str">
        <f t="shared" si="42"/>
        <v>Rothenthurm</v>
      </c>
    </row>
    <row r="160" spans="1:69" ht="18.600000000000001" customHeight="1" x14ac:dyDescent="0.25">
      <c r="A160" s="14">
        <v>1991</v>
      </c>
      <c r="B160" t="s">
        <v>1014</v>
      </c>
      <c r="C160" t="s">
        <v>1015</v>
      </c>
      <c r="D160" s="26" t="s">
        <v>644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21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si="29"/>
        <v>21</v>
      </c>
      <c r="BF160" s="35">
        <f t="shared" si="30"/>
        <v>21</v>
      </c>
      <c r="BG160" s="35">
        <f t="shared" si="31"/>
        <v>0</v>
      </c>
      <c r="BH160" s="35">
        <f t="shared" si="32"/>
        <v>0</v>
      </c>
      <c r="BI160" s="35">
        <f t="shared" si="33"/>
        <v>0</v>
      </c>
      <c r="BJ160" s="35">
        <f t="shared" si="34"/>
        <v>0</v>
      </c>
      <c r="BK160" s="35">
        <f t="shared" si="35"/>
        <v>0</v>
      </c>
      <c r="BL160" s="36">
        <f t="shared" si="36"/>
        <v>0</v>
      </c>
      <c r="BM160" s="47">
        <f t="shared" si="37"/>
        <v>21</v>
      </c>
      <c r="BN160">
        <v>44</v>
      </c>
      <c r="BO160" t="str">
        <f t="shared" si="38"/>
        <v>Schmidt</v>
      </c>
      <c r="BP160" t="str">
        <f t="shared" si="39"/>
        <v>Mathias</v>
      </c>
      <c r="BQ160" t="str">
        <f t="shared" si="42"/>
        <v>Miège</v>
      </c>
    </row>
    <row r="161" spans="1:69" ht="18.600000000000001" customHeight="1" x14ac:dyDescent="0.25">
      <c r="A161" s="14">
        <v>1987</v>
      </c>
      <c r="B161" t="s">
        <v>1625</v>
      </c>
      <c r="C161" t="s">
        <v>75</v>
      </c>
      <c r="D161" s="26" t="s">
        <v>309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21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29"/>
        <v>21</v>
      </c>
      <c r="BF161" s="35">
        <f t="shared" si="30"/>
        <v>21</v>
      </c>
      <c r="BG161" s="35">
        <f t="shared" si="31"/>
        <v>0</v>
      </c>
      <c r="BH161" s="35">
        <f t="shared" si="32"/>
        <v>0</v>
      </c>
      <c r="BI161" s="35">
        <f t="shared" si="33"/>
        <v>0</v>
      </c>
      <c r="BJ161" s="35">
        <f t="shared" si="34"/>
        <v>0</v>
      </c>
      <c r="BK161" s="35">
        <f t="shared" si="35"/>
        <v>0</v>
      </c>
      <c r="BL161" s="36">
        <f t="shared" si="36"/>
        <v>0</v>
      </c>
      <c r="BM161" s="47">
        <f t="shared" si="37"/>
        <v>21</v>
      </c>
      <c r="BN161">
        <v>44</v>
      </c>
      <c r="BO161" t="str">
        <f t="shared" si="38"/>
        <v>Sévennec</v>
      </c>
      <c r="BP161" t="str">
        <f t="shared" si="39"/>
        <v>Alexis</v>
      </c>
      <c r="BQ161" t="str">
        <f t="shared" si="42"/>
        <v>Morzine</v>
      </c>
    </row>
    <row r="162" spans="1:69" ht="18.600000000000001" customHeight="1" x14ac:dyDescent="0.25">
      <c r="A162" s="14">
        <v>1989</v>
      </c>
      <c r="B162" t="s">
        <v>723</v>
      </c>
      <c r="C162" t="s">
        <v>2061</v>
      </c>
      <c r="D162" s="26" t="s">
        <v>1594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21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29"/>
        <v>21</v>
      </c>
      <c r="BF162" s="35">
        <f t="shared" si="30"/>
        <v>21</v>
      </c>
      <c r="BG162" s="35">
        <f t="shared" si="31"/>
        <v>0</v>
      </c>
      <c r="BH162" s="35">
        <f t="shared" si="32"/>
        <v>0</v>
      </c>
      <c r="BI162" s="35">
        <f t="shared" si="33"/>
        <v>0</v>
      </c>
      <c r="BJ162" s="35">
        <f t="shared" si="34"/>
        <v>0</v>
      </c>
      <c r="BK162" s="35">
        <f t="shared" si="35"/>
        <v>0</v>
      </c>
      <c r="BL162" s="36">
        <f t="shared" si="36"/>
        <v>0</v>
      </c>
      <c r="BM162" s="47">
        <f t="shared" si="37"/>
        <v>21</v>
      </c>
      <c r="BN162">
        <v>44</v>
      </c>
      <c r="BO162" t="str">
        <f t="shared" si="38"/>
        <v>Zuber</v>
      </c>
      <c r="BP162" t="str">
        <f t="shared" si="39"/>
        <v>Dominic</v>
      </c>
      <c r="BQ162" t="str">
        <f t="shared" si="42"/>
        <v>Ried-Brig</v>
      </c>
    </row>
    <row r="163" spans="1:69" ht="18.600000000000001" customHeight="1" x14ac:dyDescent="0.25">
      <c r="A163" s="14">
        <v>1996</v>
      </c>
      <c r="B163" t="s">
        <v>3026</v>
      </c>
      <c r="C163" t="s">
        <v>3094</v>
      </c>
      <c r="D163" s="26"/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8</v>
      </c>
      <c r="AY163">
        <v>0</v>
      </c>
      <c r="AZ163">
        <v>0</v>
      </c>
      <c r="BA163">
        <v>0</v>
      </c>
      <c r="BB163">
        <v>0</v>
      </c>
      <c r="BC163">
        <v>12</v>
      </c>
      <c r="BD163">
        <v>0</v>
      </c>
      <c r="BE163">
        <f t="shared" si="29"/>
        <v>20</v>
      </c>
      <c r="BF163" s="35">
        <f t="shared" si="30"/>
        <v>12</v>
      </c>
      <c r="BG163" s="35">
        <f t="shared" si="31"/>
        <v>8</v>
      </c>
      <c r="BH163" s="35">
        <f t="shared" si="32"/>
        <v>0</v>
      </c>
      <c r="BI163" s="35">
        <f t="shared" si="33"/>
        <v>0</v>
      </c>
      <c r="BJ163" s="35">
        <f t="shared" si="34"/>
        <v>0</v>
      </c>
      <c r="BK163" s="35">
        <f t="shared" si="35"/>
        <v>0</v>
      </c>
      <c r="BL163" s="36">
        <f t="shared" si="36"/>
        <v>0</v>
      </c>
      <c r="BM163" s="47">
        <f t="shared" si="37"/>
        <v>20</v>
      </c>
      <c r="BN163">
        <v>45</v>
      </c>
      <c r="BO163" t="str">
        <f t="shared" si="38"/>
        <v>Corminboeuf</v>
      </c>
      <c r="BP163" t="str">
        <f t="shared" si="39"/>
        <v>Achille</v>
      </c>
    </row>
    <row r="164" spans="1:69" ht="18.600000000000001" customHeight="1" x14ac:dyDescent="0.25">
      <c r="A164" s="14">
        <v>1985</v>
      </c>
      <c r="B164" t="s">
        <v>413</v>
      </c>
      <c r="C164" t="s">
        <v>414</v>
      </c>
      <c r="D164" s="26" t="s">
        <v>108</v>
      </c>
      <c r="E164">
        <v>0</v>
      </c>
      <c r="F164">
        <v>0</v>
      </c>
      <c r="G164">
        <v>0</v>
      </c>
      <c r="H164">
        <v>13</v>
      </c>
      <c r="I164">
        <v>7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29"/>
        <v>20</v>
      </c>
      <c r="BF164" s="35">
        <f t="shared" si="30"/>
        <v>13</v>
      </c>
      <c r="BG164" s="35">
        <f t="shared" si="31"/>
        <v>7</v>
      </c>
      <c r="BH164" s="35">
        <f t="shared" si="32"/>
        <v>0</v>
      </c>
      <c r="BI164" s="35">
        <f t="shared" si="33"/>
        <v>0</v>
      </c>
      <c r="BJ164" s="35">
        <f t="shared" si="34"/>
        <v>0</v>
      </c>
      <c r="BK164" s="35">
        <f t="shared" si="35"/>
        <v>0</v>
      </c>
      <c r="BL164" s="36">
        <f t="shared" si="36"/>
        <v>0</v>
      </c>
      <c r="BM164" s="47">
        <f t="shared" si="37"/>
        <v>20</v>
      </c>
      <c r="BN164">
        <v>45</v>
      </c>
      <c r="BO164" t="str">
        <f t="shared" si="38"/>
        <v>Derivaz</v>
      </c>
      <c r="BP164" t="str">
        <f t="shared" si="39"/>
        <v>Jérôme</v>
      </c>
      <c r="BQ164" t="str">
        <f t="shared" ref="BQ164:BQ181" si="43">D164</f>
        <v>Troistorrents</v>
      </c>
    </row>
    <row r="165" spans="1:69" ht="18.600000000000001" customHeight="1" x14ac:dyDescent="0.25">
      <c r="A165" s="14">
        <v>1993</v>
      </c>
      <c r="B165" t="s">
        <v>1018</v>
      </c>
      <c r="C165" t="s">
        <v>120</v>
      </c>
      <c r="D165" s="26" t="s">
        <v>1205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15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5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29"/>
        <v>20</v>
      </c>
      <c r="BF165" s="35">
        <f t="shared" si="30"/>
        <v>15</v>
      </c>
      <c r="BG165" s="35">
        <f t="shared" si="31"/>
        <v>5</v>
      </c>
      <c r="BH165" s="35">
        <f t="shared" si="32"/>
        <v>0</v>
      </c>
      <c r="BI165" s="35">
        <f t="shared" si="33"/>
        <v>0</v>
      </c>
      <c r="BJ165" s="35">
        <f t="shared" si="34"/>
        <v>0</v>
      </c>
      <c r="BK165" s="35">
        <f t="shared" si="35"/>
        <v>0</v>
      </c>
      <c r="BL165" s="36">
        <f t="shared" si="36"/>
        <v>0</v>
      </c>
      <c r="BM165" s="47">
        <f t="shared" si="37"/>
        <v>20</v>
      </c>
      <c r="BN165">
        <v>45</v>
      </c>
      <c r="BO165" t="str">
        <f t="shared" si="38"/>
        <v>Grangier</v>
      </c>
      <c r="BP165" t="str">
        <f t="shared" si="39"/>
        <v>Xavier</v>
      </c>
      <c r="BQ165" t="str">
        <f t="shared" si="43"/>
        <v>Bulle</v>
      </c>
    </row>
    <row r="166" spans="1:69" ht="18.600000000000001" customHeight="1" x14ac:dyDescent="0.25">
      <c r="A166" s="14">
        <v>1994</v>
      </c>
      <c r="B166" t="s">
        <v>1482</v>
      </c>
      <c r="C166" t="s">
        <v>641</v>
      </c>
      <c r="D166" s="26" t="s">
        <v>1488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29"/>
        <v>20</v>
      </c>
      <c r="BF166" s="35">
        <f t="shared" si="30"/>
        <v>20</v>
      </c>
      <c r="BG166" s="35">
        <f t="shared" si="31"/>
        <v>0</v>
      </c>
      <c r="BH166" s="35">
        <f t="shared" si="32"/>
        <v>0</v>
      </c>
      <c r="BI166" s="35">
        <f t="shared" si="33"/>
        <v>0</v>
      </c>
      <c r="BJ166" s="35">
        <f t="shared" si="34"/>
        <v>0</v>
      </c>
      <c r="BK166" s="35">
        <f t="shared" si="35"/>
        <v>0</v>
      </c>
      <c r="BL166" s="36">
        <f t="shared" si="36"/>
        <v>0</v>
      </c>
      <c r="BM166" s="47">
        <f t="shared" si="37"/>
        <v>20</v>
      </c>
      <c r="BN166">
        <v>45</v>
      </c>
      <c r="BO166" t="str">
        <f t="shared" si="38"/>
        <v>Müller</v>
      </c>
      <c r="BP166" t="str">
        <f t="shared" si="39"/>
        <v>Marco</v>
      </c>
      <c r="BQ166" t="str">
        <f t="shared" si="43"/>
        <v>Visperterminen</v>
      </c>
    </row>
    <row r="167" spans="1:69" ht="18.600000000000001" customHeight="1" x14ac:dyDescent="0.25">
      <c r="A167" s="14">
        <v>1986</v>
      </c>
      <c r="B167" t="s">
        <v>1324</v>
      </c>
      <c r="C167" t="s">
        <v>102</v>
      </c>
      <c r="D167" s="26" t="s">
        <v>3943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17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3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29"/>
        <v>20</v>
      </c>
      <c r="BF167" s="35">
        <f t="shared" si="30"/>
        <v>17</v>
      </c>
      <c r="BG167" s="35">
        <f t="shared" si="31"/>
        <v>3</v>
      </c>
      <c r="BH167" s="35">
        <f t="shared" si="32"/>
        <v>0</v>
      </c>
      <c r="BI167" s="35">
        <f t="shared" si="33"/>
        <v>0</v>
      </c>
      <c r="BJ167" s="35">
        <f t="shared" si="34"/>
        <v>0</v>
      </c>
      <c r="BK167" s="35">
        <f t="shared" si="35"/>
        <v>0</v>
      </c>
      <c r="BL167" s="36">
        <f t="shared" si="36"/>
        <v>0</v>
      </c>
      <c r="BM167" s="47">
        <f t="shared" si="37"/>
        <v>20</v>
      </c>
      <c r="BN167">
        <v>45</v>
      </c>
      <c r="BO167" t="str">
        <f t="shared" si="38"/>
        <v>Schopfer</v>
      </c>
      <c r="BP167" t="str">
        <f t="shared" si="39"/>
        <v>Julien</v>
      </c>
      <c r="BQ167" t="str">
        <f t="shared" si="43"/>
        <v>Cossonay</v>
      </c>
    </row>
    <row r="168" spans="1:69" ht="18.600000000000001" customHeight="1" x14ac:dyDescent="0.25">
      <c r="A168" s="14">
        <v>1999</v>
      </c>
      <c r="B168" t="s">
        <v>1562</v>
      </c>
      <c r="C168" t="s">
        <v>3260</v>
      </c>
      <c r="D168" s="26" t="s">
        <v>1594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19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29"/>
        <v>19</v>
      </c>
      <c r="BF168" s="35">
        <f t="shared" si="30"/>
        <v>19</v>
      </c>
      <c r="BG168" s="35">
        <f t="shared" si="31"/>
        <v>0</v>
      </c>
      <c r="BH168" s="35">
        <f t="shared" si="32"/>
        <v>0</v>
      </c>
      <c r="BI168" s="35">
        <f t="shared" si="33"/>
        <v>0</v>
      </c>
      <c r="BJ168" s="35">
        <f t="shared" si="34"/>
        <v>0</v>
      </c>
      <c r="BK168" s="35">
        <f t="shared" si="35"/>
        <v>0</v>
      </c>
      <c r="BL168" s="36">
        <f t="shared" si="36"/>
        <v>0</v>
      </c>
      <c r="BM168" s="47">
        <f t="shared" si="37"/>
        <v>19</v>
      </c>
      <c r="BN168">
        <v>46</v>
      </c>
      <c r="BO168" t="str">
        <f t="shared" si="38"/>
        <v>Abgottspon</v>
      </c>
      <c r="BP168" t="str">
        <f t="shared" si="39"/>
        <v>Lars</v>
      </c>
      <c r="BQ168" t="str">
        <f t="shared" si="43"/>
        <v>Ried-Brig</v>
      </c>
    </row>
    <row r="169" spans="1:69" ht="18.600000000000001" customHeight="1" x14ac:dyDescent="0.25">
      <c r="A169" s="14">
        <v>1984</v>
      </c>
      <c r="B169" t="s">
        <v>4544</v>
      </c>
      <c r="C169" t="s">
        <v>4545</v>
      </c>
      <c r="D169" s="26" t="s">
        <v>4546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19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29"/>
        <v>19</v>
      </c>
      <c r="BF169" s="35">
        <f t="shared" si="30"/>
        <v>19</v>
      </c>
      <c r="BG169" s="35">
        <f t="shared" si="31"/>
        <v>0</v>
      </c>
      <c r="BH169" s="35">
        <f t="shared" si="32"/>
        <v>0</v>
      </c>
      <c r="BI169" s="35">
        <f t="shared" si="33"/>
        <v>0</v>
      </c>
      <c r="BJ169" s="35">
        <f t="shared" si="34"/>
        <v>0</v>
      </c>
      <c r="BK169" s="35">
        <f t="shared" si="35"/>
        <v>0</v>
      </c>
      <c r="BL169" s="36">
        <f t="shared" si="36"/>
        <v>0</v>
      </c>
      <c r="BM169" s="47">
        <f t="shared" si="37"/>
        <v>19</v>
      </c>
      <c r="BN169">
        <v>46</v>
      </c>
      <c r="BO169" t="str">
        <f t="shared" si="38"/>
        <v>Ait Malek Oulkis</v>
      </c>
      <c r="BP169" t="str">
        <f t="shared" si="39"/>
        <v>Zaid</v>
      </c>
      <c r="BQ169" t="str">
        <f t="shared" si="43"/>
        <v>Cartagena</v>
      </c>
    </row>
    <row r="170" spans="1:69" ht="18.600000000000001" customHeight="1" x14ac:dyDescent="0.25">
      <c r="A170" s="14">
        <v>1997</v>
      </c>
      <c r="B170" t="s">
        <v>1322</v>
      </c>
      <c r="C170" t="s">
        <v>1243</v>
      </c>
      <c r="D170" s="26" t="s">
        <v>1323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19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29"/>
        <v>19</v>
      </c>
      <c r="BF170" s="35">
        <f t="shared" si="30"/>
        <v>19</v>
      </c>
      <c r="BG170" s="35">
        <f t="shared" si="31"/>
        <v>0</v>
      </c>
      <c r="BH170" s="35">
        <f t="shared" si="32"/>
        <v>0</v>
      </c>
      <c r="BI170" s="35">
        <f t="shared" si="33"/>
        <v>0</v>
      </c>
      <c r="BJ170" s="35">
        <f t="shared" si="34"/>
        <v>0</v>
      </c>
      <c r="BK170" s="35">
        <f t="shared" si="35"/>
        <v>0</v>
      </c>
      <c r="BL170" s="36">
        <f t="shared" si="36"/>
        <v>0</v>
      </c>
      <c r="BM170" s="47">
        <f t="shared" si="37"/>
        <v>19</v>
      </c>
      <c r="BN170">
        <v>46</v>
      </c>
      <c r="BO170" t="str">
        <f t="shared" si="38"/>
        <v>Ancay</v>
      </c>
      <c r="BP170" t="str">
        <f t="shared" si="39"/>
        <v>Gaëtan</v>
      </c>
      <c r="BQ170" t="str">
        <f t="shared" si="43"/>
        <v>Pellissier Sport</v>
      </c>
    </row>
    <row r="171" spans="1:69" ht="18.600000000000001" customHeight="1" x14ac:dyDescent="0.25">
      <c r="A171" s="14">
        <v>1995</v>
      </c>
      <c r="B171" t="s">
        <v>4699</v>
      </c>
      <c r="C171" t="s">
        <v>969</v>
      </c>
      <c r="D171" s="26" t="s">
        <v>4700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19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si="29"/>
        <v>19</v>
      </c>
      <c r="BF171" s="35">
        <f t="shared" si="30"/>
        <v>19</v>
      </c>
      <c r="BG171" s="35">
        <f t="shared" si="31"/>
        <v>0</v>
      </c>
      <c r="BH171" s="35">
        <f t="shared" si="32"/>
        <v>0</v>
      </c>
      <c r="BI171" s="35">
        <f t="shared" si="33"/>
        <v>0</v>
      </c>
      <c r="BJ171" s="35">
        <f t="shared" si="34"/>
        <v>0</v>
      </c>
      <c r="BK171" s="35">
        <f t="shared" si="35"/>
        <v>0</v>
      </c>
      <c r="BL171" s="36">
        <f t="shared" si="36"/>
        <v>0</v>
      </c>
      <c r="BM171" s="47">
        <f t="shared" si="37"/>
        <v>19</v>
      </c>
      <c r="BN171">
        <v>46</v>
      </c>
      <c r="BO171" t="str">
        <f t="shared" si="38"/>
        <v>Bergkamp</v>
      </c>
      <c r="BP171" t="str">
        <f t="shared" si="39"/>
        <v>Max</v>
      </c>
      <c r="BQ171" t="str">
        <f t="shared" si="43"/>
        <v>Eindhoven</v>
      </c>
    </row>
    <row r="172" spans="1:69" ht="18.600000000000001" customHeight="1" x14ac:dyDescent="0.25">
      <c r="A172" s="14">
        <v>1993</v>
      </c>
      <c r="B172" t="s">
        <v>2015</v>
      </c>
      <c r="C172" t="s">
        <v>2016</v>
      </c>
      <c r="D172" s="26" t="s">
        <v>2017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19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f t="shared" si="29"/>
        <v>19</v>
      </c>
      <c r="BF172" s="35">
        <f t="shared" si="30"/>
        <v>19</v>
      </c>
      <c r="BG172" s="35">
        <f t="shared" si="31"/>
        <v>0</v>
      </c>
      <c r="BH172" s="35">
        <f t="shared" si="32"/>
        <v>0</v>
      </c>
      <c r="BI172" s="35">
        <f t="shared" si="33"/>
        <v>0</v>
      </c>
      <c r="BJ172" s="35">
        <f t="shared" si="34"/>
        <v>0</v>
      </c>
      <c r="BK172" s="35">
        <f t="shared" si="35"/>
        <v>0</v>
      </c>
      <c r="BL172" s="36">
        <f t="shared" si="36"/>
        <v>0</v>
      </c>
      <c r="BM172" s="47">
        <f t="shared" si="37"/>
        <v>19</v>
      </c>
      <c r="BN172">
        <v>46</v>
      </c>
      <c r="BO172" t="str">
        <f t="shared" si="38"/>
        <v>Boot</v>
      </c>
      <c r="BP172" t="str">
        <f t="shared" si="39"/>
        <v>Jasper</v>
      </c>
      <c r="BQ172" t="str">
        <f t="shared" si="43"/>
        <v>NL-Veenendaal</v>
      </c>
    </row>
    <row r="173" spans="1:69" ht="18.600000000000001" customHeight="1" x14ac:dyDescent="0.25">
      <c r="A173" s="14">
        <v>1998</v>
      </c>
      <c r="B173" t="s">
        <v>3402</v>
      </c>
      <c r="C173" t="s">
        <v>2106</v>
      </c>
      <c r="D173" s="26" t="s">
        <v>3403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19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si="29"/>
        <v>19</v>
      </c>
      <c r="BF173" s="35">
        <f t="shared" si="30"/>
        <v>19</v>
      </c>
      <c r="BG173" s="35">
        <f t="shared" si="31"/>
        <v>0</v>
      </c>
      <c r="BH173" s="35">
        <f t="shared" si="32"/>
        <v>0</v>
      </c>
      <c r="BI173" s="35">
        <f t="shared" si="33"/>
        <v>0</v>
      </c>
      <c r="BJ173" s="35">
        <f t="shared" si="34"/>
        <v>0</v>
      </c>
      <c r="BK173" s="35">
        <f t="shared" si="35"/>
        <v>0</v>
      </c>
      <c r="BL173" s="36">
        <f t="shared" si="36"/>
        <v>0</v>
      </c>
      <c r="BM173" s="47">
        <f t="shared" si="37"/>
        <v>19</v>
      </c>
      <c r="BN173">
        <v>46</v>
      </c>
      <c r="BO173" t="str">
        <f t="shared" si="38"/>
        <v>Cachard</v>
      </c>
      <c r="BP173" t="str">
        <f t="shared" si="39"/>
        <v>Sylvain</v>
      </c>
      <c r="BQ173" t="str">
        <f t="shared" si="43"/>
        <v>F-Clermont l'Herault</v>
      </c>
    </row>
    <row r="174" spans="1:69" ht="18.600000000000001" customHeight="1" x14ac:dyDescent="0.25">
      <c r="A174" s="14">
        <v>1995</v>
      </c>
      <c r="B174" t="s">
        <v>5694</v>
      </c>
      <c r="C174" t="s">
        <v>5265</v>
      </c>
      <c r="D174" s="26" t="s">
        <v>471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19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si="29"/>
        <v>19</v>
      </c>
      <c r="BF174" s="35">
        <f t="shared" si="30"/>
        <v>19</v>
      </c>
      <c r="BG174" s="35">
        <f t="shared" si="31"/>
        <v>0</v>
      </c>
      <c r="BH174" s="35">
        <f t="shared" si="32"/>
        <v>0</v>
      </c>
      <c r="BI174" s="35">
        <f t="shared" si="33"/>
        <v>0</v>
      </c>
      <c r="BJ174" s="35">
        <f t="shared" si="34"/>
        <v>0</v>
      </c>
      <c r="BK174" s="35">
        <f t="shared" si="35"/>
        <v>0</v>
      </c>
      <c r="BL174" s="36">
        <f t="shared" si="36"/>
        <v>0</v>
      </c>
      <c r="BM174" s="47">
        <f t="shared" si="37"/>
        <v>19</v>
      </c>
      <c r="BN174">
        <v>46</v>
      </c>
      <c r="BO174" t="str">
        <f t="shared" si="38"/>
        <v>Carton</v>
      </c>
      <c r="BP174" t="str">
        <f t="shared" si="39"/>
        <v>Tom</v>
      </c>
      <c r="BQ174" t="str">
        <f t="shared" si="43"/>
        <v>Vevey</v>
      </c>
    </row>
    <row r="175" spans="1:69" ht="18.600000000000001" customHeight="1" x14ac:dyDescent="0.25">
      <c r="A175" s="14">
        <v>1986</v>
      </c>
      <c r="B175" t="s">
        <v>405</v>
      </c>
      <c r="C175" t="s">
        <v>106</v>
      </c>
      <c r="D175" s="26" t="s">
        <v>13</v>
      </c>
      <c r="E175">
        <v>0</v>
      </c>
      <c r="F175">
        <v>0</v>
      </c>
      <c r="G175">
        <v>0</v>
      </c>
      <c r="H175">
        <v>19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si="29"/>
        <v>19</v>
      </c>
      <c r="BF175" s="35">
        <f t="shared" si="30"/>
        <v>19</v>
      </c>
      <c r="BG175" s="35">
        <f t="shared" si="31"/>
        <v>0</v>
      </c>
      <c r="BH175" s="35">
        <f t="shared" si="32"/>
        <v>0</v>
      </c>
      <c r="BI175" s="35">
        <f t="shared" si="33"/>
        <v>0</v>
      </c>
      <c r="BJ175" s="35">
        <f t="shared" si="34"/>
        <v>0</v>
      </c>
      <c r="BK175" s="35">
        <f t="shared" si="35"/>
        <v>0</v>
      </c>
      <c r="BL175" s="36">
        <f t="shared" si="36"/>
        <v>0</v>
      </c>
      <c r="BM175" s="47">
        <f t="shared" si="37"/>
        <v>19</v>
      </c>
      <c r="BN175">
        <v>46</v>
      </c>
      <c r="BO175" t="str">
        <f t="shared" si="38"/>
        <v>Duarte</v>
      </c>
      <c r="BP175" t="str">
        <f t="shared" si="39"/>
        <v>Michel</v>
      </c>
      <c r="BQ175" t="str">
        <f t="shared" si="43"/>
        <v>Martigny</v>
      </c>
    </row>
    <row r="176" spans="1:69" ht="18.600000000000001" customHeight="1" x14ac:dyDescent="0.25">
      <c r="A176" s="14">
        <v>1991</v>
      </c>
      <c r="B176" t="s">
        <v>5388</v>
      </c>
      <c r="C176" t="s">
        <v>1021</v>
      </c>
      <c r="D176" s="26" t="s">
        <v>5392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19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29"/>
        <v>19</v>
      </c>
      <c r="BF176" s="35">
        <f t="shared" si="30"/>
        <v>19</v>
      </c>
      <c r="BG176" s="35">
        <f t="shared" si="31"/>
        <v>0</v>
      </c>
      <c r="BH176" s="35">
        <f t="shared" si="32"/>
        <v>0</v>
      </c>
      <c r="BI176" s="35">
        <f t="shared" si="33"/>
        <v>0</v>
      </c>
      <c r="BJ176" s="35">
        <f t="shared" si="34"/>
        <v>0</v>
      </c>
      <c r="BK176" s="35">
        <f t="shared" si="35"/>
        <v>0</v>
      </c>
      <c r="BL176" s="36">
        <f t="shared" si="36"/>
        <v>0</v>
      </c>
      <c r="BM176" s="47">
        <f t="shared" si="37"/>
        <v>19</v>
      </c>
      <c r="BN176">
        <v>46</v>
      </c>
      <c r="BO176" t="str">
        <f t="shared" si="38"/>
        <v>Dustour</v>
      </c>
      <c r="BP176" t="str">
        <f t="shared" si="39"/>
        <v>Jonathan</v>
      </c>
      <c r="BQ176" t="str">
        <f t="shared" si="43"/>
        <v>Evilard</v>
      </c>
    </row>
    <row r="177" spans="1:69" ht="18.600000000000001" customHeight="1" x14ac:dyDescent="0.25">
      <c r="A177" s="14">
        <v>1988</v>
      </c>
      <c r="B177" t="s">
        <v>2310</v>
      </c>
      <c r="C177" t="s">
        <v>34</v>
      </c>
      <c r="D177" s="26" t="s">
        <v>1876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19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29"/>
        <v>19</v>
      </c>
      <c r="BF177" s="35">
        <f t="shared" si="30"/>
        <v>19</v>
      </c>
      <c r="BG177" s="35">
        <f t="shared" si="31"/>
        <v>0</v>
      </c>
      <c r="BH177" s="35">
        <f t="shared" si="32"/>
        <v>0</v>
      </c>
      <c r="BI177" s="35">
        <f t="shared" si="33"/>
        <v>0</v>
      </c>
      <c r="BJ177" s="35">
        <f t="shared" si="34"/>
        <v>0</v>
      </c>
      <c r="BK177" s="35">
        <f t="shared" si="35"/>
        <v>0</v>
      </c>
      <c r="BL177" s="36">
        <f t="shared" si="36"/>
        <v>0</v>
      </c>
      <c r="BM177" s="47">
        <f t="shared" si="37"/>
        <v>19</v>
      </c>
      <c r="BN177">
        <v>46</v>
      </c>
      <c r="BO177" t="str">
        <f t="shared" si="38"/>
        <v>Erdelyi</v>
      </c>
      <c r="BP177" t="str">
        <f t="shared" si="39"/>
        <v>Daniel</v>
      </c>
      <c r="BQ177" t="str">
        <f t="shared" si="43"/>
        <v>Wallisellen</v>
      </c>
    </row>
    <row r="178" spans="1:69" ht="18.600000000000001" customHeight="1" x14ac:dyDescent="0.25">
      <c r="A178" s="14">
        <v>2000</v>
      </c>
      <c r="B178" t="s">
        <v>1165</v>
      </c>
      <c r="C178" t="s">
        <v>1166</v>
      </c>
      <c r="D178" s="26" t="s">
        <v>1005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19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29"/>
        <v>19</v>
      </c>
      <c r="BF178" s="35">
        <f t="shared" si="30"/>
        <v>19</v>
      </c>
      <c r="BG178" s="35">
        <f t="shared" si="31"/>
        <v>0</v>
      </c>
      <c r="BH178" s="35">
        <f t="shared" si="32"/>
        <v>0</v>
      </c>
      <c r="BI178" s="35">
        <f t="shared" si="33"/>
        <v>0</v>
      </c>
      <c r="BJ178" s="35">
        <f t="shared" si="34"/>
        <v>0</v>
      </c>
      <c r="BK178" s="35">
        <f t="shared" si="35"/>
        <v>0</v>
      </c>
      <c r="BL178" s="36">
        <f t="shared" si="36"/>
        <v>0</v>
      </c>
      <c r="BM178" s="47">
        <f t="shared" si="37"/>
        <v>19</v>
      </c>
      <c r="BN178">
        <v>46</v>
      </c>
      <c r="BO178" t="str">
        <f t="shared" si="38"/>
        <v>Etter</v>
      </c>
      <c r="BP178" t="str">
        <f t="shared" si="39"/>
        <v>Logan</v>
      </c>
      <c r="BQ178" t="str">
        <f t="shared" si="43"/>
        <v>Vuadens</v>
      </c>
    </row>
    <row r="179" spans="1:69" ht="18.600000000000001" customHeight="1" x14ac:dyDescent="0.25">
      <c r="A179" s="14">
        <v>1986</v>
      </c>
      <c r="B179" t="s">
        <v>152</v>
      </c>
      <c r="C179" t="s">
        <v>772</v>
      </c>
      <c r="D179" s="26" t="s">
        <v>958</v>
      </c>
      <c r="E179">
        <v>0</v>
      </c>
      <c r="F179">
        <v>3</v>
      </c>
      <c r="G179">
        <v>0</v>
      </c>
      <c r="H179">
        <v>0</v>
      </c>
      <c r="I179">
        <v>0</v>
      </c>
      <c r="J179">
        <v>14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2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si="29"/>
        <v>19</v>
      </c>
      <c r="BF179" s="35">
        <f t="shared" si="30"/>
        <v>14</v>
      </c>
      <c r="BG179" s="35">
        <f t="shared" si="31"/>
        <v>3</v>
      </c>
      <c r="BH179" s="35">
        <f t="shared" si="32"/>
        <v>2</v>
      </c>
      <c r="BI179" s="35">
        <f t="shared" si="33"/>
        <v>0</v>
      </c>
      <c r="BJ179" s="35">
        <f t="shared" si="34"/>
        <v>0</v>
      </c>
      <c r="BK179" s="35">
        <f t="shared" si="35"/>
        <v>0</v>
      </c>
      <c r="BL179" s="36">
        <f t="shared" si="36"/>
        <v>0</v>
      </c>
      <c r="BM179" s="47">
        <f t="shared" si="37"/>
        <v>19</v>
      </c>
      <c r="BN179">
        <v>46</v>
      </c>
      <c r="BO179" t="str">
        <f t="shared" si="38"/>
        <v>Favre</v>
      </c>
      <c r="BP179" t="str">
        <f t="shared" si="39"/>
        <v>Yoann</v>
      </c>
      <c r="BQ179" t="str">
        <f t="shared" si="43"/>
        <v>Haute-Nendaz</v>
      </c>
    </row>
    <row r="180" spans="1:69" ht="18.600000000000001" customHeight="1" x14ac:dyDescent="0.25">
      <c r="A180" s="14">
        <v>1986</v>
      </c>
      <c r="B180" t="s">
        <v>1556</v>
      </c>
      <c r="C180" t="s">
        <v>888</v>
      </c>
      <c r="D180" s="26" t="s">
        <v>2091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8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5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f t="shared" si="29"/>
        <v>19</v>
      </c>
      <c r="BF180" s="35">
        <f t="shared" si="30"/>
        <v>8</v>
      </c>
      <c r="BG180" s="35">
        <f t="shared" si="31"/>
        <v>6</v>
      </c>
      <c r="BH180" s="35">
        <f t="shared" si="32"/>
        <v>5</v>
      </c>
      <c r="BI180" s="35">
        <f t="shared" si="33"/>
        <v>0</v>
      </c>
      <c r="BJ180" s="35">
        <f t="shared" si="34"/>
        <v>0</v>
      </c>
      <c r="BK180" s="35">
        <f t="shared" si="35"/>
        <v>0</v>
      </c>
      <c r="BL180" s="36">
        <f t="shared" si="36"/>
        <v>0</v>
      </c>
      <c r="BM180" s="47">
        <f t="shared" si="37"/>
        <v>19</v>
      </c>
      <c r="BN180">
        <v>46</v>
      </c>
      <c r="BO180" t="str">
        <f t="shared" si="38"/>
        <v>Imboden</v>
      </c>
      <c r="BP180" t="str">
        <f t="shared" si="39"/>
        <v>Florian</v>
      </c>
      <c r="BQ180" t="str">
        <f t="shared" si="43"/>
        <v>Zermatt</v>
      </c>
    </row>
    <row r="181" spans="1:69" ht="18.600000000000001" customHeight="1" x14ac:dyDescent="0.25">
      <c r="A181" s="14">
        <v>1995</v>
      </c>
      <c r="B181" t="s">
        <v>5103</v>
      </c>
      <c r="C181" t="s">
        <v>411</v>
      </c>
      <c r="D181" s="26" t="s">
        <v>5104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19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si="29"/>
        <v>19</v>
      </c>
      <c r="BF181" s="35">
        <f t="shared" si="30"/>
        <v>19</v>
      </c>
      <c r="BG181" s="35">
        <f t="shared" si="31"/>
        <v>0</v>
      </c>
      <c r="BH181" s="35">
        <f t="shared" si="32"/>
        <v>0</v>
      </c>
      <c r="BI181" s="35">
        <f t="shared" si="33"/>
        <v>0</v>
      </c>
      <c r="BJ181" s="35">
        <f t="shared" si="34"/>
        <v>0</v>
      </c>
      <c r="BK181" s="35">
        <f t="shared" si="35"/>
        <v>0</v>
      </c>
      <c r="BL181" s="36">
        <f t="shared" si="36"/>
        <v>0</v>
      </c>
      <c r="BM181" s="47">
        <f t="shared" si="37"/>
        <v>19</v>
      </c>
      <c r="BN181">
        <v>46</v>
      </c>
      <c r="BO181" t="str">
        <f t="shared" si="38"/>
        <v>Mascherpa</v>
      </c>
      <c r="BP181" t="str">
        <f t="shared" si="39"/>
        <v>Francesco</v>
      </c>
      <c r="BQ181" t="str">
        <f t="shared" si="43"/>
        <v>Capiago Intimiano</v>
      </c>
    </row>
    <row r="182" spans="1:69" ht="18.600000000000001" customHeight="1" x14ac:dyDescent="0.25">
      <c r="A182" s="14">
        <v>1990</v>
      </c>
      <c r="B182" t="s">
        <v>5611</v>
      </c>
      <c r="C182" t="s">
        <v>5208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19</v>
      </c>
      <c r="BE182">
        <f t="shared" si="29"/>
        <v>19</v>
      </c>
      <c r="BF182" s="35">
        <f t="shared" si="30"/>
        <v>19</v>
      </c>
      <c r="BG182" s="35">
        <f t="shared" si="31"/>
        <v>0</v>
      </c>
      <c r="BH182" s="35">
        <f t="shared" si="32"/>
        <v>0</v>
      </c>
      <c r="BI182" s="35">
        <f t="shared" si="33"/>
        <v>0</v>
      </c>
      <c r="BJ182" s="35">
        <f t="shared" si="34"/>
        <v>0</v>
      </c>
      <c r="BK182" s="35">
        <f t="shared" si="35"/>
        <v>0</v>
      </c>
      <c r="BL182" s="36">
        <f t="shared" si="36"/>
        <v>0</v>
      </c>
      <c r="BM182" s="47">
        <f t="shared" si="37"/>
        <v>19</v>
      </c>
      <c r="BN182">
        <v>46</v>
      </c>
      <c r="BO182" t="str">
        <f t="shared" si="38"/>
        <v>Masset</v>
      </c>
      <c r="BP182" t="str">
        <f t="shared" si="39"/>
        <v>Gauthier</v>
      </c>
    </row>
    <row r="183" spans="1:69" ht="18.600000000000001" customHeight="1" x14ac:dyDescent="0.25">
      <c r="A183" s="14">
        <v>1993</v>
      </c>
      <c r="B183" t="s">
        <v>5948</v>
      </c>
      <c r="C183" t="s">
        <v>5208</v>
      </c>
      <c r="D183" s="26" t="s">
        <v>105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19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f t="shared" si="29"/>
        <v>19</v>
      </c>
      <c r="BF183" s="35">
        <f t="shared" si="30"/>
        <v>19</v>
      </c>
      <c r="BG183" s="35">
        <f t="shared" si="31"/>
        <v>0</v>
      </c>
      <c r="BH183" s="35">
        <f t="shared" si="32"/>
        <v>0</v>
      </c>
      <c r="BI183" s="35">
        <f t="shared" si="33"/>
        <v>0</v>
      </c>
      <c r="BJ183" s="35">
        <f t="shared" si="34"/>
        <v>0</v>
      </c>
      <c r="BK183" s="35">
        <f t="shared" si="35"/>
        <v>0</v>
      </c>
      <c r="BL183" s="36">
        <f t="shared" si="36"/>
        <v>0</v>
      </c>
      <c r="BM183" s="47">
        <f t="shared" si="37"/>
        <v>19</v>
      </c>
      <c r="BN183">
        <v>46</v>
      </c>
      <c r="BO183" t="str">
        <f t="shared" si="38"/>
        <v>Masson</v>
      </c>
      <c r="BP183" t="str">
        <f t="shared" si="39"/>
        <v>Gauthier</v>
      </c>
      <c r="BQ183" t="str">
        <f>D183</f>
        <v>Savièse</v>
      </c>
    </row>
    <row r="184" spans="1:69" ht="18.600000000000001" customHeight="1" x14ac:dyDescent="0.25">
      <c r="A184" s="14">
        <v>1998</v>
      </c>
      <c r="B184" t="s">
        <v>5223</v>
      </c>
      <c r="C184" t="s">
        <v>5224</v>
      </c>
      <c r="D184" s="26" t="s">
        <v>586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19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29"/>
        <v>19</v>
      </c>
      <c r="BF184" s="35">
        <f t="shared" si="30"/>
        <v>19</v>
      </c>
      <c r="BG184" s="35">
        <f t="shared" si="31"/>
        <v>0</v>
      </c>
      <c r="BH184" s="35">
        <f t="shared" si="32"/>
        <v>0</v>
      </c>
      <c r="BI184" s="35">
        <f t="shared" si="33"/>
        <v>0</v>
      </c>
      <c r="BJ184" s="35">
        <f t="shared" si="34"/>
        <v>0</v>
      </c>
      <c r="BK184" s="35">
        <f t="shared" si="35"/>
        <v>0</v>
      </c>
      <c r="BL184" s="36">
        <f t="shared" si="36"/>
        <v>0</v>
      </c>
      <c r="BM184" s="47">
        <f t="shared" si="37"/>
        <v>19</v>
      </c>
      <c r="BN184">
        <v>46</v>
      </c>
      <c r="BO184" t="str">
        <f t="shared" si="38"/>
        <v>Morales</v>
      </c>
      <c r="BP184" t="str">
        <f t="shared" si="39"/>
        <v>Andonis</v>
      </c>
      <c r="BQ184" t="str">
        <f>D184</f>
        <v>La Chaux-de-Fonds</v>
      </c>
    </row>
    <row r="185" spans="1:69" ht="18.600000000000001" customHeight="1" x14ac:dyDescent="0.25">
      <c r="A185" s="14">
        <v>2002</v>
      </c>
      <c r="B185" t="s">
        <v>5475</v>
      </c>
      <c r="C185" t="s">
        <v>5476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19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si="29"/>
        <v>19</v>
      </c>
      <c r="BF185" s="35">
        <f t="shared" si="30"/>
        <v>19</v>
      </c>
      <c r="BG185" s="35">
        <f t="shared" si="31"/>
        <v>0</v>
      </c>
      <c r="BH185" s="35">
        <f t="shared" si="32"/>
        <v>0</v>
      </c>
      <c r="BI185" s="35">
        <f t="shared" si="33"/>
        <v>0</v>
      </c>
      <c r="BJ185" s="35">
        <f t="shared" si="34"/>
        <v>0</v>
      </c>
      <c r="BK185" s="35">
        <f t="shared" si="35"/>
        <v>0</v>
      </c>
      <c r="BL185" s="36">
        <f t="shared" si="36"/>
        <v>0</v>
      </c>
      <c r="BM185" s="47">
        <f t="shared" si="37"/>
        <v>19</v>
      </c>
      <c r="BN185">
        <v>46</v>
      </c>
      <c r="BO185" t="str">
        <f t="shared" si="38"/>
        <v>Qurbani</v>
      </c>
      <c r="BP185" t="str">
        <f t="shared" si="39"/>
        <v>Javed</v>
      </c>
    </row>
    <row r="186" spans="1:69" ht="18.600000000000001" customHeight="1" x14ac:dyDescent="0.25">
      <c r="A186" s="14">
        <v>2000</v>
      </c>
      <c r="B186" t="s">
        <v>2703</v>
      </c>
      <c r="C186" t="s">
        <v>167</v>
      </c>
      <c r="D186" s="26" t="s">
        <v>2704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14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5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29"/>
        <v>19</v>
      </c>
      <c r="BF186" s="35">
        <f t="shared" si="30"/>
        <v>14</v>
      </c>
      <c r="BG186" s="35">
        <f t="shared" si="31"/>
        <v>5</v>
      </c>
      <c r="BH186" s="35">
        <f t="shared" si="32"/>
        <v>0</v>
      </c>
      <c r="BI186" s="35">
        <f t="shared" si="33"/>
        <v>0</v>
      </c>
      <c r="BJ186" s="35">
        <f t="shared" si="34"/>
        <v>0</v>
      </c>
      <c r="BK186" s="35">
        <f t="shared" si="35"/>
        <v>0</v>
      </c>
      <c r="BL186" s="36">
        <f t="shared" si="36"/>
        <v>0</v>
      </c>
      <c r="BM186" s="47">
        <f t="shared" si="37"/>
        <v>19</v>
      </c>
      <c r="BN186">
        <v>46</v>
      </c>
      <c r="BO186" t="str">
        <f t="shared" si="38"/>
        <v>Rotzetter</v>
      </c>
      <c r="BP186" t="str">
        <f t="shared" si="39"/>
        <v>Marc</v>
      </c>
      <c r="BQ186" t="str">
        <f t="shared" ref="BQ186:BQ209" si="44">D186</f>
        <v>Rechthalten</v>
      </c>
    </row>
    <row r="187" spans="1:69" ht="18.600000000000001" customHeight="1" x14ac:dyDescent="0.25">
      <c r="A187" s="14">
        <v>1993</v>
      </c>
      <c r="B187" t="s">
        <v>3955</v>
      </c>
      <c r="C187" t="s">
        <v>3956</v>
      </c>
      <c r="D187" s="26" t="s">
        <v>3957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19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si="29"/>
        <v>19</v>
      </c>
      <c r="BF187" s="35">
        <f t="shared" si="30"/>
        <v>19</v>
      </c>
      <c r="BG187" s="35">
        <f t="shared" si="31"/>
        <v>0</v>
      </c>
      <c r="BH187" s="35">
        <f t="shared" si="32"/>
        <v>0</v>
      </c>
      <c r="BI187" s="35">
        <f t="shared" si="33"/>
        <v>0</v>
      </c>
      <c r="BJ187" s="35">
        <f t="shared" si="34"/>
        <v>0</v>
      </c>
      <c r="BK187" s="35">
        <f t="shared" si="35"/>
        <v>0</v>
      </c>
      <c r="BL187" s="36">
        <f t="shared" si="36"/>
        <v>0</v>
      </c>
      <c r="BM187" s="47">
        <f t="shared" si="37"/>
        <v>19</v>
      </c>
      <c r="BN187">
        <v>46</v>
      </c>
      <c r="BO187" t="str">
        <f t="shared" si="38"/>
        <v>Saikkonen</v>
      </c>
      <c r="BP187" t="str">
        <f t="shared" si="39"/>
        <v>Otto</v>
      </c>
      <c r="BQ187" t="str">
        <f t="shared" si="44"/>
        <v>Helsinki</v>
      </c>
    </row>
    <row r="188" spans="1:69" ht="18.600000000000001" customHeight="1" x14ac:dyDescent="0.25">
      <c r="A188" s="14">
        <v>1991</v>
      </c>
      <c r="B188" t="s">
        <v>2700</v>
      </c>
      <c r="C188" t="s">
        <v>1017</v>
      </c>
      <c r="D188" s="26" t="s">
        <v>2701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19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29"/>
        <v>19</v>
      </c>
      <c r="BF188" s="35">
        <f t="shared" si="30"/>
        <v>19</v>
      </c>
      <c r="BG188" s="35">
        <f t="shared" si="31"/>
        <v>0</v>
      </c>
      <c r="BH188" s="35">
        <f t="shared" si="32"/>
        <v>0</v>
      </c>
      <c r="BI188" s="35">
        <f t="shared" si="33"/>
        <v>0</v>
      </c>
      <c r="BJ188" s="35">
        <f t="shared" si="34"/>
        <v>0</v>
      </c>
      <c r="BK188" s="35">
        <f t="shared" si="35"/>
        <v>0</v>
      </c>
      <c r="BL188" s="36">
        <f t="shared" si="36"/>
        <v>0</v>
      </c>
      <c r="BM188" s="47">
        <f t="shared" si="37"/>
        <v>19</v>
      </c>
      <c r="BN188">
        <v>46</v>
      </c>
      <c r="BO188" t="str">
        <f t="shared" si="38"/>
        <v>Schouwey</v>
      </c>
      <c r="BP188" t="str">
        <f t="shared" si="39"/>
        <v>Jérémy</v>
      </c>
      <c r="BQ188" t="str">
        <f t="shared" si="44"/>
        <v>Neirivue</v>
      </c>
    </row>
    <row r="189" spans="1:69" ht="18.600000000000001" customHeight="1" x14ac:dyDescent="0.25">
      <c r="A189" s="14">
        <v>1999</v>
      </c>
      <c r="B189" t="s">
        <v>595</v>
      </c>
      <c r="C189" t="s">
        <v>596</v>
      </c>
      <c r="D189" s="26" t="s">
        <v>597</v>
      </c>
      <c r="E189">
        <v>0</v>
      </c>
      <c r="F189">
        <v>0</v>
      </c>
      <c r="G189">
        <v>19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29"/>
        <v>19</v>
      </c>
      <c r="BF189" s="35">
        <f t="shared" si="30"/>
        <v>19</v>
      </c>
      <c r="BG189" s="35">
        <f t="shared" si="31"/>
        <v>0</v>
      </c>
      <c r="BH189" s="35">
        <f t="shared" si="32"/>
        <v>0</v>
      </c>
      <c r="BI189" s="35">
        <f t="shared" si="33"/>
        <v>0</v>
      </c>
      <c r="BJ189" s="35">
        <f t="shared" si="34"/>
        <v>0</v>
      </c>
      <c r="BK189" s="35">
        <f t="shared" si="35"/>
        <v>0</v>
      </c>
      <c r="BL189" s="36">
        <f t="shared" si="36"/>
        <v>0</v>
      </c>
      <c r="BM189" s="47">
        <f t="shared" si="37"/>
        <v>19</v>
      </c>
      <c r="BN189">
        <v>46</v>
      </c>
      <c r="BO189" t="str">
        <f t="shared" si="38"/>
        <v>Solans</v>
      </c>
      <c r="BP189" t="str">
        <f t="shared" si="39"/>
        <v>Thibaud</v>
      </c>
      <c r="BQ189" t="str">
        <f t="shared" si="44"/>
        <v>Le Mont-sur-Lausannw</v>
      </c>
    </row>
    <row r="190" spans="1:69" ht="18.600000000000001" customHeight="1" x14ac:dyDescent="0.25">
      <c r="A190" s="14">
        <v>1988</v>
      </c>
      <c r="B190" t="s">
        <v>5179</v>
      </c>
      <c r="C190" t="s">
        <v>764</v>
      </c>
      <c r="D190" s="26" t="s">
        <v>5180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19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si="29"/>
        <v>19</v>
      </c>
      <c r="BF190" s="35">
        <f t="shared" si="30"/>
        <v>19</v>
      </c>
      <c r="BG190" s="35">
        <f t="shared" si="31"/>
        <v>0</v>
      </c>
      <c r="BH190" s="35">
        <f t="shared" si="32"/>
        <v>0</v>
      </c>
      <c r="BI190" s="35">
        <f t="shared" si="33"/>
        <v>0</v>
      </c>
      <c r="BJ190" s="35">
        <f t="shared" si="34"/>
        <v>0</v>
      </c>
      <c r="BK190" s="35">
        <f t="shared" si="35"/>
        <v>0</v>
      </c>
      <c r="BL190" s="36">
        <f t="shared" si="36"/>
        <v>0</v>
      </c>
      <c r="BM190" s="47">
        <f t="shared" si="37"/>
        <v>19</v>
      </c>
      <c r="BN190">
        <v>46</v>
      </c>
      <c r="BO190" t="str">
        <f t="shared" si="38"/>
        <v>Tauxe</v>
      </c>
      <c r="BP190" t="str">
        <f t="shared" si="39"/>
        <v>Michaël</v>
      </c>
      <c r="BQ190" t="str">
        <f t="shared" si="44"/>
        <v>Laufsport Saukel</v>
      </c>
    </row>
    <row r="191" spans="1:69" ht="18.600000000000001" customHeight="1" x14ac:dyDescent="0.25">
      <c r="A191" s="14">
        <v>1992</v>
      </c>
      <c r="B191" t="s">
        <v>5782</v>
      </c>
      <c r="C191" t="s">
        <v>1065</v>
      </c>
      <c r="D191" s="26" t="s">
        <v>5669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19</v>
      </c>
      <c r="BA191">
        <v>0</v>
      </c>
      <c r="BB191">
        <v>0</v>
      </c>
      <c r="BC191">
        <v>0</v>
      </c>
      <c r="BD191">
        <v>0</v>
      </c>
      <c r="BE191">
        <f t="shared" si="29"/>
        <v>19</v>
      </c>
      <c r="BF191" s="35">
        <f t="shared" si="30"/>
        <v>19</v>
      </c>
      <c r="BG191" s="35">
        <f t="shared" si="31"/>
        <v>0</v>
      </c>
      <c r="BH191" s="35">
        <f t="shared" si="32"/>
        <v>0</v>
      </c>
      <c r="BI191" s="35">
        <f t="shared" si="33"/>
        <v>0</v>
      </c>
      <c r="BJ191" s="35">
        <f t="shared" si="34"/>
        <v>0</v>
      </c>
      <c r="BK191" s="35">
        <f t="shared" si="35"/>
        <v>0</v>
      </c>
      <c r="BL191" s="36">
        <f t="shared" si="36"/>
        <v>0</v>
      </c>
      <c r="BM191" s="47">
        <f t="shared" si="37"/>
        <v>19</v>
      </c>
      <c r="BN191">
        <v>46</v>
      </c>
      <c r="BO191" t="str">
        <f t="shared" si="38"/>
        <v>Trichet-Bouvet</v>
      </c>
      <c r="BP191" t="str">
        <f t="shared" si="39"/>
        <v>Matthieu</v>
      </c>
      <c r="BQ191" t="str">
        <f t="shared" si="44"/>
        <v>Le Bouveret</v>
      </c>
    </row>
    <row r="192" spans="1:69" ht="18.600000000000001" customHeight="1" x14ac:dyDescent="0.25">
      <c r="A192" s="14">
        <v>1986</v>
      </c>
      <c r="B192" t="s">
        <v>85</v>
      </c>
      <c r="C192" t="s">
        <v>888</v>
      </c>
      <c r="D192" s="26" t="s">
        <v>871</v>
      </c>
      <c r="E192">
        <v>0</v>
      </c>
      <c r="F192">
        <v>0</v>
      </c>
      <c r="G192">
        <v>0</v>
      </c>
      <c r="H192">
        <v>0</v>
      </c>
      <c r="I192">
        <v>19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29"/>
        <v>19</v>
      </c>
      <c r="BF192" s="35">
        <f t="shared" si="30"/>
        <v>19</v>
      </c>
      <c r="BG192" s="35">
        <f t="shared" si="31"/>
        <v>0</v>
      </c>
      <c r="BH192" s="35">
        <f t="shared" si="32"/>
        <v>0</v>
      </c>
      <c r="BI192" s="35">
        <f t="shared" si="33"/>
        <v>0</v>
      </c>
      <c r="BJ192" s="35">
        <f t="shared" si="34"/>
        <v>0</v>
      </c>
      <c r="BK192" s="35">
        <f t="shared" si="35"/>
        <v>0</v>
      </c>
      <c r="BL192" s="36">
        <f t="shared" si="36"/>
        <v>0</v>
      </c>
      <c r="BM192" s="47">
        <f t="shared" si="37"/>
        <v>19</v>
      </c>
      <c r="BN192">
        <v>46</v>
      </c>
      <c r="BO192" t="str">
        <f t="shared" si="38"/>
        <v>Vieux</v>
      </c>
      <c r="BP192" t="str">
        <f t="shared" si="39"/>
        <v>Florian</v>
      </c>
      <c r="BQ192" t="str">
        <f t="shared" si="44"/>
        <v>CA Dents du Midi</v>
      </c>
    </row>
    <row r="193" spans="1:69" ht="18.600000000000001" customHeight="1" x14ac:dyDescent="0.25">
      <c r="A193" s="14">
        <v>1984</v>
      </c>
      <c r="B193" t="s">
        <v>2058</v>
      </c>
      <c r="C193" t="s">
        <v>641</v>
      </c>
      <c r="D193" s="26" t="s">
        <v>3173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si="29"/>
        <v>19</v>
      </c>
      <c r="BF193" s="35">
        <f t="shared" si="30"/>
        <v>19</v>
      </c>
      <c r="BG193" s="35">
        <f t="shared" si="31"/>
        <v>0</v>
      </c>
      <c r="BH193" s="35">
        <f t="shared" si="32"/>
        <v>0</v>
      </c>
      <c r="BI193" s="35">
        <f t="shared" si="33"/>
        <v>0</v>
      </c>
      <c r="BJ193" s="35">
        <f t="shared" si="34"/>
        <v>0</v>
      </c>
      <c r="BK193" s="35">
        <f t="shared" si="35"/>
        <v>0</v>
      </c>
      <c r="BL193" s="36">
        <f t="shared" si="36"/>
        <v>0</v>
      </c>
      <c r="BM193" s="47">
        <f t="shared" si="37"/>
        <v>19</v>
      </c>
      <c r="BN193">
        <v>46</v>
      </c>
      <c r="BO193" t="str">
        <f t="shared" si="38"/>
        <v>Wicki</v>
      </c>
      <c r="BP193" t="str">
        <f t="shared" si="39"/>
        <v>Marco</v>
      </c>
      <c r="BQ193" t="str">
        <f t="shared" si="44"/>
        <v>Lauf Treff Buchs</v>
      </c>
    </row>
    <row r="194" spans="1:69" ht="18.600000000000001" customHeight="1" x14ac:dyDescent="0.25">
      <c r="A194" s="14">
        <v>2001</v>
      </c>
      <c r="B194" t="s">
        <v>5099</v>
      </c>
      <c r="C194" t="s">
        <v>1651</v>
      </c>
      <c r="D194" s="26" t="s">
        <v>3179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17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si="29"/>
        <v>17</v>
      </c>
      <c r="BF194" s="35">
        <f t="shared" si="30"/>
        <v>17</v>
      </c>
      <c r="BG194" s="35">
        <f t="shared" si="31"/>
        <v>0</v>
      </c>
      <c r="BH194" s="35">
        <f t="shared" si="32"/>
        <v>0</v>
      </c>
      <c r="BI194" s="35">
        <f t="shared" si="33"/>
        <v>0</v>
      </c>
      <c r="BJ194" s="35">
        <f t="shared" si="34"/>
        <v>0</v>
      </c>
      <c r="BK194" s="35">
        <f t="shared" si="35"/>
        <v>0</v>
      </c>
      <c r="BL194" s="36">
        <f t="shared" si="36"/>
        <v>0</v>
      </c>
      <c r="BM194" s="47">
        <f t="shared" si="37"/>
        <v>17</v>
      </c>
      <c r="BN194">
        <v>47</v>
      </c>
      <c r="BO194" t="str">
        <f t="shared" si="38"/>
        <v>Billeter</v>
      </c>
      <c r="BP194" t="str">
        <f t="shared" si="39"/>
        <v>Yann</v>
      </c>
      <c r="BQ194" t="str">
        <f t="shared" si="44"/>
        <v>Bülach</v>
      </c>
    </row>
    <row r="195" spans="1:69" ht="18.600000000000001" customHeight="1" x14ac:dyDescent="0.25">
      <c r="A195" s="14">
        <v>1989</v>
      </c>
      <c r="B195" t="s">
        <v>2018</v>
      </c>
      <c r="C195" t="s">
        <v>70</v>
      </c>
      <c r="D195" s="26" t="s">
        <v>33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17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f t="shared" si="29"/>
        <v>17</v>
      </c>
      <c r="BF195" s="35">
        <f t="shared" si="30"/>
        <v>17</v>
      </c>
      <c r="BG195" s="35">
        <f t="shared" si="31"/>
        <v>0</v>
      </c>
      <c r="BH195" s="35">
        <f t="shared" si="32"/>
        <v>0</v>
      </c>
      <c r="BI195" s="35">
        <f t="shared" si="33"/>
        <v>0</v>
      </c>
      <c r="BJ195" s="35">
        <f t="shared" si="34"/>
        <v>0</v>
      </c>
      <c r="BK195" s="35">
        <f t="shared" si="35"/>
        <v>0</v>
      </c>
      <c r="BL195" s="36">
        <f t="shared" si="36"/>
        <v>0</v>
      </c>
      <c r="BM195" s="47">
        <f t="shared" si="37"/>
        <v>17</v>
      </c>
      <c r="BN195">
        <v>47</v>
      </c>
      <c r="BO195" t="str">
        <f t="shared" si="38"/>
        <v>Bouvier</v>
      </c>
      <c r="BP195" t="str">
        <f t="shared" si="39"/>
        <v>Maxime</v>
      </c>
      <c r="BQ195" t="str">
        <f t="shared" si="44"/>
        <v>Lausanne</v>
      </c>
    </row>
    <row r="196" spans="1:69" ht="18.600000000000001" customHeight="1" x14ac:dyDescent="0.25">
      <c r="A196" s="14">
        <v>1995</v>
      </c>
      <c r="B196" t="s">
        <v>5783</v>
      </c>
      <c r="C196" t="s">
        <v>69</v>
      </c>
      <c r="D196" s="26" t="s">
        <v>33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17</v>
      </c>
      <c r="BA196">
        <v>0</v>
      </c>
      <c r="BB196">
        <v>0</v>
      </c>
      <c r="BC196">
        <v>0</v>
      </c>
      <c r="BD196">
        <v>0</v>
      </c>
      <c r="BE196">
        <f t="shared" si="29"/>
        <v>17</v>
      </c>
      <c r="BF196" s="35">
        <f t="shared" si="30"/>
        <v>17</v>
      </c>
      <c r="BG196" s="35">
        <f t="shared" si="31"/>
        <v>0</v>
      </c>
      <c r="BH196" s="35">
        <f t="shared" si="32"/>
        <v>0</v>
      </c>
      <c r="BI196" s="35">
        <f t="shared" si="33"/>
        <v>0</v>
      </c>
      <c r="BJ196" s="35">
        <f t="shared" si="34"/>
        <v>0</v>
      </c>
      <c r="BK196" s="35">
        <f t="shared" si="35"/>
        <v>0</v>
      </c>
      <c r="BL196" s="36">
        <f t="shared" si="36"/>
        <v>0</v>
      </c>
      <c r="BM196" s="47">
        <f t="shared" si="37"/>
        <v>17</v>
      </c>
      <c r="BN196">
        <v>47</v>
      </c>
      <c r="BO196" t="str">
        <f t="shared" si="38"/>
        <v>Breuille</v>
      </c>
      <c r="BP196" t="str">
        <f t="shared" si="39"/>
        <v>Raphaël</v>
      </c>
      <c r="BQ196" t="str">
        <f t="shared" si="44"/>
        <v>Lausanne</v>
      </c>
    </row>
    <row r="197" spans="1:69" ht="18.600000000000001" customHeight="1" x14ac:dyDescent="0.25">
      <c r="A197" s="14">
        <v>1997</v>
      </c>
      <c r="B197" t="s">
        <v>3038</v>
      </c>
      <c r="C197" t="s">
        <v>3039</v>
      </c>
      <c r="D197" s="26" t="s">
        <v>3040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17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29"/>
        <v>17</v>
      </c>
      <c r="BF197" s="35">
        <f t="shared" si="30"/>
        <v>17</v>
      </c>
      <c r="BG197" s="35">
        <f t="shared" si="31"/>
        <v>0</v>
      </c>
      <c r="BH197" s="35">
        <f t="shared" si="32"/>
        <v>0</v>
      </c>
      <c r="BI197" s="35">
        <f t="shared" si="33"/>
        <v>0</v>
      </c>
      <c r="BJ197" s="35">
        <f t="shared" si="34"/>
        <v>0</v>
      </c>
      <c r="BK197" s="35">
        <f t="shared" si="35"/>
        <v>0</v>
      </c>
      <c r="BL197" s="36">
        <f t="shared" si="36"/>
        <v>0</v>
      </c>
      <c r="BM197" s="47">
        <f t="shared" si="37"/>
        <v>17</v>
      </c>
      <c r="BN197">
        <v>47</v>
      </c>
      <c r="BO197" t="str">
        <f t="shared" si="38"/>
        <v>Cagnati</v>
      </c>
      <c r="BP197" t="str">
        <f t="shared" si="39"/>
        <v>Lorenzo</v>
      </c>
      <c r="BQ197" t="str">
        <f t="shared" si="44"/>
        <v>Canale D'Agordo</v>
      </c>
    </row>
    <row r="198" spans="1:69" ht="18.600000000000001" customHeight="1" x14ac:dyDescent="0.25">
      <c r="A198" s="14">
        <v>2001</v>
      </c>
      <c r="B198" t="s">
        <v>611</v>
      </c>
      <c r="C198" t="s">
        <v>612</v>
      </c>
      <c r="D198" s="26" t="s">
        <v>613</v>
      </c>
      <c r="E198">
        <v>0</v>
      </c>
      <c r="F198">
        <v>0</v>
      </c>
      <c r="G198">
        <v>6</v>
      </c>
      <c r="H198">
        <v>0</v>
      </c>
      <c r="I198">
        <v>0</v>
      </c>
      <c r="J198">
        <v>0</v>
      </c>
      <c r="K198">
        <v>11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ref="BE198:BE261" si="45">SUM(E198:BD198)</f>
        <v>17</v>
      </c>
      <c r="BF198" s="35">
        <f t="shared" ref="BF198:BF261" si="46">IF(BE198=0,0,LARGE(E198:BD198,1))</f>
        <v>11</v>
      </c>
      <c r="BG198" s="35">
        <f t="shared" ref="BG198:BG261" si="47">IF(BE198=0,0,LARGE(E198:BD198,2))</f>
        <v>6</v>
      </c>
      <c r="BH198" s="35">
        <f t="shared" ref="BH198:BH261" si="48">IF(BE198=0,0,LARGE(E198:BD198,3))</f>
        <v>0</v>
      </c>
      <c r="BI198" s="35">
        <f t="shared" ref="BI198:BI261" si="49">IF(BE198=0,0,LARGE(E198:BD198,4))</f>
        <v>0</v>
      </c>
      <c r="BJ198" s="35">
        <f t="shared" ref="BJ198:BJ261" si="50">IF(BE198=0,0,LARGE(E198:BD198,5))</f>
        <v>0</v>
      </c>
      <c r="BK198" s="35">
        <f t="shared" ref="BK198:BK261" si="51">IF(BE198=0,0,LARGE(E198:BD198,6))</f>
        <v>0</v>
      </c>
      <c r="BL198" s="36">
        <f t="shared" ref="BL198:BL261" si="52">IF(BE198=0,0,LARGE(E198:BD198,7))</f>
        <v>0</v>
      </c>
      <c r="BM198" s="47">
        <f t="shared" ref="BM198:BM261" si="53">SUM(BF198:BL198)</f>
        <v>17</v>
      </c>
      <c r="BN198">
        <v>47</v>
      </c>
      <c r="BO198" t="str">
        <f t="shared" si="38"/>
        <v>Chardonnens</v>
      </c>
      <c r="BP198" t="str">
        <f t="shared" si="39"/>
        <v>Arno</v>
      </c>
      <c r="BQ198" t="str">
        <f t="shared" si="44"/>
        <v>La Roche</v>
      </c>
    </row>
    <row r="199" spans="1:69" ht="18.600000000000001" customHeight="1" x14ac:dyDescent="0.25">
      <c r="A199" s="14">
        <v>1988</v>
      </c>
      <c r="B199" t="s">
        <v>4813</v>
      </c>
      <c r="C199" t="s">
        <v>888</v>
      </c>
      <c r="D199" s="26" t="s">
        <v>4806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17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si="45"/>
        <v>17</v>
      </c>
      <c r="BF199" s="35">
        <f t="shared" si="46"/>
        <v>17</v>
      </c>
      <c r="BG199" s="35">
        <f t="shared" si="47"/>
        <v>0</v>
      </c>
      <c r="BH199" s="35">
        <f t="shared" si="48"/>
        <v>0</v>
      </c>
      <c r="BI199" s="35">
        <f t="shared" si="49"/>
        <v>0</v>
      </c>
      <c r="BJ199" s="35">
        <f t="shared" si="50"/>
        <v>0</v>
      </c>
      <c r="BK199" s="35">
        <f t="shared" si="51"/>
        <v>0</v>
      </c>
      <c r="BL199" s="36">
        <f t="shared" si="52"/>
        <v>0</v>
      </c>
      <c r="BM199" s="47">
        <f t="shared" si="53"/>
        <v>17</v>
      </c>
      <c r="BN199">
        <v>47</v>
      </c>
      <c r="BO199" t="str">
        <f t="shared" si="38"/>
        <v>Christinat</v>
      </c>
      <c r="BP199" t="str">
        <f t="shared" si="39"/>
        <v>Florian</v>
      </c>
      <c r="BQ199" t="str">
        <f t="shared" si="44"/>
        <v>Monts-de-Corsier</v>
      </c>
    </row>
    <row r="200" spans="1:69" ht="18.600000000000001" customHeight="1" x14ac:dyDescent="0.25">
      <c r="A200" s="14">
        <v>1994</v>
      </c>
      <c r="B200" t="s">
        <v>756</v>
      </c>
      <c r="C200" t="s">
        <v>757</v>
      </c>
      <c r="D200" s="26" t="s">
        <v>13</v>
      </c>
      <c r="E200">
        <v>0</v>
      </c>
      <c r="F200">
        <v>17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5"/>
        <v>17</v>
      </c>
      <c r="BF200" s="35">
        <f t="shared" si="46"/>
        <v>17</v>
      </c>
      <c r="BG200" s="35">
        <f t="shared" si="47"/>
        <v>0</v>
      </c>
      <c r="BH200" s="35">
        <f t="shared" si="48"/>
        <v>0</v>
      </c>
      <c r="BI200" s="35">
        <f t="shared" si="49"/>
        <v>0</v>
      </c>
      <c r="BJ200" s="35">
        <f t="shared" si="50"/>
        <v>0</v>
      </c>
      <c r="BK200" s="35">
        <f t="shared" si="51"/>
        <v>0</v>
      </c>
      <c r="BL200" s="36">
        <f t="shared" si="52"/>
        <v>0</v>
      </c>
      <c r="BM200" s="47">
        <f t="shared" si="53"/>
        <v>17</v>
      </c>
      <c r="BN200">
        <v>47</v>
      </c>
      <c r="BO200" t="str">
        <f t="shared" si="38"/>
        <v>Dimic</v>
      </c>
      <c r="BP200" t="str">
        <f t="shared" si="39"/>
        <v>Danijel</v>
      </c>
      <c r="BQ200" t="str">
        <f t="shared" si="44"/>
        <v>Martigny</v>
      </c>
    </row>
    <row r="201" spans="1:69" ht="18.600000000000001" customHeight="1" x14ac:dyDescent="0.25">
      <c r="A201" s="14">
        <v>2001</v>
      </c>
      <c r="B201" t="s">
        <v>351</v>
      </c>
      <c r="C201" t="s">
        <v>1563</v>
      </c>
      <c r="D201" s="26" t="s">
        <v>1101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17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5"/>
        <v>17</v>
      </c>
      <c r="BF201" s="35">
        <f t="shared" si="46"/>
        <v>17</v>
      </c>
      <c r="BG201" s="35">
        <f t="shared" si="47"/>
        <v>0</v>
      </c>
      <c r="BH201" s="35">
        <f t="shared" si="48"/>
        <v>0</v>
      </c>
      <c r="BI201" s="35">
        <f t="shared" si="49"/>
        <v>0</v>
      </c>
      <c r="BJ201" s="35">
        <f t="shared" si="50"/>
        <v>0</v>
      </c>
      <c r="BK201" s="35">
        <f t="shared" si="51"/>
        <v>0</v>
      </c>
      <c r="BL201" s="36">
        <f t="shared" si="52"/>
        <v>0</v>
      </c>
      <c r="BM201" s="47">
        <f t="shared" si="53"/>
        <v>17</v>
      </c>
      <c r="BN201">
        <v>47</v>
      </c>
      <c r="BO201" t="str">
        <f t="shared" si="38"/>
        <v>Donnet</v>
      </c>
      <c r="BP201" t="str">
        <f t="shared" si="39"/>
        <v>Tobias</v>
      </c>
      <c r="BQ201" t="str">
        <f t="shared" si="44"/>
        <v>Morgins</v>
      </c>
    </row>
    <row r="202" spans="1:69" ht="18.600000000000001" customHeight="1" x14ac:dyDescent="0.25">
      <c r="A202" s="14">
        <v>1990</v>
      </c>
      <c r="B202" t="s">
        <v>3174</v>
      </c>
      <c r="C202" t="s">
        <v>1524</v>
      </c>
      <c r="D202" s="26" t="s">
        <v>2178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17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f t="shared" si="45"/>
        <v>17</v>
      </c>
      <c r="BF202" s="35">
        <f t="shared" si="46"/>
        <v>17</v>
      </c>
      <c r="BG202" s="35">
        <f t="shared" si="47"/>
        <v>0</v>
      </c>
      <c r="BH202" s="35">
        <f t="shared" si="48"/>
        <v>0</v>
      </c>
      <c r="BI202" s="35">
        <f t="shared" si="49"/>
        <v>0</v>
      </c>
      <c r="BJ202" s="35">
        <f t="shared" si="50"/>
        <v>0</v>
      </c>
      <c r="BK202" s="35">
        <f t="shared" si="51"/>
        <v>0</v>
      </c>
      <c r="BL202" s="36">
        <f t="shared" si="52"/>
        <v>0</v>
      </c>
      <c r="BM202" s="47">
        <f t="shared" si="53"/>
        <v>17</v>
      </c>
      <c r="BN202">
        <v>47</v>
      </c>
      <c r="BO202" t="str">
        <f t="shared" ref="BO202:BO265" si="54">B202</f>
        <v>Feliser</v>
      </c>
      <c r="BP202" t="str">
        <f t="shared" ref="BP202:BP265" si="55">C202</f>
        <v>Stephan</v>
      </c>
      <c r="BQ202" t="str">
        <f t="shared" si="44"/>
        <v>Termen</v>
      </c>
    </row>
    <row r="203" spans="1:69" ht="18.600000000000001" customHeight="1" x14ac:dyDescent="0.25">
      <c r="A203" s="14">
        <v>1995</v>
      </c>
      <c r="B203" t="s">
        <v>49</v>
      </c>
      <c r="C203" t="s">
        <v>3262</v>
      </c>
      <c r="D203" s="26" t="s">
        <v>556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17</v>
      </c>
      <c r="BB203">
        <v>0</v>
      </c>
      <c r="BC203">
        <v>0</v>
      </c>
      <c r="BD203">
        <v>0</v>
      </c>
      <c r="BE203">
        <f t="shared" si="45"/>
        <v>17</v>
      </c>
      <c r="BF203" s="35">
        <f t="shared" si="46"/>
        <v>17</v>
      </c>
      <c r="BG203" s="35">
        <f t="shared" si="47"/>
        <v>0</v>
      </c>
      <c r="BH203" s="35">
        <f t="shared" si="48"/>
        <v>0</v>
      </c>
      <c r="BI203" s="35">
        <f t="shared" si="49"/>
        <v>0</v>
      </c>
      <c r="BJ203" s="35">
        <f t="shared" si="50"/>
        <v>0</v>
      </c>
      <c r="BK203" s="35">
        <f t="shared" si="51"/>
        <v>0</v>
      </c>
      <c r="BL203" s="36">
        <f t="shared" si="52"/>
        <v>0</v>
      </c>
      <c r="BM203" s="47">
        <f t="shared" si="53"/>
        <v>17</v>
      </c>
      <c r="BN203">
        <v>47</v>
      </c>
      <c r="BO203" t="str">
        <f t="shared" si="54"/>
        <v>Fournier</v>
      </c>
      <c r="BP203" t="str">
        <f t="shared" si="55"/>
        <v>Robin</v>
      </c>
      <c r="BQ203" t="str">
        <f t="shared" si="44"/>
        <v>Pont-de-la-Morge</v>
      </c>
    </row>
    <row r="204" spans="1:69" ht="18.600000000000001" customHeight="1" x14ac:dyDescent="0.25">
      <c r="A204" s="14">
        <v>2001</v>
      </c>
      <c r="B204" t="s">
        <v>5320</v>
      </c>
      <c r="C204" t="s">
        <v>4166</v>
      </c>
      <c r="D204" s="26" t="s">
        <v>336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17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5"/>
        <v>17</v>
      </c>
      <c r="BF204" s="35">
        <f t="shared" si="46"/>
        <v>17</v>
      </c>
      <c r="BG204" s="35">
        <f t="shared" si="47"/>
        <v>0</v>
      </c>
      <c r="BH204" s="35">
        <f t="shared" si="48"/>
        <v>0</v>
      </c>
      <c r="BI204" s="35">
        <f t="shared" si="49"/>
        <v>0</v>
      </c>
      <c r="BJ204" s="35">
        <f t="shared" si="50"/>
        <v>0</v>
      </c>
      <c r="BK204" s="35">
        <f t="shared" si="51"/>
        <v>0</v>
      </c>
      <c r="BL204" s="36">
        <f t="shared" si="52"/>
        <v>0</v>
      </c>
      <c r="BM204" s="47">
        <f t="shared" si="53"/>
        <v>17</v>
      </c>
      <c r="BN204">
        <v>47</v>
      </c>
      <c r="BO204" t="str">
        <f t="shared" si="54"/>
        <v>Gaberel</v>
      </c>
      <c r="BP204" t="str">
        <f t="shared" si="55"/>
        <v>Loïc</v>
      </c>
      <c r="BQ204" t="str">
        <f t="shared" si="44"/>
        <v>Aigle</v>
      </c>
    </row>
    <row r="205" spans="1:69" ht="18.600000000000001" customHeight="1" x14ac:dyDescent="0.25">
      <c r="A205" s="14">
        <v>1984</v>
      </c>
      <c r="B205" t="s">
        <v>3266</v>
      </c>
      <c r="C205" t="s">
        <v>476</v>
      </c>
      <c r="D205" s="26" t="s">
        <v>3267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17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5"/>
        <v>17</v>
      </c>
      <c r="BF205" s="35">
        <f t="shared" si="46"/>
        <v>17</v>
      </c>
      <c r="BG205" s="35">
        <f t="shared" si="47"/>
        <v>0</v>
      </c>
      <c r="BH205" s="35">
        <f t="shared" si="48"/>
        <v>0</v>
      </c>
      <c r="BI205" s="35">
        <f t="shared" si="49"/>
        <v>0</v>
      </c>
      <c r="BJ205" s="35">
        <f t="shared" si="50"/>
        <v>0</v>
      </c>
      <c r="BK205" s="35">
        <f t="shared" si="51"/>
        <v>0</v>
      </c>
      <c r="BL205" s="36">
        <f t="shared" si="52"/>
        <v>0</v>
      </c>
      <c r="BM205" s="47">
        <f t="shared" si="53"/>
        <v>17</v>
      </c>
      <c r="BN205">
        <v>47</v>
      </c>
      <c r="BO205" t="str">
        <f t="shared" si="54"/>
        <v>Geiger</v>
      </c>
      <c r="BP205" t="str">
        <f t="shared" si="55"/>
        <v>Olivier</v>
      </c>
      <c r="BQ205" t="str">
        <f t="shared" si="44"/>
        <v>Allschwil</v>
      </c>
    </row>
    <row r="206" spans="1:69" ht="18.600000000000001" customHeight="1" x14ac:dyDescent="0.25">
      <c r="A206" s="14">
        <v>1995</v>
      </c>
      <c r="B206" t="s">
        <v>1691</v>
      </c>
      <c r="C206" t="s">
        <v>1671</v>
      </c>
      <c r="D206" s="26" t="s">
        <v>1692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17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5"/>
        <v>17</v>
      </c>
      <c r="BF206" s="35">
        <f t="shared" si="46"/>
        <v>17</v>
      </c>
      <c r="BG206" s="35">
        <f t="shared" si="47"/>
        <v>0</v>
      </c>
      <c r="BH206" s="35">
        <f t="shared" si="48"/>
        <v>0</v>
      </c>
      <c r="BI206" s="35">
        <f t="shared" si="49"/>
        <v>0</v>
      </c>
      <c r="BJ206" s="35">
        <f t="shared" si="50"/>
        <v>0</v>
      </c>
      <c r="BK206" s="35">
        <f t="shared" si="51"/>
        <v>0</v>
      </c>
      <c r="BL206" s="36">
        <f t="shared" si="52"/>
        <v>0</v>
      </c>
      <c r="BM206" s="47">
        <f t="shared" si="53"/>
        <v>17</v>
      </c>
      <c r="BN206">
        <v>47</v>
      </c>
      <c r="BO206" t="str">
        <f t="shared" si="54"/>
        <v>Gemperli</v>
      </c>
      <c r="BP206" t="str">
        <f t="shared" si="55"/>
        <v>Elias</v>
      </c>
      <c r="BQ206" t="str">
        <f t="shared" si="44"/>
        <v>Bern</v>
      </c>
    </row>
    <row r="207" spans="1:69" ht="18.600000000000001" customHeight="1" x14ac:dyDescent="0.25">
      <c r="A207" s="14">
        <v>2000</v>
      </c>
      <c r="B207" t="s">
        <v>4514</v>
      </c>
      <c r="C207" t="s">
        <v>4515</v>
      </c>
      <c r="D207" s="26" t="s">
        <v>4516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17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5"/>
        <v>17</v>
      </c>
      <c r="BF207" s="35">
        <f t="shared" si="46"/>
        <v>17</v>
      </c>
      <c r="BG207" s="35">
        <f t="shared" si="47"/>
        <v>0</v>
      </c>
      <c r="BH207" s="35">
        <f t="shared" si="48"/>
        <v>0</v>
      </c>
      <c r="BI207" s="35">
        <f t="shared" si="49"/>
        <v>0</v>
      </c>
      <c r="BJ207" s="35">
        <f t="shared" si="50"/>
        <v>0</v>
      </c>
      <c r="BK207" s="35">
        <f t="shared" si="51"/>
        <v>0</v>
      </c>
      <c r="BL207" s="36">
        <f t="shared" si="52"/>
        <v>0</v>
      </c>
      <c r="BM207" s="47">
        <f t="shared" si="53"/>
        <v>17</v>
      </c>
      <c r="BN207">
        <v>47</v>
      </c>
      <c r="BO207" t="str">
        <f t="shared" si="54"/>
        <v>Ghiano</v>
      </c>
      <c r="BP207" t="str">
        <f t="shared" si="55"/>
        <v>Gianlica</v>
      </c>
      <c r="BQ207" t="str">
        <f t="shared" si="44"/>
        <v>Pinerolo</v>
      </c>
    </row>
    <row r="208" spans="1:69" ht="18.600000000000001" customHeight="1" x14ac:dyDescent="0.25">
      <c r="A208" s="14">
        <v>2003</v>
      </c>
      <c r="B208" s="44" t="s">
        <v>1641</v>
      </c>
      <c r="C208" s="44" t="s">
        <v>5695</v>
      </c>
      <c r="D208" s="26" t="s">
        <v>484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17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si="45"/>
        <v>17</v>
      </c>
      <c r="BF208" s="35">
        <f t="shared" si="46"/>
        <v>17</v>
      </c>
      <c r="BG208" s="35">
        <f t="shared" si="47"/>
        <v>0</v>
      </c>
      <c r="BH208" s="35">
        <f t="shared" si="48"/>
        <v>0</v>
      </c>
      <c r="BI208" s="35">
        <f t="shared" si="49"/>
        <v>0</v>
      </c>
      <c r="BJ208" s="35">
        <f t="shared" si="50"/>
        <v>0</v>
      </c>
      <c r="BK208" s="35">
        <f t="shared" si="51"/>
        <v>0</v>
      </c>
      <c r="BL208" s="36">
        <f t="shared" si="52"/>
        <v>0</v>
      </c>
      <c r="BM208" s="47">
        <f t="shared" si="53"/>
        <v>17</v>
      </c>
      <c r="BN208">
        <v>47</v>
      </c>
      <c r="BO208" t="str">
        <f t="shared" si="54"/>
        <v>Guillou</v>
      </c>
      <c r="BP208" t="str">
        <f t="shared" si="55"/>
        <v>Kirian</v>
      </c>
      <c r="BQ208" t="str">
        <f t="shared" si="44"/>
        <v>Dorénaz</v>
      </c>
    </row>
    <row r="209" spans="1:69" ht="18.600000000000001" customHeight="1" x14ac:dyDescent="0.25">
      <c r="A209" s="14">
        <v>1986</v>
      </c>
      <c r="B209" t="s">
        <v>2311</v>
      </c>
      <c r="C209" t="s">
        <v>42</v>
      </c>
      <c r="D209" s="26" t="s">
        <v>2312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5"/>
        <v>17</v>
      </c>
      <c r="BF209" s="35">
        <f t="shared" si="46"/>
        <v>17</v>
      </c>
      <c r="BG209" s="35">
        <f t="shared" si="47"/>
        <v>0</v>
      </c>
      <c r="BH209" s="35">
        <f t="shared" si="48"/>
        <v>0</v>
      </c>
      <c r="BI209" s="35">
        <f t="shared" si="49"/>
        <v>0</v>
      </c>
      <c r="BJ209" s="35">
        <f t="shared" si="50"/>
        <v>0</v>
      </c>
      <c r="BK209" s="35">
        <f t="shared" si="51"/>
        <v>0</v>
      </c>
      <c r="BL209" s="36">
        <f t="shared" si="52"/>
        <v>0</v>
      </c>
      <c r="BM209" s="47">
        <f t="shared" si="53"/>
        <v>17</v>
      </c>
      <c r="BN209">
        <v>47</v>
      </c>
      <c r="BO209" t="str">
        <f t="shared" si="54"/>
        <v>Inauen</v>
      </c>
      <c r="BP209" t="str">
        <f t="shared" si="55"/>
        <v>David</v>
      </c>
      <c r="BQ209" t="str">
        <f t="shared" si="44"/>
        <v>Appenzell</v>
      </c>
    </row>
    <row r="210" spans="1:69" ht="18.600000000000001" customHeight="1" x14ac:dyDescent="0.25">
      <c r="A210" s="14">
        <v>1995</v>
      </c>
      <c r="B210" t="s">
        <v>243</v>
      </c>
      <c r="C210" t="s">
        <v>414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si="45"/>
        <v>17</v>
      </c>
      <c r="BF210" s="35">
        <f t="shared" si="46"/>
        <v>17</v>
      </c>
      <c r="BG210" s="35">
        <f t="shared" si="47"/>
        <v>0</v>
      </c>
      <c r="BH210" s="35">
        <f t="shared" si="48"/>
        <v>0</v>
      </c>
      <c r="BI210" s="35">
        <f t="shared" si="49"/>
        <v>0</v>
      </c>
      <c r="BJ210" s="35">
        <f t="shared" si="50"/>
        <v>0</v>
      </c>
      <c r="BK210" s="35">
        <f t="shared" si="51"/>
        <v>0</v>
      </c>
      <c r="BL210" s="36">
        <f t="shared" si="52"/>
        <v>0</v>
      </c>
      <c r="BM210" s="47">
        <f t="shared" si="53"/>
        <v>17</v>
      </c>
      <c r="BN210">
        <v>47</v>
      </c>
      <c r="BO210" t="str">
        <f t="shared" si="54"/>
        <v>Jacot-Descombes</v>
      </c>
      <c r="BP210" t="str">
        <f t="shared" si="55"/>
        <v>Jérôme</v>
      </c>
    </row>
    <row r="211" spans="1:69" ht="18.600000000000001" customHeight="1" x14ac:dyDescent="0.25">
      <c r="A211" s="14">
        <v>2003</v>
      </c>
      <c r="B211" t="s">
        <v>1016</v>
      </c>
      <c r="C211" t="s">
        <v>1017</v>
      </c>
      <c r="D211" s="26" t="s">
        <v>108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17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si="45"/>
        <v>17</v>
      </c>
      <c r="BF211" s="35">
        <f t="shared" si="46"/>
        <v>17</v>
      </c>
      <c r="BG211" s="35">
        <f t="shared" si="47"/>
        <v>0</v>
      </c>
      <c r="BH211" s="35">
        <f t="shared" si="48"/>
        <v>0</v>
      </c>
      <c r="BI211" s="35">
        <f t="shared" si="49"/>
        <v>0</v>
      </c>
      <c r="BJ211" s="35">
        <f t="shared" si="50"/>
        <v>0</v>
      </c>
      <c r="BK211" s="35">
        <f t="shared" si="51"/>
        <v>0</v>
      </c>
      <c r="BL211" s="36">
        <f t="shared" si="52"/>
        <v>0</v>
      </c>
      <c r="BM211" s="47">
        <f t="shared" si="53"/>
        <v>17</v>
      </c>
      <c r="BN211">
        <v>47</v>
      </c>
      <c r="BO211" t="str">
        <f t="shared" si="54"/>
        <v>Knoerr</v>
      </c>
      <c r="BP211" t="str">
        <f t="shared" si="55"/>
        <v>Jérémy</v>
      </c>
      <c r="BQ211" t="str">
        <f>D211</f>
        <v>Troistorrents</v>
      </c>
    </row>
    <row r="212" spans="1:69" ht="18.600000000000001" customHeight="1" x14ac:dyDescent="0.25">
      <c r="A212" s="14">
        <v>1999</v>
      </c>
      <c r="B212" t="s">
        <v>222</v>
      </c>
      <c r="C212" t="s">
        <v>223</v>
      </c>
      <c r="D212" s="26" t="s">
        <v>232</v>
      </c>
      <c r="E212">
        <v>17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5"/>
        <v>17</v>
      </c>
      <c r="BF212" s="35">
        <f t="shared" si="46"/>
        <v>17</v>
      </c>
      <c r="BG212" s="35">
        <f t="shared" si="47"/>
        <v>0</v>
      </c>
      <c r="BH212" s="35">
        <f t="shared" si="48"/>
        <v>0</v>
      </c>
      <c r="BI212" s="35">
        <f t="shared" si="49"/>
        <v>0</v>
      </c>
      <c r="BJ212" s="35">
        <f t="shared" si="50"/>
        <v>0</v>
      </c>
      <c r="BK212" s="35">
        <f t="shared" si="51"/>
        <v>0</v>
      </c>
      <c r="BL212" s="36">
        <f t="shared" si="52"/>
        <v>0</v>
      </c>
      <c r="BM212" s="47">
        <f t="shared" si="53"/>
        <v>17</v>
      </c>
      <c r="BN212">
        <v>47</v>
      </c>
      <c r="BO212" t="str">
        <f t="shared" si="54"/>
        <v>Laudy</v>
      </c>
      <c r="BP212" t="str">
        <f t="shared" si="55"/>
        <v>Ewoud</v>
      </c>
      <c r="BQ212" t="str">
        <f>D212</f>
        <v>La Chapelle d'Abondance</v>
      </c>
    </row>
    <row r="213" spans="1:69" ht="18.600000000000001" customHeight="1" x14ac:dyDescent="0.25">
      <c r="A213" s="14">
        <v>1987</v>
      </c>
      <c r="B213" t="s">
        <v>5390</v>
      </c>
      <c r="C213" t="s">
        <v>5391</v>
      </c>
      <c r="D213" s="26" t="s">
        <v>5389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17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5"/>
        <v>17</v>
      </c>
      <c r="BF213" s="35">
        <f t="shared" si="46"/>
        <v>17</v>
      </c>
      <c r="BG213" s="35">
        <f t="shared" si="47"/>
        <v>0</v>
      </c>
      <c r="BH213" s="35">
        <f t="shared" si="48"/>
        <v>0</v>
      </c>
      <c r="BI213" s="35">
        <f t="shared" si="49"/>
        <v>0</v>
      </c>
      <c r="BJ213" s="35">
        <f t="shared" si="50"/>
        <v>0</v>
      </c>
      <c r="BK213" s="35">
        <f t="shared" si="51"/>
        <v>0</v>
      </c>
      <c r="BL213" s="36">
        <f t="shared" si="52"/>
        <v>0</v>
      </c>
      <c r="BM213" s="47">
        <f t="shared" si="53"/>
        <v>17</v>
      </c>
      <c r="BN213">
        <v>47</v>
      </c>
      <c r="BO213" t="str">
        <f t="shared" si="54"/>
        <v>Meige</v>
      </c>
      <c r="BP213" t="str">
        <f t="shared" si="55"/>
        <v>Timothee</v>
      </c>
      <c r="BQ213" t="str">
        <f>D213</f>
        <v>Montagny-la-Ville</v>
      </c>
    </row>
    <row r="214" spans="1:69" ht="18.600000000000001" customHeight="1" x14ac:dyDescent="0.25">
      <c r="A214" s="14">
        <v>1988</v>
      </c>
      <c r="B214" t="s">
        <v>3747</v>
      </c>
      <c r="C214" t="s">
        <v>1898</v>
      </c>
      <c r="D214" s="26" t="s">
        <v>3748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17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5"/>
        <v>17</v>
      </c>
      <c r="BF214" s="35">
        <f t="shared" si="46"/>
        <v>17</v>
      </c>
      <c r="BG214" s="35">
        <f t="shared" si="47"/>
        <v>0</v>
      </c>
      <c r="BH214" s="35">
        <f t="shared" si="48"/>
        <v>0</v>
      </c>
      <c r="BI214" s="35">
        <f t="shared" si="49"/>
        <v>0</v>
      </c>
      <c r="BJ214" s="35">
        <f t="shared" si="50"/>
        <v>0</v>
      </c>
      <c r="BK214" s="35">
        <f t="shared" si="51"/>
        <v>0</v>
      </c>
      <c r="BL214" s="36">
        <f t="shared" si="52"/>
        <v>0</v>
      </c>
      <c r="BM214" s="47">
        <f t="shared" si="53"/>
        <v>17</v>
      </c>
      <c r="BN214">
        <v>47</v>
      </c>
      <c r="BO214" t="str">
        <f t="shared" si="54"/>
        <v>Patteeuw</v>
      </c>
      <c r="BP214" t="str">
        <f t="shared" si="55"/>
        <v>Brent</v>
      </c>
      <c r="BQ214" t="str">
        <f>D214</f>
        <v>BEL-Blankenberge</v>
      </c>
    </row>
    <row r="215" spans="1:69" ht="18.600000000000001" customHeight="1" x14ac:dyDescent="0.25">
      <c r="A215" s="14">
        <v>1987</v>
      </c>
      <c r="B215" t="s">
        <v>5518</v>
      </c>
      <c r="C215" t="s">
        <v>764</v>
      </c>
      <c r="D215" s="26"/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17</v>
      </c>
      <c r="BC215">
        <v>0</v>
      </c>
      <c r="BD215">
        <v>0</v>
      </c>
      <c r="BE215">
        <f t="shared" si="45"/>
        <v>17</v>
      </c>
      <c r="BF215" s="35">
        <f t="shared" si="46"/>
        <v>17</v>
      </c>
      <c r="BG215" s="35">
        <f t="shared" si="47"/>
        <v>0</v>
      </c>
      <c r="BH215" s="35">
        <f t="shared" si="48"/>
        <v>0</v>
      </c>
      <c r="BI215" s="35">
        <f t="shared" si="49"/>
        <v>0</v>
      </c>
      <c r="BJ215" s="35">
        <f t="shared" si="50"/>
        <v>0</v>
      </c>
      <c r="BK215" s="35">
        <f t="shared" si="51"/>
        <v>0</v>
      </c>
      <c r="BL215" s="36">
        <f t="shared" si="52"/>
        <v>0</v>
      </c>
      <c r="BM215" s="47">
        <f t="shared" si="53"/>
        <v>17</v>
      </c>
      <c r="BN215">
        <v>47</v>
      </c>
      <c r="BO215" t="str">
        <f t="shared" si="54"/>
        <v>Pfanner</v>
      </c>
      <c r="BP215" t="str">
        <f t="shared" si="55"/>
        <v>Michaël</v>
      </c>
    </row>
    <row r="216" spans="1:69" ht="18.600000000000001" customHeight="1" x14ac:dyDescent="0.25">
      <c r="A216" s="14">
        <v>2000</v>
      </c>
      <c r="B216" t="s">
        <v>1403</v>
      </c>
      <c r="C216" t="s">
        <v>47</v>
      </c>
      <c r="D216" s="26" t="s">
        <v>1404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17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5"/>
        <v>17</v>
      </c>
      <c r="BF216" s="35">
        <f t="shared" si="46"/>
        <v>17</v>
      </c>
      <c r="BG216" s="35">
        <f t="shared" si="47"/>
        <v>0</v>
      </c>
      <c r="BH216" s="35">
        <f t="shared" si="48"/>
        <v>0</v>
      </c>
      <c r="BI216" s="35">
        <f t="shared" si="49"/>
        <v>0</v>
      </c>
      <c r="BJ216" s="35">
        <f t="shared" si="50"/>
        <v>0</v>
      </c>
      <c r="BK216" s="35">
        <f t="shared" si="51"/>
        <v>0</v>
      </c>
      <c r="BL216" s="36">
        <f t="shared" si="52"/>
        <v>0</v>
      </c>
      <c r="BM216" s="47">
        <f t="shared" si="53"/>
        <v>17</v>
      </c>
      <c r="BN216">
        <v>47</v>
      </c>
      <c r="BO216" t="str">
        <f t="shared" si="54"/>
        <v>Pittex</v>
      </c>
      <c r="BP216" t="str">
        <f t="shared" si="55"/>
        <v>César</v>
      </c>
      <c r="BQ216" t="str">
        <f>D216</f>
        <v>DPM Crew</v>
      </c>
    </row>
    <row r="217" spans="1:69" ht="18.600000000000001" customHeight="1" x14ac:dyDescent="0.25">
      <c r="A217" s="14">
        <v>1995</v>
      </c>
      <c r="B217" t="s">
        <v>2702</v>
      </c>
      <c r="C217" t="s">
        <v>432</v>
      </c>
      <c r="D217" s="26" t="s">
        <v>73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17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si="45"/>
        <v>17</v>
      </c>
      <c r="BF217" s="35">
        <f t="shared" si="46"/>
        <v>17</v>
      </c>
      <c r="BG217" s="35">
        <f t="shared" si="47"/>
        <v>0</v>
      </c>
      <c r="BH217" s="35">
        <f t="shared" si="48"/>
        <v>0</v>
      </c>
      <c r="BI217" s="35">
        <f t="shared" si="49"/>
        <v>0</v>
      </c>
      <c r="BJ217" s="35">
        <f t="shared" si="50"/>
        <v>0</v>
      </c>
      <c r="BK217" s="35">
        <f t="shared" si="51"/>
        <v>0</v>
      </c>
      <c r="BL217" s="36">
        <f t="shared" si="52"/>
        <v>0</v>
      </c>
      <c r="BM217" s="47">
        <f t="shared" si="53"/>
        <v>17</v>
      </c>
      <c r="BN217">
        <v>47</v>
      </c>
      <c r="BO217" t="str">
        <f t="shared" si="54"/>
        <v>Quinodoz</v>
      </c>
      <c r="BP217" t="str">
        <f t="shared" si="55"/>
        <v>Bastien</v>
      </c>
      <c r="BQ217" t="str">
        <f>D217</f>
        <v>Riddes</v>
      </c>
    </row>
    <row r="218" spans="1:69" ht="18.600000000000001" customHeight="1" x14ac:dyDescent="0.25">
      <c r="A218" s="14">
        <v>1987</v>
      </c>
      <c r="B218" t="s">
        <v>5181</v>
      </c>
      <c r="C218" t="s">
        <v>2443</v>
      </c>
      <c r="D218" s="26" t="s">
        <v>5182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17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si="45"/>
        <v>17</v>
      </c>
      <c r="BF218" s="35">
        <f t="shared" si="46"/>
        <v>17</v>
      </c>
      <c r="BG218" s="35">
        <f t="shared" si="47"/>
        <v>0</v>
      </c>
      <c r="BH218" s="35">
        <f t="shared" si="48"/>
        <v>0</v>
      </c>
      <c r="BI218" s="35">
        <f t="shared" si="49"/>
        <v>0</v>
      </c>
      <c r="BJ218" s="35">
        <f t="shared" si="50"/>
        <v>0</v>
      </c>
      <c r="BK218" s="35">
        <f t="shared" si="51"/>
        <v>0</v>
      </c>
      <c r="BL218" s="36">
        <f t="shared" si="52"/>
        <v>0</v>
      </c>
      <c r="BM218" s="47">
        <f t="shared" si="53"/>
        <v>17</v>
      </c>
      <c r="BN218">
        <v>47</v>
      </c>
      <c r="BO218" t="str">
        <f t="shared" si="54"/>
        <v>Slavkovski</v>
      </c>
      <c r="BP218" t="str">
        <f t="shared" si="55"/>
        <v>Tomas</v>
      </c>
      <c r="BQ218" t="str">
        <f>D218</f>
        <v>Savièe</v>
      </c>
    </row>
    <row r="219" spans="1:69" ht="18.600000000000001" customHeight="1" x14ac:dyDescent="0.25">
      <c r="A219" s="14">
        <v>1990</v>
      </c>
      <c r="B219" s="28" t="s">
        <v>2848</v>
      </c>
      <c r="C219" t="s">
        <v>5225</v>
      </c>
      <c r="D219" s="1" t="s">
        <v>5226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17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5"/>
        <v>17</v>
      </c>
      <c r="BF219" s="35">
        <f t="shared" si="46"/>
        <v>17</v>
      </c>
      <c r="BG219" s="35">
        <f t="shared" si="47"/>
        <v>0</v>
      </c>
      <c r="BH219" s="35">
        <f t="shared" si="48"/>
        <v>0</v>
      </c>
      <c r="BI219" s="35">
        <f t="shared" si="49"/>
        <v>0</v>
      </c>
      <c r="BJ219" s="35">
        <f t="shared" si="50"/>
        <v>0</v>
      </c>
      <c r="BK219" s="35">
        <f t="shared" si="51"/>
        <v>0</v>
      </c>
      <c r="BL219" s="36">
        <f t="shared" si="52"/>
        <v>0</v>
      </c>
      <c r="BM219" s="47">
        <f t="shared" si="53"/>
        <v>17</v>
      </c>
      <c r="BN219">
        <v>47</v>
      </c>
      <c r="BO219" t="str">
        <f t="shared" si="54"/>
        <v>Sutter</v>
      </c>
      <c r="BP219" t="str">
        <f t="shared" si="55"/>
        <v>Ralf</v>
      </c>
      <c r="BQ219" t="str">
        <f>D219</f>
        <v>Lenggenwil</v>
      </c>
    </row>
    <row r="220" spans="1:69" ht="18.600000000000001" customHeight="1" x14ac:dyDescent="0.25">
      <c r="A220" s="14">
        <v>1992</v>
      </c>
      <c r="B220" t="s">
        <v>4951</v>
      </c>
      <c r="C220" t="s">
        <v>2483</v>
      </c>
      <c r="D220" s="26" t="s">
        <v>4948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17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si="45"/>
        <v>17</v>
      </c>
      <c r="BF220" s="35">
        <f t="shared" si="46"/>
        <v>17</v>
      </c>
      <c r="BG220" s="35">
        <f t="shared" si="47"/>
        <v>0</v>
      </c>
      <c r="BH220" s="35">
        <f t="shared" si="48"/>
        <v>0</v>
      </c>
      <c r="BI220" s="35">
        <f t="shared" si="49"/>
        <v>0</v>
      </c>
      <c r="BJ220" s="35">
        <f t="shared" si="50"/>
        <v>0</v>
      </c>
      <c r="BK220" s="35">
        <f t="shared" si="51"/>
        <v>0</v>
      </c>
      <c r="BL220" s="36">
        <f t="shared" si="52"/>
        <v>0</v>
      </c>
      <c r="BM220" s="47">
        <f t="shared" si="53"/>
        <v>17</v>
      </c>
      <c r="BN220">
        <v>47</v>
      </c>
      <c r="BO220" t="str">
        <f t="shared" si="54"/>
        <v>Venetz</v>
      </c>
      <c r="BP220" t="str">
        <f t="shared" si="55"/>
        <v>Sandro</v>
      </c>
      <c r="BQ220" t="str">
        <f>D220</f>
        <v>Rhône Runners</v>
      </c>
    </row>
    <row r="221" spans="1:69" ht="18.600000000000001" customHeight="1" x14ac:dyDescent="0.25">
      <c r="A221" s="14">
        <v>1986</v>
      </c>
      <c r="B221" t="s">
        <v>4135</v>
      </c>
      <c r="C221" t="s">
        <v>596</v>
      </c>
      <c r="D221" s="26"/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17</v>
      </c>
      <c r="BD221">
        <v>0</v>
      </c>
      <c r="BE221">
        <f t="shared" si="45"/>
        <v>17</v>
      </c>
      <c r="BF221" s="35">
        <f t="shared" si="46"/>
        <v>17</v>
      </c>
      <c r="BG221" s="35">
        <f t="shared" si="47"/>
        <v>0</v>
      </c>
      <c r="BH221" s="35">
        <f t="shared" si="48"/>
        <v>0</v>
      </c>
      <c r="BI221" s="35">
        <f t="shared" si="49"/>
        <v>0</v>
      </c>
      <c r="BJ221" s="35">
        <f t="shared" si="50"/>
        <v>0</v>
      </c>
      <c r="BK221" s="35">
        <f t="shared" si="51"/>
        <v>0</v>
      </c>
      <c r="BL221" s="36">
        <f t="shared" si="52"/>
        <v>0</v>
      </c>
      <c r="BM221" s="47">
        <f t="shared" si="53"/>
        <v>17</v>
      </c>
      <c r="BN221">
        <v>47</v>
      </c>
      <c r="BO221" t="str">
        <f t="shared" si="54"/>
        <v>Vial</v>
      </c>
      <c r="BP221" t="str">
        <f t="shared" si="55"/>
        <v>Thibaud</v>
      </c>
    </row>
    <row r="222" spans="1:69" ht="18.600000000000001" customHeight="1" x14ac:dyDescent="0.25">
      <c r="A222" s="14">
        <v>2000</v>
      </c>
      <c r="B222" t="s">
        <v>1115</v>
      </c>
      <c r="C222" t="s">
        <v>1024</v>
      </c>
      <c r="D222" s="26" t="s">
        <v>484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11</v>
      </c>
      <c r="M222">
        <v>0</v>
      </c>
      <c r="N222">
        <v>0</v>
      </c>
      <c r="O222">
        <v>5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5"/>
        <v>16</v>
      </c>
      <c r="BF222" s="35">
        <f t="shared" si="46"/>
        <v>11</v>
      </c>
      <c r="BG222" s="35">
        <f t="shared" si="47"/>
        <v>5</v>
      </c>
      <c r="BH222" s="35">
        <f t="shared" si="48"/>
        <v>0</v>
      </c>
      <c r="BI222" s="35">
        <f t="shared" si="49"/>
        <v>0</v>
      </c>
      <c r="BJ222" s="35">
        <f t="shared" si="50"/>
        <v>0</v>
      </c>
      <c r="BK222" s="35">
        <f t="shared" si="51"/>
        <v>0</v>
      </c>
      <c r="BL222" s="36">
        <f t="shared" si="52"/>
        <v>0</v>
      </c>
      <c r="BM222" s="47">
        <f t="shared" si="53"/>
        <v>16</v>
      </c>
      <c r="BN222">
        <v>48</v>
      </c>
      <c r="BO222" t="str">
        <f t="shared" si="54"/>
        <v>Bovet</v>
      </c>
      <c r="BP222" t="str">
        <f t="shared" si="55"/>
        <v>Florent</v>
      </c>
      <c r="BQ222" t="str">
        <f>D222</f>
        <v>Dorénaz</v>
      </c>
    </row>
    <row r="223" spans="1:69" ht="18.600000000000001" customHeight="1" x14ac:dyDescent="0.25">
      <c r="A223" s="14">
        <v>2002</v>
      </c>
      <c r="B223" t="s">
        <v>1019</v>
      </c>
      <c r="C223" t="s">
        <v>898</v>
      </c>
      <c r="D223" s="26"/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16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si="45"/>
        <v>16</v>
      </c>
      <c r="BF223" s="35">
        <f t="shared" si="46"/>
        <v>16</v>
      </c>
      <c r="BG223" s="35">
        <f t="shared" si="47"/>
        <v>0</v>
      </c>
      <c r="BH223" s="35">
        <f t="shared" si="48"/>
        <v>0</v>
      </c>
      <c r="BI223" s="35">
        <f t="shared" si="49"/>
        <v>0</v>
      </c>
      <c r="BJ223" s="35">
        <f t="shared" si="50"/>
        <v>0</v>
      </c>
      <c r="BK223" s="35">
        <f t="shared" si="51"/>
        <v>0</v>
      </c>
      <c r="BL223" s="36">
        <f t="shared" si="52"/>
        <v>0</v>
      </c>
      <c r="BM223" s="47">
        <f t="shared" si="53"/>
        <v>16</v>
      </c>
      <c r="BN223">
        <v>48</v>
      </c>
      <c r="BO223" t="str">
        <f t="shared" si="54"/>
        <v>Bruttin</v>
      </c>
      <c r="BP223" t="str">
        <f t="shared" si="55"/>
        <v>Emile</v>
      </c>
    </row>
    <row r="224" spans="1:69" ht="18.600000000000001" customHeight="1" x14ac:dyDescent="0.25">
      <c r="A224" s="14">
        <v>1995</v>
      </c>
      <c r="B224" t="s">
        <v>601</v>
      </c>
      <c r="C224" t="s">
        <v>435</v>
      </c>
      <c r="D224" s="26" t="s">
        <v>58</v>
      </c>
      <c r="E224">
        <v>0</v>
      </c>
      <c r="F224">
        <v>0</v>
      </c>
      <c r="G224">
        <v>13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3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5"/>
        <v>16</v>
      </c>
      <c r="BF224" s="35">
        <f t="shared" si="46"/>
        <v>13</v>
      </c>
      <c r="BG224" s="35">
        <f t="shared" si="47"/>
        <v>3</v>
      </c>
      <c r="BH224" s="35">
        <f t="shared" si="48"/>
        <v>0</v>
      </c>
      <c r="BI224" s="35">
        <f t="shared" si="49"/>
        <v>0</v>
      </c>
      <c r="BJ224" s="35">
        <f t="shared" si="50"/>
        <v>0</v>
      </c>
      <c r="BK224" s="35">
        <f t="shared" si="51"/>
        <v>0</v>
      </c>
      <c r="BL224" s="36">
        <f t="shared" si="52"/>
        <v>0</v>
      </c>
      <c r="BM224" s="47">
        <f t="shared" si="53"/>
        <v>16</v>
      </c>
      <c r="BN224">
        <v>48</v>
      </c>
      <c r="BO224" t="str">
        <f t="shared" si="54"/>
        <v>Mottier</v>
      </c>
      <c r="BP224" t="str">
        <f t="shared" si="55"/>
        <v>Valentin</v>
      </c>
      <c r="BQ224" t="str">
        <f t="shared" ref="BQ224:BQ236" si="56">D224</f>
        <v>Grimisuat</v>
      </c>
    </row>
    <row r="225" spans="1:69" ht="18.600000000000001" customHeight="1" x14ac:dyDescent="0.25">
      <c r="A225" s="14">
        <v>1986</v>
      </c>
      <c r="B225" t="s">
        <v>1405</v>
      </c>
      <c r="C225" t="s">
        <v>404</v>
      </c>
      <c r="D225" s="26" t="s">
        <v>237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11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5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f t="shared" si="45"/>
        <v>16</v>
      </c>
      <c r="BF225" s="35">
        <f t="shared" si="46"/>
        <v>11</v>
      </c>
      <c r="BG225" s="35">
        <f t="shared" si="47"/>
        <v>5</v>
      </c>
      <c r="BH225" s="35">
        <f t="shared" si="48"/>
        <v>0</v>
      </c>
      <c r="BI225" s="35">
        <f t="shared" si="49"/>
        <v>0</v>
      </c>
      <c r="BJ225" s="35">
        <f t="shared" si="50"/>
        <v>0</v>
      </c>
      <c r="BK225" s="35">
        <f t="shared" si="51"/>
        <v>0</v>
      </c>
      <c r="BL225" s="36">
        <f t="shared" si="52"/>
        <v>0</v>
      </c>
      <c r="BM225" s="47">
        <f t="shared" si="53"/>
        <v>16</v>
      </c>
      <c r="BN225">
        <v>48</v>
      </c>
      <c r="BO225" t="str">
        <f t="shared" si="54"/>
        <v>Piatti</v>
      </c>
      <c r="BP225" t="str">
        <f t="shared" si="55"/>
        <v>Antoine</v>
      </c>
      <c r="BQ225" t="str">
        <f t="shared" si="56"/>
        <v>SC Reppaz</v>
      </c>
    </row>
    <row r="226" spans="1:69" ht="18.600000000000001" customHeight="1" x14ac:dyDescent="0.25">
      <c r="A226" s="14">
        <v>1992</v>
      </c>
      <c r="B226" t="s">
        <v>423</v>
      </c>
      <c r="C226" t="s">
        <v>424</v>
      </c>
      <c r="D226" s="26" t="s">
        <v>77</v>
      </c>
      <c r="E226">
        <v>0</v>
      </c>
      <c r="F226">
        <v>0</v>
      </c>
      <c r="G226">
        <v>0</v>
      </c>
      <c r="H226">
        <v>7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si="45"/>
        <v>16</v>
      </c>
      <c r="BF226" s="35">
        <f t="shared" si="46"/>
        <v>9</v>
      </c>
      <c r="BG226" s="35">
        <f t="shared" si="47"/>
        <v>7</v>
      </c>
      <c r="BH226" s="35">
        <f t="shared" si="48"/>
        <v>0</v>
      </c>
      <c r="BI226" s="35">
        <f t="shared" si="49"/>
        <v>0</v>
      </c>
      <c r="BJ226" s="35">
        <f t="shared" si="50"/>
        <v>0</v>
      </c>
      <c r="BK226" s="35">
        <f t="shared" si="51"/>
        <v>0</v>
      </c>
      <c r="BL226" s="36">
        <f t="shared" si="52"/>
        <v>0</v>
      </c>
      <c r="BM226" s="47">
        <f t="shared" si="53"/>
        <v>16</v>
      </c>
      <c r="BN226">
        <v>48</v>
      </c>
      <c r="BO226" t="str">
        <f t="shared" si="54"/>
        <v>Simonetto</v>
      </c>
      <c r="BP226" t="str">
        <f t="shared" si="55"/>
        <v>Lucky</v>
      </c>
      <c r="BQ226" t="str">
        <f t="shared" si="56"/>
        <v>Monthey</v>
      </c>
    </row>
    <row r="227" spans="1:69" ht="18.600000000000001" customHeight="1" x14ac:dyDescent="0.25">
      <c r="A227" s="14">
        <v>1986</v>
      </c>
      <c r="B227" t="s">
        <v>1522</v>
      </c>
      <c r="C227" t="s">
        <v>1523</v>
      </c>
      <c r="D227" s="26" t="s">
        <v>1488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16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si="45"/>
        <v>16</v>
      </c>
      <c r="BF227" s="35">
        <f t="shared" si="46"/>
        <v>16</v>
      </c>
      <c r="BG227" s="35">
        <f t="shared" si="47"/>
        <v>0</v>
      </c>
      <c r="BH227" s="35">
        <f t="shared" si="48"/>
        <v>0</v>
      </c>
      <c r="BI227" s="35">
        <f t="shared" si="49"/>
        <v>0</v>
      </c>
      <c r="BJ227" s="35">
        <f t="shared" si="50"/>
        <v>0</v>
      </c>
      <c r="BK227" s="35">
        <f t="shared" si="51"/>
        <v>0</v>
      </c>
      <c r="BL227" s="36">
        <f t="shared" si="52"/>
        <v>0</v>
      </c>
      <c r="BM227" s="47">
        <f t="shared" si="53"/>
        <v>16</v>
      </c>
      <c r="BN227">
        <v>48</v>
      </c>
      <c r="BO227" t="str">
        <f t="shared" si="54"/>
        <v>Studer</v>
      </c>
      <c r="BP227" t="str">
        <f t="shared" si="55"/>
        <v>Gaston</v>
      </c>
      <c r="BQ227" t="str">
        <f t="shared" si="56"/>
        <v>Visperterminen</v>
      </c>
    </row>
    <row r="228" spans="1:69" ht="18.600000000000001" customHeight="1" x14ac:dyDescent="0.25">
      <c r="A228" s="14">
        <v>1998</v>
      </c>
      <c r="B228" t="s">
        <v>3110</v>
      </c>
      <c r="C228" t="s">
        <v>621</v>
      </c>
      <c r="D228" s="26" t="s">
        <v>111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6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9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si="45"/>
        <v>15</v>
      </c>
      <c r="BF228" s="35">
        <f t="shared" si="46"/>
        <v>9</v>
      </c>
      <c r="BG228" s="35">
        <f t="shared" si="47"/>
        <v>6</v>
      </c>
      <c r="BH228" s="35">
        <f t="shared" si="48"/>
        <v>0</v>
      </c>
      <c r="BI228" s="35">
        <f t="shared" si="49"/>
        <v>0</v>
      </c>
      <c r="BJ228" s="35">
        <f t="shared" si="50"/>
        <v>0</v>
      </c>
      <c r="BK228" s="35">
        <f t="shared" si="51"/>
        <v>0</v>
      </c>
      <c r="BL228" s="36">
        <f t="shared" si="52"/>
        <v>0</v>
      </c>
      <c r="BM228" s="47">
        <f t="shared" si="53"/>
        <v>15</v>
      </c>
      <c r="BN228">
        <v>49</v>
      </c>
      <c r="BO228" t="str">
        <f t="shared" si="54"/>
        <v>Barras</v>
      </c>
      <c r="BP228" t="str">
        <f t="shared" si="55"/>
        <v>Colin</v>
      </c>
      <c r="BQ228" t="str">
        <f t="shared" si="56"/>
        <v>Crans-Montana</v>
      </c>
    </row>
    <row r="229" spans="1:69" ht="18.600000000000001" customHeight="1" x14ac:dyDescent="0.25">
      <c r="A229" s="14">
        <v>2003</v>
      </c>
      <c r="B229" t="s">
        <v>4167</v>
      </c>
      <c r="C229" t="s">
        <v>4168</v>
      </c>
      <c r="D229" s="26" t="s">
        <v>4169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15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si="45"/>
        <v>15</v>
      </c>
      <c r="BF229" s="35">
        <f t="shared" si="46"/>
        <v>15</v>
      </c>
      <c r="BG229" s="35">
        <f t="shared" si="47"/>
        <v>0</v>
      </c>
      <c r="BH229" s="35">
        <f t="shared" si="48"/>
        <v>0</v>
      </c>
      <c r="BI229" s="35">
        <f t="shared" si="49"/>
        <v>0</v>
      </c>
      <c r="BJ229" s="35">
        <f t="shared" si="50"/>
        <v>0</v>
      </c>
      <c r="BK229" s="35">
        <f t="shared" si="51"/>
        <v>0</v>
      </c>
      <c r="BL229" s="36">
        <f t="shared" si="52"/>
        <v>0</v>
      </c>
      <c r="BM229" s="47">
        <f t="shared" si="53"/>
        <v>15</v>
      </c>
      <c r="BN229">
        <v>49</v>
      </c>
      <c r="BO229" t="str">
        <f t="shared" si="54"/>
        <v>Battaglini</v>
      </c>
      <c r="BP229" t="str">
        <f t="shared" si="55"/>
        <v>Lenzo</v>
      </c>
      <c r="BQ229" t="str">
        <f t="shared" si="56"/>
        <v>Vernier</v>
      </c>
    </row>
    <row r="230" spans="1:69" ht="18.600000000000001" customHeight="1" x14ac:dyDescent="0.25">
      <c r="A230" s="14">
        <v>2002</v>
      </c>
      <c r="B230" t="s">
        <v>3921</v>
      </c>
      <c r="C230" t="s">
        <v>3947</v>
      </c>
      <c r="D230" s="26" t="s">
        <v>3923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15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5"/>
        <v>15</v>
      </c>
      <c r="BF230" s="35">
        <f t="shared" si="46"/>
        <v>15</v>
      </c>
      <c r="BG230" s="35">
        <f t="shared" si="47"/>
        <v>0</v>
      </c>
      <c r="BH230" s="35">
        <f t="shared" si="48"/>
        <v>0</v>
      </c>
      <c r="BI230" s="35">
        <f t="shared" si="49"/>
        <v>0</v>
      </c>
      <c r="BJ230" s="35">
        <f t="shared" si="50"/>
        <v>0</v>
      </c>
      <c r="BK230" s="35">
        <f t="shared" si="51"/>
        <v>0</v>
      </c>
      <c r="BL230" s="36">
        <f t="shared" si="52"/>
        <v>0</v>
      </c>
      <c r="BM230" s="47">
        <f t="shared" si="53"/>
        <v>15</v>
      </c>
      <c r="BN230">
        <v>49</v>
      </c>
      <c r="BO230" t="str">
        <f t="shared" si="54"/>
        <v>Besomi</v>
      </c>
      <c r="BP230" t="str">
        <f t="shared" si="55"/>
        <v>Tommason</v>
      </c>
      <c r="BQ230" t="str">
        <f t="shared" si="56"/>
        <v>Tesserete</v>
      </c>
    </row>
    <row r="231" spans="1:69" ht="18.600000000000001" customHeight="1" x14ac:dyDescent="0.25">
      <c r="A231" s="14">
        <v>1996</v>
      </c>
      <c r="B231" t="s">
        <v>1172</v>
      </c>
      <c r="C231" t="s">
        <v>101</v>
      </c>
      <c r="D231" s="26" t="s">
        <v>1173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10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5</v>
      </c>
      <c r="BB231">
        <v>0</v>
      </c>
      <c r="BC231">
        <v>0</v>
      </c>
      <c r="BD231">
        <v>0</v>
      </c>
      <c r="BE231">
        <f t="shared" si="45"/>
        <v>15</v>
      </c>
      <c r="BF231" s="35">
        <f t="shared" si="46"/>
        <v>10</v>
      </c>
      <c r="BG231" s="35">
        <f t="shared" si="47"/>
        <v>5</v>
      </c>
      <c r="BH231" s="35">
        <f t="shared" si="48"/>
        <v>0</v>
      </c>
      <c r="BI231" s="35">
        <f t="shared" si="49"/>
        <v>0</v>
      </c>
      <c r="BJ231" s="35">
        <f t="shared" si="50"/>
        <v>0</v>
      </c>
      <c r="BK231" s="35">
        <f t="shared" si="51"/>
        <v>0</v>
      </c>
      <c r="BL231" s="36">
        <f t="shared" si="52"/>
        <v>0</v>
      </c>
      <c r="BM231" s="47">
        <f t="shared" si="53"/>
        <v>15</v>
      </c>
      <c r="BN231">
        <v>49</v>
      </c>
      <c r="BO231" t="str">
        <f t="shared" si="54"/>
        <v>Blatter</v>
      </c>
      <c r="BP231" t="str">
        <f t="shared" si="55"/>
        <v>Quentin</v>
      </c>
      <c r="BQ231" t="str">
        <f t="shared" si="56"/>
        <v>Saint-Léonard</v>
      </c>
    </row>
    <row r="232" spans="1:69" ht="18.600000000000001" customHeight="1" x14ac:dyDescent="0.25">
      <c r="A232" s="14">
        <v>1986</v>
      </c>
      <c r="B232" t="s">
        <v>5450</v>
      </c>
      <c r="C232" t="s">
        <v>1024</v>
      </c>
      <c r="D232" s="26" t="s">
        <v>1378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15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5"/>
        <v>15</v>
      </c>
      <c r="BF232" s="35">
        <f t="shared" si="46"/>
        <v>15</v>
      </c>
      <c r="BG232" s="35">
        <f t="shared" si="47"/>
        <v>0</v>
      </c>
      <c r="BH232" s="35">
        <f t="shared" si="48"/>
        <v>0</v>
      </c>
      <c r="BI232" s="35">
        <f t="shared" si="49"/>
        <v>0</v>
      </c>
      <c r="BJ232" s="35">
        <f t="shared" si="50"/>
        <v>0</v>
      </c>
      <c r="BK232" s="35">
        <f t="shared" si="51"/>
        <v>0</v>
      </c>
      <c r="BL232" s="36">
        <f t="shared" si="52"/>
        <v>0</v>
      </c>
      <c r="BM232" s="47">
        <f t="shared" si="53"/>
        <v>15</v>
      </c>
      <c r="BN232">
        <v>49</v>
      </c>
      <c r="BO232" t="str">
        <f t="shared" si="54"/>
        <v>Bolis</v>
      </c>
      <c r="BP232" t="str">
        <f t="shared" si="55"/>
        <v>Florent</v>
      </c>
      <c r="BQ232" t="str">
        <f t="shared" si="56"/>
        <v>Cristal Sport</v>
      </c>
    </row>
    <row r="233" spans="1:69" ht="18.600000000000001" customHeight="1" x14ac:dyDescent="0.25">
      <c r="A233" s="14">
        <v>1987</v>
      </c>
      <c r="B233" t="s">
        <v>3749</v>
      </c>
      <c r="C233" t="s">
        <v>3750</v>
      </c>
      <c r="D233" s="26" t="s">
        <v>3046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15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5"/>
        <v>15</v>
      </c>
      <c r="BF233" s="35">
        <f t="shared" si="46"/>
        <v>15</v>
      </c>
      <c r="BG233" s="35">
        <f t="shared" si="47"/>
        <v>0</v>
      </c>
      <c r="BH233" s="35">
        <f t="shared" si="48"/>
        <v>0</v>
      </c>
      <c r="BI233" s="35">
        <f t="shared" si="49"/>
        <v>0</v>
      </c>
      <c r="BJ233" s="35">
        <f t="shared" si="50"/>
        <v>0</v>
      </c>
      <c r="BK233" s="35">
        <f t="shared" si="51"/>
        <v>0</v>
      </c>
      <c r="BL233" s="36">
        <f t="shared" si="52"/>
        <v>0</v>
      </c>
      <c r="BM233" s="47">
        <f t="shared" si="53"/>
        <v>15</v>
      </c>
      <c r="BN233">
        <v>49</v>
      </c>
      <c r="BO233" t="str">
        <f t="shared" si="54"/>
        <v>Bonnet</v>
      </c>
      <c r="BP233" t="str">
        <f t="shared" si="55"/>
        <v>Geoffroy</v>
      </c>
      <c r="BQ233" t="str">
        <f t="shared" si="56"/>
        <v>Vétraz-Monthoux</v>
      </c>
    </row>
    <row r="234" spans="1:69" ht="18.600000000000001" customHeight="1" x14ac:dyDescent="0.25">
      <c r="A234" s="14">
        <v>1989</v>
      </c>
      <c r="B234" t="s">
        <v>5784</v>
      </c>
      <c r="C234" t="s">
        <v>777</v>
      </c>
      <c r="D234" s="26" t="s">
        <v>5785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15</v>
      </c>
      <c r="BA234">
        <v>0</v>
      </c>
      <c r="BB234">
        <v>0</v>
      </c>
      <c r="BC234">
        <v>0</v>
      </c>
      <c r="BD234">
        <v>0</v>
      </c>
      <c r="BE234">
        <f t="shared" si="45"/>
        <v>15</v>
      </c>
      <c r="BF234" s="35">
        <f t="shared" si="46"/>
        <v>15</v>
      </c>
      <c r="BG234" s="35">
        <f t="shared" si="47"/>
        <v>0</v>
      </c>
      <c r="BH234" s="35">
        <f t="shared" si="48"/>
        <v>0</v>
      </c>
      <c r="BI234" s="35">
        <f t="shared" si="49"/>
        <v>0</v>
      </c>
      <c r="BJ234" s="35">
        <f t="shared" si="50"/>
        <v>0</v>
      </c>
      <c r="BK234" s="35">
        <f t="shared" si="51"/>
        <v>0</v>
      </c>
      <c r="BL234" s="36">
        <f t="shared" si="52"/>
        <v>0</v>
      </c>
      <c r="BM234" s="47">
        <f t="shared" si="53"/>
        <v>15</v>
      </c>
      <c r="BN234">
        <v>49</v>
      </c>
      <c r="BO234" t="str">
        <f t="shared" si="54"/>
        <v>Botteron</v>
      </c>
      <c r="BP234" t="str">
        <f t="shared" si="55"/>
        <v>Jérémie</v>
      </c>
      <c r="BQ234" t="str">
        <f t="shared" si="56"/>
        <v>Bôle</v>
      </c>
    </row>
    <row r="235" spans="1:69" ht="18.600000000000001" customHeight="1" x14ac:dyDescent="0.25">
      <c r="A235" s="14">
        <v>1987</v>
      </c>
      <c r="B235" t="s">
        <v>5393</v>
      </c>
      <c r="C235" t="s">
        <v>764</v>
      </c>
      <c r="D235" s="26" t="s">
        <v>150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15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5"/>
        <v>15</v>
      </c>
      <c r="BF235" s="35">
        <f t="shared" si="46"/>
        <v>15</v>
      </c>
      <c r="BG235" s="35">
        <f t="shared" si="47"/>
        <v>0</v>
      </c>
      <c r="BH235" s="35">
        <f t="shared" si="48"/>
        <v>0</v>
      </c>
      <c r="BI235" s="35">
        <f t="shared" si="49"/>
        <v>0</v>
      </c>
      <c r="BJ235" s="35">
        <f t="shared" si="50"/>
        <v>0</v>
      </c>
      <c r="BK235" s="35">
        <f t="shared" si="51"/>
        <v>0</v>
      </c>
      <c r="BL235" s="36">
        <f t="shared" si="52"/>
        <v>0</v>
      </c>
      <c r="BM235" s="47">
        <f t="shared" si="53"/>
        <v>15</v>
      </c>
      <c r="BN235">
        <v>49</v>
      </c>
      <c r="BO235" t="str">
        <f t="shared" si="54"/>
        <v>Burkhalter</v>
      </c>
      <c r="BP235" t="str">
        <f t="shared" si="55"/>
        <v>Michaël</v>
      </c>
      <c r="BQ235" t="str">
        <f t="shared" si="56"/>
        <v>Thun</v>
      </c>
    </row>
    <row r="236" spans="1:69" ht="18.600000000000001" customHeight="1" x14ac:dyDescent="0.25">
      <c r="A236" s="14">
        <v>1990</v>
      </c>
      <c r="B236" t="s">
        <v>5949</v>
      </c>
      <c r="C236" t="s">
        <v>1332</v>
      </c>
      <c r="D236" s="26" t="s">
        <v>5950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15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5"/>
        <v>15</v>
      </c>
      <c r="BF236" s="35">
        <f t="shared" si="46"/>
        <v>15</v>
      </c>
      <c r="BG236" s="35">
        <f t="shared" si="47"/>
        <v>0</v>
      </c>
      <c r="BH236" s="35">
        <f t="shared" si="48"/>
        <v>0</v>
      </c>
      <c r="BI236" s="35">
        <f t="shared" si="49"/>
        <v>0</v>
      </c>
      <c r="BJ236" s="35">
        <f t="shared" si="50"/>
        <v>0</v>
      </c>
      <c r="BK236" s="35">
        <f t="shared" si="51"/>
        <v>0</v>
      </c>
      <c r="BL236" s="36">
        <f t="shared" si="52"/>
        <v>0</v>
      </c>
      <c r="BM236" s="47">
        <f t="shared" si="53"/>
        <v>15</v>
      </c>
      <c r="BN236">
        <v>49</v>
      </c>
      <c r="BO236" t="str">
        <f t="shared" si="54"/>
        <v>Dabet</v>
      </c>
      <c r="BP236" t="str">
        <f t="shared" si="55"/>
        <v>Adrien</v>
      </c>
      <c r="BQ236" t="str">
        <f t="shared" si="56"/>
        <v>Collonges-sous-Salève</v>
      </c>
    </row>
    <row r="237" spans="1:69" ht="18.600000000000001" customHeight="1" x14ac:dyDescent="0.25">
      <c r="A237" s="14">
        <v>1993</v>
      </c>
      <c r="B237" t="s">
        <v>4300</v>
      </c>
      <c r="C237" t="s">
        <v>635</v>
      </c>
      <c r="D237" s="26"/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15</v>
      </c>
      <c r="BD237">
        <v>0</v>
      </c>
      <c r="BE237">
        <f t="shared" si="45"/>
        <v>15</v>
      </c>
      <c r="BF237" s="35">
        <f t="shared" si="46"/>
        <v>15</v>
      </c>
      <c r="BG237" s="35">
        <f t="shared" si="47"/>
        <v>0</v>
      </c>
      <c r="BH237" s="35">
        <f t="shared" si="48"/>
        <v>0</v>
      </c>
      <c r="BI237" s="35">
        <f t="shared" si="49"/>
        <v>0</v>
      </c>
      <c r="BJ237" s="35">
        <f t="shared" si="50"/>
        <v>0</v>
      </c>
      <c r="BK237" s="35">
        <f t="shared" si="51"/>
        <v>0</v>
      </c>
      <c r="BL237" s="36">
        <f t="shared" si="52"/>
        <v>0</v>
      </c>
      <c r="BM237" s="47">
        <f t="shared" si="53"/>
        <v>15</v>
      </c>
      <c r="BN237">
        <v>49</v>
      </c>
      <c r="BO237" t="str">
        <f t="shared" si="54"/>
        <v>Dayer</v>
      </c>
      <c r="BP237" t="str">
        <f t="shared" si="55"/>
        <v>Romain</v>
      </c>
    </row>
    <row r="238" spans="1:69" ht="18.600000000000001" customHeight="1" x14ac:dyDescent="0.25">
      <c r="A238" s="14">
        <v>1997</v>
      </c>
      <c r="B238" t="s">
        <v>4517</v>
      </c>
      <c r="C238" t="s">
        <v>470</v>
      </c>
      <c r="D238" s="26" t="s">
        <v>4518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15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5"/>
        <v>15</v>
      </c>
      <c r="BF238" s="35">
        <f t="shared" si="46"/>
        <v>15</v>
      </c>
      <c r="BG238" s="35">
        <f t="shared" si="47"/>
        <v>0</v>
      </c>
      <c r="BH238" s="35">
        <f t="shared" si="48"/>
        <v>0</v>
      </c>
      <c r="BI238" s="35">
        <f t="shared" si="49"/>
        <v>0</v>
      </c>
      <c r="BJ238" s="35">
        <f t="shared" si="50"/>
        <v>0</v>
      </c>
      <c r="BK238" s="35">
        <f t="shared" si="51"/>
        <v>0</v>
      </c>
      <c r="BL238" s="36">
        <f t="shared" si="52"/>
        <v>0</v>
      </c>
      <c r="BM238" s="47">
        <f t="shared" si="53"/>
        <v>15</v>
      </c>
      <c r="BN238">
        <v>49</v>
      </c>
      <c r="BO238" t="str">
        <f t="shared" si="54"/>
        <v>Del Pero</v>
      </c>
      <c r="BP238" t="str">
        <f t="shared" si="55"/>
        <v>Luca</v>
      </c>
      <c r="BQ238" t="str">
        <f t="shared" ref="BQ238:BQ247" si="57">D238</f>
        <v>Renate</v>
      </c>
    </row>
    <row r="239" spans="1:69" ht="18.600000000000001" customHeight="1" x14ac:dyDescent="0.25">
      <c r="A239" s="14">
        <v>1995</v>
      </c>
      <c r="B239" t="s">
        <v>4706</v>
      </c>
      <c r="C239" t="s">
        <v>136</v>
      </c>
      <c r="D239" s="26" t="s">
        <v>1633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10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5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si="45"/>
        <v>15</v>
      </c>
      <c r="BF239" s="35">
        <f t="shared" si="46"/>
        <v>10</v>
      </c>
      <c r="BG239" s="35">
        <f t="shared" si="47"/>
        <v>5</v>
      </c>
      <c r="BH239" s="35">
        <f t="shared" si="48"/>
        <v>0</v>
      </c>
      <c r="BI239" s="35">
        <f t="shared" si="49"/>
        <v>0</v>
      </c>
      <c r="BJ239" s="35">
        <f t="shared" si="50"/>
        <v>0</v>
      </c>
      <c r="BK239" s="35">
        <f t="shared" si="51"/>
        <v>0</v>
      </c>
      <c r="BL239" s="36">
        <f t="shared" si="52"/>
        <v>0</v>
      </c>
      <c r="BM239" s="47">
        <f t="shared" si="53"/>
        <v>15</v>
      </c>
      <c r="BN239">
        <v>49</v>
      </c>
      <c r="BO239" t="str">
        <f t="shared" si="54"/>
        <v>Dridi</v>
      </c>
      <c r="BP239" t="str">
        <f t="shared" si="55"/>
        <v>Anthony</v>
      </c>
      <c r="BQ239" t="str">
        <f t="shared" si="57"/>
        <v>Vouvry</v>
      </c>
    </row>
    <row r="240" spans="1:69" ht="18.600000000000001" customHeight="1" x14ac:dyDescent="0.25">
      <c r="A240" s="14">
        <v>1991</v>
      </c>
      <c r="B240" t="s">
        <v>4701</v>
      </c>
      <c r="C240" t="s">
        <v>2491</v>
      </c>
      <c r="D240" s="26" t="s">
        <v>732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15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5"/>
        <v>15</v>
      </c>
      <c r="BF240" s="35">
        <f t="shared" si="46"/>
        <v>15</v>
      </c>
      <c r="BG240" s="35">
        <f t="shared" si="47"/>
        <v>0</v>
      </c>
      <c r="BH240" s="35">
        <f t="shared" si="48"/>
        <v>0</v>
      </c>
      <c r="BI240" s="35">
        <f t="shared" si="49"/>
        <v>0</v>
      </c>
      <c r="BJ240" s="35">
        <f t="shared" si="50"/>
        <v>0</v>
      </c>
      <c r="BK240" s="35">
        <f t="shared" si="51"/>
        <v>0</v>
      </c>
      <c r="BL240" s="36">
        <f t="shared" si="52"/>
        <v>0</v>
      </c>
      <c r="BM240" s="47">
        <f t="shared" si="53"/>
        <v>15</v>
      </c>
      <c r="BN240">
        <v>49</v>
      </c>
      <c r="BO240" t="str">
        <f t="shared" si="54"/>
        <v>Duba</v>
      </c>
      <c r="BP240" t="str">
        <f t="shared" si="55"/>
        <v>Jan</v>
      </c>
      <c r="BQ240" t="str">
        <f t="shared" si="57"/>
        <v>Gland</v>
      </c>
    </row>
    <row r="241" spans="1:69" ht="18.600000000000001" customHeight="1" x14ac:dyDescent="0.25">
      <c r="A241" s="14">
        <v>2002</v>
      </c>
      <c r="B241" t="s">
        <v>1190</v>
      </c>
      <c r="C241" t="s">
        <v>5696</v>
      </c>
      <c r="D241" s="26" t="s">
        <v>1656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15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5"/>
        <v>15</v>
      </c>
      <c r="BF241" s="35">
        <f t="shared" si="46"/>
        <v>15</v>
      </c>
      <c r="BG241" s="35">
        <f t="shared" si="47"/>
        <v>0</v>
      </c>
      <c r="BH241" s="35">
        <f t="shared" si="48"/>
        <v>0</v>
      </c>
      <c r="BI241" s="35">
        <f t="shared" si="49"/>
        <v>0</v>
      </c>
      <c r="BJ241" s="35">
        <f t="shared" si="50"/>
        <v>0</v>
      </c>
      <c r="BK241" s="35">
        <f t="shared" si="51"/>
        <v>0</v>
      </c>
      <c r="BL241" s="36">
        <f t="shared" si="52"/>
        <v>0</v>
      </c>
      <c r="BM241" s="47">
        <f t="shared" si="53"/>
        <v>15</v>
      </c>
      <c r="BN241">
        <v>49</v>
      </c>
      <c r="BO241" t="str">
        <f t="shared" si="54"/>
        <v>Dubois</v>
      </c>
      <c r="BP241" t="str">
        <f t="shared" si="55"/>
        <v>Marlin</v>
      </c>
      <c r="BQ241" t="str">
        <f t="shared" si="57"/>
        <v>St. Maurice</v>
      </c>
    </row>
    <row r="242" spans="1:69" ht="18.600000000000001" customHeight="1" x14ac:dyDescent="0.25">
      <c r="A242" s="14">
        <v>1990</v>
      </c>
      <c r="B242" t="s">
        <v>433</v>
      </c>
      <c r="C242" t="s">
        <v>404</v>
      </c>
      <c r="D242" s="26" t="s">
        <v>77</v>
      </c>
      <c r="E242">
        <v>0</v>
      </c>
      <c r="F242">
        <v>0</v>
      </c>
      <c r="G242">
        <v>0</v>
      </c>
      <c r="H242">
        <v>2</v>
      </c>
      <c r="I242">
        <v>2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11</v>
      </c>
      <c r="BA242">
        <v>0</v>
      </c>
      <c r="BB242">
        <v>0</v>
      </c>
      <c r="BC242">
        <v>0</v>
      </c>
      <c r="BD242">
        <v>0</v>
      </c>
      <c r="BE242">
        <f t="shared" si="45"/>
        <v>15</v>
      </c>
      <c r="BF242" s="35">
        <f t="shared" si="46"/>
        <v>11</v>
      </c>
      <c r="BG242" s="35">
        <f t="shared" si="47"/>
        <v>2</v>
      </c>
      <c r="BH242" s="35">
        <f t="shared" si="48"/>
        <v>2</v>
      </c>
      <c r="BI242" s="35">
        <f t="shared" si="49"/>
        <v>0</v>
      </c>
      <c r="BJ242" s="35">
        <f t="shared" si="50"/>
        <v>0</v>
      </c>
      <c r="BK242" s="35">
        <f t="shared" si="51"/>
        <v>0</v>
      </c>
      <c r="BL242" s="36">
        <f t="shared" si="52"/>
        <v>0</v>
      </c>
      <c r="BM242" s="47">
        <f t="shared" si="53"/>
        <v>15</v>
      </c>
      <c r="BN242">
        <v>49</v>
      </c>
      <c r="BO242" t="str">
        <f t="shared" si="54"/>
        <v>Georgeault</v>
      </c>
      <c r="BP242" t="str">
        <f t="shared" si="55"/>
        <v>Antoine</v>
      </c>
      <c r="BQ242" t="str">
        <f t="shared" si="57"/>
        <v>Monthey</v>
      </c>
    </row>
    <row r="243" spans="1:69" ht="18.600000000000001" customHeight="1" x14ac:dyDescent="0.25">
      <c r="A243" s="14">
        <v>1989</v>
      </c>
      <c r="B243" t="s">
        <v>933</v>
      </c>
      <c r="C243" t="s">
        <v>155</v>
      </c>
      <c r="D243" s="26" t="s">
        <v>3175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si="45"/>
        <v>15</v>
      </c>
      <c r="BF243" s="35">
        <f t="shared" si="46"/>
        <v>15</v>
      </c>
      <c r="BG243" s="35">
        <f t="shared" si="47"/>
        <v>0</v>
      </c>
      <c r="BH243" s="35">
        <f t="shared" si="48"/>
        <v>0</v>
      </c>
      <c r="BI243" s="35">
        <f t="shared" si="49"/>
        <v>0</v>
      </c>
      <c r="BJ243" s="35">
        <f t="shared" si="50"/>
        <v>0</v>
      </c>
      <c r="BK243" s="35">
        <f t="shared" si="51"/>
        <v>0</v>
      </c>
      <c r="BL243" s="36">
        <f t="shared" si="52"/>
        <v>0</v>
      </c>
      <c r="BM243" s="47">
        <f t="shared" si="53"/>
        <v>15</v>
      </c>
      <c r="BN243">
        <v>49</v>
      </c>
      <c r="BO243" t="str">
        <f t="shared" si="54"/>
        <v>Gerber</v>
      </c>
      <c r="BP243" t="str">
        <f t="shared" si="55"/>
        <v>Martin</v>
      </c>
      <c r="BQ243" t="str">
        <f t="shared" si="57"/>
        <v>Marathon club Schweiz</v>
      </c>
    </row>
    <row r="244" spans="1:69" ht="18.600000000000001" customHeight="1" x14ac:dyDescent="0.25">
      <c r="A244" s="14">
        <v>1985</v>
      </c>
      <c r="B244" t="s">
        <v>5321</v>
      </c>
      <c r="C244" t="s">
        <v>42</v>
      </c>
      <c r="D244" s="26" t="s">
        <v>13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15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5"/>
        <v>15</v>
      </c>
      <c r="BF244" s="35">
        <f t="shared" si="46"/>
        <v>15</v>
      </c>
      <c r="BG244" s="35">
        <f t="shared" si="47"/>
        <v>0</v>
      </c>
      <c r="BH244" s="35">
        <f t="shared" si="48"/>
        <v>0</v>
      </c>
      <c r="BI244" s="35">
        <f t="shared" si="49"/>
        <v>0</v>
      </c>
      <c r="BJ244" s="35">
        <f t="shared" si="50"/>
        <v>0</v>
      </c>
      <c r="BK244" s="35">
        <f t="shared" si="51"/>
        <v>0</v>
      </c>
      <c r="BL244" s="36">
        <f t="shared" si="52"/>
        <v>0</v>
      </c>
      <c r="BM244" s="47">
        <f t="shared" si="53"/>
        <v>15</v>
      </c>
      <c r="BN244">
        <v>49</v>
      </c>
      <c r="BO244" t="str">
        <f t="shared" si="54"/>
        <v>Grandchamp</v>
      </c>
      <c r="BP244" t="str">
        <f t="shared" si="55"/>
        <v>David</v>
      </c>
      <c r="BQ244" t="str">
        <f t="shared" si="57"/>
        <v>Martigny</v>
      </c>
    </row>
    <row r="245" spans="1:69" ht="18.600000000000001" customHeight="1" x14ac:dyDescent="0.25">
      <c r="A245" s="14">
        <v>1993</v>
      </c>
      <c r="B245" t="s">
        <v>2019</v>
      </c>
      <c r="C245" t="s">
        <v>177</v>
      </c>
      <c r="D245" s="26" t="s">
        <v>2020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15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si="45"/>
        <v>15</v>
      </c>
      <c r="BF245" s="35">
        <f t="shared" si="46"/>
        <v>15</v>
      </c>
      <c r="BG245" s="35">
        <f t="shared" si="47"/>
        <v>0</v>
      </c>
      <c r="BH245" s="35">
        <f t="shared" si="48"/>
        <v>0</v>
      </c>
      <c r="BI245" s="35">
        <f t="shared" si="49"/>
        <v>0</v>
      </c>
      <c r="BJ245" s="35">
        <f t="shared" si="50"/>
        <v>0</v>
      </c>
      <c r="BK245" s="35">
        <f t="shared" si="51"/>
        <v>0</v>
      </c>
      <c r="BL245" s="36">
        <f t="shared" si="52"/>
        <v>0</v>
      </c>
      <c r="BM245" s="47">
        <f t="shared" si="53"/>
        <v>15</v>
      </c>
      <c r="BN245">
        <v>49</v>
      </c>
      <c r="BO245" t="str">
        <f t="shared" si="54"/>
        <v>Gruber</v>
      </c>
      <c r="BP245" t="str">
        <f t="shared" si="55"/>
        <v>Thomas</v>
      </c>
      <c r="BQ245" t="str">
        <f t="shared" si="57"/>
        <v>St. Niklaus</v>
      </c>
    </row>
    <row r="246" spans="1:69" ht="18.600000000000001" customHeight="1" x14ac:dyDescent="0.25">
      <c r="A246" s="14">
        <v>1992</v>
      </c>
      <c r="B246" t="s">
        <v>372</v>
      </c>
      <c r="C246" t="s">
        <v>1213</v>
      </c>
      <c r="D246" s="26" t="s">
        <v>3360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15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5"/>
        <v>15</v>
      </c>
      <c r="BF246" s="35">
        <f t="shared" si="46"/>
        <v>15</v>
      </c>
      <c r="BG246" s="35">
        <f t="shared" si="47"/>
        <v>0</v>
      </c>
      <c r="BH246" s="35">
        <f t="shared" si="48"/>
        <v>0</v>
      </c>
      <c r="BI246" s="35">
        <f t="shared" si="49"/>
        <v>0</v>
      </c>
      <c r="BJ246" s="35">
        <f t="shared" si="50"/>
        <v>0</v>
      </c>
      <c r="BK246" s="35">
        <f t="shared" si="51"/>
        <v>0</v>
      </c>
      <c r="BL246" s="36">
        <f t="shared" si="52"/>
        <v>0</v>
      </c>
      <c r="BM246" s="47">
        <f t="shared" si="53"/>
        <v>15</v>
      </c>
      <c r="BN246">
        <v>49</v>
      </c>
      <c r="BO246" t="str">
        <f t="shared" si="54"/>
        <v>Jordan</v>
      </c>
      <c r="BP246" t="str">
        <f t="shared" si="55"/>
        <v>Samuel</v>
      </c>
      <c r="BQ246" t="str">
        <f t="shared" si="57"/>
        <v>Ecublens</v>
      </c>
    </row>
    <row r="247" spans="1:69" ht="18.600000000000001" customHeight="1" x14ac:dyDescent="0.25">
      <c r="A247" s="14">
        <v>1993</v>
      </c>
      <c r="B247" t="s">
        <v>2313</v>
      </c>
      <c r="C247" t="s">
        <v>42</v>
      </c>
      <c r="D247" s="26" t="s">
        <v>2314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5"/>
        <v>15</v>
      </c>
      <c r="BF247" s="35">
        <f t="shared" si="46"/>
        <v>15</v>
      </c>
      <c r="BG247" s="35">
        <f t="shared" si="47"/>
        <v>0</v>
      </c>
      <c r="BH247" s="35">
        <f t="shared" si="48"/>
        <v>0</v>
      </c>
      <c r="BI247" s="35">
        <f t="shared" si="49"/>
        <v>0</v>
      </c>
      <c r="BJ247" s="35">
        <f t="shared" si="50"/>
        <v>0</v>
      </c>
      <c r="BK247" s="35">
        <f t="shared" si="51"/>
        <v>0</v>
      </c>
      <c r="BL247" s="36">
        <f t="shared" si="52"/>
        <v>0</v>
      </c>
      <c r="BM247" s="47">
        <f t="shared" si="53"/>
        <v>15</v>
      </c>
      <c r="BN247">
        <v>49</v>
      </c>
      <c r="BO247" t="str">
        <f t="shared" si="54"/>
        <v>Lüthy</v>
      </c>
      <c r="BP247" t="str">
        <f t="shared" si="55"/>
        <v>David</v>
      </c>
      <c r="BQ247" t="str">
        <f t="shared" si="57"/>
        <v>Oberdorf</v>
      </c>
    </row>
    <row r="248" spans="1:69" ht="18.600000000000001" customHeight="1" x14ac:dyDescent="0.25">
      <c r="A248" s="14">
        <v>1991</v>
      </c>
      <c r="B248" t="s">
        <v>575</v>
      </c>
      <c r="C248" t="s">
        <v>1071</v>
      </c>
      <c r="D248" s="26"/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15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si="45"/>
        <v>15</v>
      </c>
      <c r="BF248" s="35">
        <f t="shared" si="46"/>
        <v>15</v>
      </c>
      <c r="BG248" s="35">
        <f t="shared" si="47"/>
        <v>0</v>
      </c>
      <c r="BH248" s="35">
        <f t="shared" si="48"/>
        <v>0</v>
      </c>
      <c r="BI248" s="35">
        <f t="shared" si="49"/>
        <v>0</v>
      </c>
      <c r="BJ248" s="35">
        <f t="shared" si="50"/>
        <v>0</v>
      </c>
      <c r="BK248" s="35">
        <f t="shared" si="51"/>
        <v>0</v>
      </c>
      <c r="BL248" s="36">
        <f t="shared" si="52"/>
        <v>0</v>
      </c>
      <c r="BM248" s="47">
        <f t="shared" si="53"/>
        <v>15</v>
      </c>
      <c r="BN248">
        <v>49</v>
      </c>
      <c r="BO248" t="str">
        <f t="shared" si="54"/>
        <v>Maillard</v>
      </c>
      <c r="BP248" t="str">
        <f t="shared" si="55"/>
        <v>Ludovic</v>
      </c>
    </row>
    <row r="249" spans="1:69" ht="18.600000000000001" customHeight="1" x14ac:dyDescent="0.25">
      <c r="A249" s="14">
        <v>1995</v>
      </c>
      <c r="B249" t="s">
        <v>1325</v>
      </c>
      <c r="C249" t="s">
        <v>1326</v>
      </c>
      <c r="D249" s="26" t="s">
        <v>1327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15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si="45"/>
        <v>15</v>
      </c>
      <c r="BF249" s="35">
        <f t="shared" si="46"/>
        <v>15</v>
      </c>
      <c r="BG249" s="35">
        <f t="shared" si="47"/>
        <v>0</v>
      </c>
      <c r="BH249" s="35">
        <f t="shared" si="48"/>
        <v>0</v>
      </c>
      <c r="BI249" s="35">
        <f t="shared" si="49"/>
        <v>0</v>
      </c>
      <c r="BJ249" s="35">
        <f t="shared" si="50"/>
        <v>0</v>
      </c>
      <c r="BK249" s="35">
        <f t="shared" si="51"/>
        <v>0</v>
      </c>
      <c r="BL249" s="36">
        <f t="shared" si="52"/>
        <v>0</v>
      </c>
      <c r="BM249" s="47">
        <f t="shared" si="53"/>
        <v>15</v>
      </c>
      <c r="BN249">
        <v>49</v>
      </c>
      <c r="BO249" t="str">
        <f t="shared" si="54"/>
        <v>Meyer</v>
      </c>
      <c r="BP249" t="str">
        <f t="shared" si="55"/>
        <v>Geoffrey</v>
      </c>
      <c r="BQ249" t="str">
        <f t="shared" ref="BQ249:BQ261" si="58">D249</f>
        <v>TechFirm</v>
      </c>
    </row>
    <row r="250" spans="1:69" ht="18.600000000000001" customHeight="1" x14ac:dyDescent="0.25">
      <c r="A250" s="14">
        <v>1997</v>
      </c>
      <c r="B250" t="s">
        <v>1283</v>
      </c>
      <c r="C250" t="s">
        <v>2440</v>
      </c>
      <c r="D250" s="26" t="s">
        <v>2441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15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5"/>
        <v>15</v>
      </c>
      <c r="BF250" s="35">
        <f t="shared" si="46"/>
        <v>15</v>
      </c>
      <c r="BG250" s="35">
        <f t="shared" si="47"/>
        <v>0</v>
      </c>
      <c r="BH250" s="35">
        <f t="shared" si="48"/>
        <v>0</v>
      </c>
      <c r="BI250" s="35">
        <f t="shared" si="49"/>
        <v>0</v>
      </c>
      <c r="BJ250" s="35">
        <f t="shared" si="50"/>
        <v>0</v>
      </c>
      <c r="BK250" s="35">
        <f t="shared" si="51"/>
        <v>0</v>
      </c>
      <c r="BL250" s="36">
        <f t="shared" si="52"/>
        <v>0</v>
      </c>
      <c r="BM250" s="47">
        <f t="shared" si="53"/>
        <v>15</v>
      </c>
      <c r="BN250">
        <v>49</v>
      </c>
      <c r="BO250" t="str">
        <f t="shared" si="54"/>
        <v>Ott</v>
      </c>
      <c r="BP250" t="str">
        <f t="shared" si="55"/>
        <v>Julius</v>
      </c>
      <c r="BQ250" t="str">
        <f t="shared" si="58"/>
        <v>D-Weinheim</v>
      </c>
    </row>
    <row r="251" spans="1:69" ht="18.600000000000001" customHeight="1" x14ac:dyDescent="0.25">
      <c r="A251" s="14">
        <v>1994</v>
      </c>
      <c r="B251" t="s">
        <v>204</v>
      </c>
      <c r="C251" t="s">
        <v>311</v>
      </c>
      <c r="D251" s="26" t="s">
        <v>210</v>
      </c>
      <c r="E251">
        <v>15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si="45"/>
        <v>15</v>
      </c>
      <c r="BF251" s="35">
        <f t="shared" si="46"/>
        <v>15</v>
      </c>
      <c r="BG251" s="35">
        <f t="shared" si="47"/>
        <v>0</v>
      </c>
      <c r="BH251" s="35">
        <f t="shared" si="48"/>
        <v>0</v>
      </c>
      <c r="BI251" s="35">
        <f t="shared" si="49"/>
        <v>0</v>
      </c>
      <c r="BJ251" s="35">
        <f t="shared" si="50"/>
        <v>0</v>
      </c>
      <c r="BK251" s="35">
        <f t="shared" si="51"/>
        <v>0</v>
      </c>
      <c r="BL251" s="36">
        <f t="shared" si="52"/>
        <v>0</v>
      </c>
      <c r="BM251" s="47">
        <f t="shared" si="53"/>
        <v>15</v>
      </c>
      <c r="BN251">
        <v>49</v>
      </c>
      <c r="BO251" t="str">
        <f t="shared" si="54"/>
        <v>Piguet</v>
      </c>
      <c r="BP251" t="str">
        <f t="shared" si="55"/>
        <v>Eliott</v>
      </c>
      <c r="BQ251" t="str">
        <f t="shared" si="58"/>
        <v>Yverdon</v>
      </c>
    </row>
    <row r="252" spans="1:69" ht="18.600000000000001" customHeight="1" x14ac:dyDescent="0.25">
      <c r="A252" s="14">
        <v>1997</v>
      </c>
      <c r="B252" t="s">
        <v>614</v>
      </c>
      <c r="C252" t="s">
        <v>66</v>
      </c>
      <c r="D252" s="26" t="s">
        <v>3037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14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5"/>
        <v>15</v>
      </c>
      <c r="BF252" s="35">
        <f t="shared" si="46"/>
        <v>14</v>
      </c>
      <c r="BG252" s="35">
        <f t="shared" si="47"/>
        <v>1</v>
      </c>
      <c r="BH252" s="35">
        <f t="shared" si="48"/>
        <v>0</v>
      </c>
      <c r="BI252" s="35">
        <f t="shared" si="49"/>
        <v>0</v>
      </c>
      <c r="BJ252" s="35">
        <f t="shared" si="50"/>
        <v>0</v>
      </c>
      <c r="BK252" s="35">
        <f t="shared" si="51"/>
        <v>0</v>
      </c>
      <c r="BL252" s="36">
        <f t="shared" si="52"/>
        <v>0</v>
      </c>
      <c r="BM252" s="47">
        <f t="shared" si="53"/>
        <v>15</v>
      </c>
      <c r="BN252">
        <v>49</v>
      </c>
      <c r="BO252" t="str">
        <f t="shared" si="54"/>
        <v>Rey</v>
      </c>
      <c r="BP252" t="str">
        <f t="shared" si="55"/>
        <v>Arnaud</v>
      </c>
      <c r="BQ252" t="str">
        <f t="shared" si="58"/>
        <v>Levron</v>
      </c>
    </row>
    <row r="253" spans="1:69" ht="18.600000000000001" customHeight="1" x14ac:dyDescent="0.25">
      <c r="A253" s="14">
        <v>1997</v>
      </c>
      <c r="B253" t="s">
        <v>2875</v>
      </c>
      <c r="C253" t="s">
        <v>1215</v>
      </c>
      <c r="D253" s="26" t="s">
        <v>1257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15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5"/>
        <v>15</v>
      </c>
      <c r="BF253" s="35">
        <f t="shared" si="46"/>
        <v>15</v>
      </c>
      <c r="BG253" s="35">
        <f t="shared" si="47"/>
        <v>0</v>
      </c>
      <c r="BH253" s="35">
        <f t="shared" si="48"/>
        <v>0</v>
      </c>
      <c r="BI253" s="35">
        <f t="shared" si="49"/>
        <v>0</v>
      </c>
      <c r="BJ253" s="35">
        <f t="shared" si="50"/>
        <v>0</v>
      </c>
      <c r="BK253" s="35">
        <f t="shared" si="51"/>
        <v>0</v>
      </c>
      <c r="BL253" s="36">
        <f t="shared" si="52"/>
        <v>0</v>
      </c>
      <c r="BM253" s="47">
        <f t="shared" si="53"/>
        <v>15</v>
      </c>
      <c r="BN253">
        <v>49</v>
      </c>
      <c r="BO253" t="str">
        <f t="shared" si="54"/>
        <v>Sauser</v>
      </c>
      <c r="BP253" t="str">
        <f t="shared" si="55"/>
        <v>Lionel</v>
      </c>
      <c r="BQ253" t="str">
        <f t="shared" si="58"/>
        <v>Leysin</v>
      </c>
    </row>
    <row r="254" spans="1:69" ht="18.600000000000001" customHeight="1" x14ac:dyDescent="0.25">
      <c r="A254" s="14">
        <v>1985</v>
      </c>
      <c r="B254" t="s">
        <v>599</v>
      </c>
      <c r="C254" t="s">
        <v>139</v>
      </c>
      <c r="D254" s="26" t="s">
        <v>105</v>
      </c>
      <c r="E254">
        <v>0</v>
      </c>
      <c r="F254">
        <v>0</v>
      </c>
      <c r="G254">
        <v>15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si="45"/>
        <v>15</v>
      </c>
      <c r="BF254" s="35">
        <f t="shared" si="46"/>
        <v>15</v>
      </c>
      <c r="BG254" s="35">
        <f t="shared" si="47"/>
        <v>0</v>
      </c>
      <c r="BH254" s="35">
        <f t="shared" si="48"/>
        <v>0</v>
      </c>
      <c r="BI254" s="35">
        <f t="shared" si="49"/>
        <v>0</v>
      </c>
      <c r="BJ254" s="35">
        <f t="shared" si="50"/>
        <v>0</v>
      </c>
      <c r="BK254" s="35">
        <f t="shared" si="51"/>
        <v>0</v>
      </c>
      <c r="BL254" s="36">
        <f t="shared" si="52"/>
        <v>0</v>
      </c>
      <c r="BM254" s="47">
        <f t="shared" si="53"/>
        <v>15</v>
      </c>
      <c r="BN254">
        <v>49</v>
      </c>
      <c r="BO254" t="str">
        <f t="shared" si="54"/>
        <v>Shannon</v>
      </c>
      <c r="BP254" t="str">
        <f t="shared" si="55"/>
        <v>Kevin</v>
      </c>
      <c r="BQ254" t="str">
        <f t="shared" si="58"/>
        <v>Savièse</v>
      </c>
    </row>
    <row r="255" spans="1:69" ht="18.600000000000001" customHeight="1" x14ac:dyDescent="0.25">
      <c r="A255" s="14">
        <v>1991</v>
      </c>
      <c r="B255" t="s">
        <v>3406</v>
      </c>
      <c r="C255" t="s">
        <v>3407</v>
      </c>
      <c r="D255" s="26" t="s">
        <v>3408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15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5"/>
        <v>15</v>
      </c>
      <c r="BF255" s="35">
        <f t="shared" si="46"/>
        <v>15</v>
      </c>
      <c r="BG255" s="35">
        <f t="shared" si="47"/>
        <v>0</v>
      </c>
      <c r="BH255" s="35">
        <f t="shared" si="48"/>
        <v>0</v>
      </c>
      <c r="BI255" s="35">
        <f t="shared" si="49"/>
        <v>0</v>
      </c>
      <c r="BJ255" s="35">
        <f t="shared" si="50"/>
        <v>0</v>
      </c>
      <c r="BK255" s="35">
        <f t="shared" si="51"/>
        <v>0</v>
      </c>
      <c r="BL255" s="36">
        <f t="shared" si="52"/>
        <v>0</v>
      </c>
      <c r="BM255" s="47">
        <f t="shared" si="53"/>
        <v>15</v>
      </c>
      <c r="BN255">
        <v>49</v>
      </c>
      <c r="BO255" t="str">
        <f t="shared" si="54"/>
        <v>Simpson</v>
      </c>
      <c r="BP255" t="str">
        <f t="shared" si="55"/>
        <v>Robbie</v>
      </c>
      <c r="BQ255" t="str">
        <f t="shared" si="58"/>
        <v>GB-Banchory</v>
      </c>
    </row>
    <row r="256" spans="1:69" ht="18.600000000000001" customHeight="1" x14ac:dyDescent="0.25">
      <c r="A256" s="14">
        <v>1985</v>
      </c>
      <c r="B256" t="s">
        <v>4951</v>
      </c>
      <c r="C256" t="s">
        <v>2511</v>
      </c>
      <c r="D256" s="26" t="s">
        <v>1457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15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5"/>
        <v>15</v>
      </c>
      <c r="BF256" s="35">
        <f t="shared" si="46"/>
        <v>15</v>
      </c>
      <c r="BG256" s="35">
        <f t="shared" si="47"/>
        <v>0</v>
      </c>
      <c r="BH256" s="35">
        <f t="shared" si="48"/>
        <v>0</v>
      </c>
      <c r="BI256" s="35">
        <f t="shared" si="49"/>
        <v>0</v>
      </c>
      <c r="BJ256" s="35">
        <f t="shared" si="50"/>
        <v>0</v>
      </c>
      <c r="BK256" s="35">
        <f t="shared" si="51"/>
        <v>0</v>
      </c>
      <c r="BL256" s="36">
        <f t="shared" si="52"/>
        <v>0</v>
      </c>
      <c r="BM256" s="47">
        <f t="shared" si="53"/>
        <v>15</v>
      </c>
      <c r="BN256">
        <v>49</v>
      </c>
      <c r="BO256" t="str">
        <f t="shared" si="54"/>
        <v>Venetz</v>
      </c>
      <c r="BP256" t="str">
        <f t="shared" si="55"/>
        <v>Dominik</v>
      </c>
      <c r="BQ256" t="str">
        <f t="shared" si="58"/>
        <v>Naters</v>
      </c>
    </row>
    <row r="257" spans="1:69" ht="18.600000000000001" customHeight="1" x14ac:dyDescent="0.25">
      <c r="A257" s="14">
        <v>1985</v>
      </c>
      <c r="B257" t="s">
        <v>3268</v>
      </c>
      <c r="C257" t="s">
        <v>764</v>
      </c>
      <c r="D257" s="26" t="s">
        <v>3269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15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5"/>
        <v>15</v>
      </c>
      <c r="BF257" s="35">
        <f t="shared" si="46"/>
        <v>15</v>
      </c>
      <c r="BG257" s="35">
        <f t="shared" si="47"/>
        <v>0</v>
      </c>
      <c r="BH257" s="35">
        <f t="shared" si="48"/>
        <v>0</v>
      </c>
      <c r="BI257" s="35">
        <f t="shared" si="49"/>
        <v>0</v>
      </c>
      <c r="BJ257" s="35">
        <f t="shared" si="50"/>
        <v>0</v>
      </c>
      <c r="BK257" s="35">
        <f t="shared" si="51"/>
        <v>0</v>
      </c>
      <c r="BL257" s="36">
        <f t="shared" si="52"/>
        <v>0</v>
      </c>
      <c r="BM257" s="47">
        <f t="shared" si="53"/>
        <v>15</v>
      </c>
      <c r="BN257">
        <v>49</v>
      </c>
      <c r="BO257" t="str">
        <f t="shared" si="54"/>
        <v>Wyer</v>
      </c>
      <c r="BP257" t="str">
        <f t="shared" si="55"/>
        <v>Michaël</v>
      </c>
      <c r="BQ257" t="str">
        <f t="shared" si="58"/>
        <v>Lalden</v>
      </c>
    </row>
    <row r="258" spans="1:69" ht="18.600000000000001" customHeight="1" x14ac:dyDescent="0.25">
      <c r="A258" s="14">
        <v>1990</v>
      </c>
      <c r="B258" t="s">
        <v>3272</v>
      </c>
      <c r="C258" t="s">
        <v>435</v>
      </c>
      <c r="D258" s="26" t="s">
        <v>1475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13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2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5"/>
        <v>15</v>
      </c>
      <c r="BF258" s="35">
        <f t="shared" si="46"/>
        <v>13</v>
      </c>
      <c r="BG258" s="35">
        <f t="shared" si="47"/>
        <v>2</v>
      </c>
      <c r="BH258" s="35">
        <f t="shared" si="48"/>
        <v>0</v>
      </c>
      <c r="BI258" s="35">
        <f t="shared" si="49"/>
        <v>0</v>
      </c>
      <c r="BJ258" s="35">
        <f t="shared" si="50"/>
        <v>0</v>
      </c>
      <c r="BK258" s="35">
        <f t="shared" si="51"/>
        <v>0</v>
      </c>
      <c r="BL258" s="36">
        <f t="shared" si="52"/>
        <v>0</v>
      </c>
      <c r="BM258" s="47">
        <f t="shared" si="53"/>
        <v>15</v>
      </c>
      <c r="BN258">
        <v>49</v>
      </c>
      <c r="BO258" t="str">
        <f t="shared" si="54"/>
        <v>Zenklusen</v>
      </c>
      <c r="BP258" t="str">
        <f t="shared" si="55"/>
        <v>Valentin</v>
      </c>
      <c r="BQ258" t="str">
        <f t="shared" si="58"/>
        <v>Brig</v>
      </c>
    </row>
    <row r="259" spans="1:69" ht="18.600000000000001" customHeight="1" x14ac:dyDescent="0.25">
      <c r="A259" s="14">
        <v>1984</v>
      </c>
      <c r="B259" t="s">
        <v>3270</v>
      </c>
      <c r="C259" t="s">
        <v>967</v>
      </c>
      <c r="D259" s="26" t="s">
        <v>3271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14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f t="shared" si="45"/>
        <v>14</v>
      </c>
      <c r="BF259" s="35">
        <f t="shared" si="46"/>
        <v>14</v>
      </c>
      <c r="BG259" s="35">
        <f t="shared" si="47"/>
        <v>0</v>
      </c>
      <c r="BH259" s="35">
        <f t="shared" si="48"/>
        <v>0</v>
      </c>
      <c r="BI259" s="35">
        <f t="shared" si="49"/>
        <v>0</v>
      </c>
      <c r="BJ259" s="35">
        <f t="shared" si="50"/>
        <v>0</v>
      </c>
      <c r="BK259" s="35">
        <f t="shared" si="51"/>
        <v>0</v>
      </c>
      <c r="BL259" s="36">
        <f t="shared" si="52"/>
        <v>0</v>
      </c>
      <c r="BM259" s="47">
        <f t="shared" si="53"/>
        <v>14</v>
      </c>
      <c r="BN259">
        <v>50</v>
      </c>
      <c r="BO259" t="str">
        <f t="shared" si="54"/>
        <v>Bänninger</v>
      </c>
      <c r="BP259" t="str">
        <f t="shared" si="55"/>
        <v>André</v>
      </c>
      <c r="BQ259" t="str">
        <f t="shared" si="58"/>
        <v>Bachenbülach</v>
      </c>
    </row>
    <row r="260" spans="1:69" ht="18.600000000000001" customHeight="1" x14ac:dyDescent="0.25">
      <c r="A260" s="14">
        <v>1989</v>
      </c>
      <c r="B260" s="28" t="s">
        <v>3409</v>
      </c>
      <c r="C260" t="s">
        <v>3410</v>
      </c>
      <c r="D260" s="26" t="s">
        <v>3411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14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f t="shared" si="45"/>
        <v>14</v>
      </c>
      <c r="BF260" s="35">
        <f t="shared" si="46"/>
        <v>14</v>
      </c>
      <c r="BG260" s="35">
        <f t="shared" si="47"/>
        <v>0</v>
      </c>
      <c r="BH260" s="35">
        <f t="shared" si="48"/>
        <v>0</v>
      </c>
      <c r="BI260" s="35">
        <f t="shared" si="49"/>
        <v>0</v>
      </c>
      <c r="BJ260" s="35">
        <f t="shared" si="50"/>
        <v>0</v>
      </c>
      <c r="BK260" s="35">
        <f t="shared" si="51"/>
        <v>0</v>
      </c>
      <c r="BL260" s="36">
        <f t="shared" si="52"/>
        <v>0</v>
      </c>
      <c r="BM260" s="47">
        <f t="shared" si="53"/>
        <v>14</v>
      </c>
      <c r="BN260">
        <v>50</v>
      </c>
      <c r="BO260" t="str">
        <f t="shared" si="54"/>
        <v>Baronian</v>
      </c>
      <c r="BP260" t="str">
        <f t="shared" si="55"/>
        <v>Thibaut</v>
      </c>
      <c r="BQ260" t="str">
        <f t="shared" si="58"/>
        <v>F-Besançon</v>
      </c>
    </row>
    <row r="261" spans="1:69" ht="18.600000000000001" customHeight="1" x14ac:dyDescent="0.25">
      <c r="A261" s="14">
        <v>1996</v>
      </c>
      <c r="B261" t="s">
        <v>3948</v>
      </c>
      <c r="C261" t="s">
        <v>3949</v>
      </c>
      <c r="D261" s="26" t="s">
        <v>3950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14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5"/>
        <v>14</v>
      </c>
      <c r="BF261" s="35">
        <f t="shared" si="46"/>
        <v>14</v>
      </c>
      <c r="BG261" s="35">
        <f t="shared" si="47"/>
        <v>0</v>
      </c>
      <c r="BH261" s="35">
        <f t="shared" si="48"/>
        <v>0</v>
      </c>
      <c r="BI261" s="35">
        <f t="shared" si="49"/>
        <v>0</v>
      </c>
      <c r="BJ261" s="35">
        <f t="shared" si="50"/>
        <v>0</v>
      </c>
      <c r="BK261" s="35">
        <f t="shared" si="51"/>
        <v>0</v>
      </c>
      <c r="BL261" s="36">
        <f t="shared" si="52"/>
        <v>0</v>
      </c>
      <c r="BM261" s="47">
        <f t="shared" si="53"/>
        <v>14</v>
      </c>
      <c r="BN261">
        <v>50</v>
      </c>
      <c r="BO261" t="str">
        <f t="shared" si="54"/>
        <v>Bertels</v>
      </c>
      <c r="BP261" t="str">
        <f t="shared" si="55"/>
        <v>Jef</v>
      </c>
      <c r="BQ261" t="str">
        <f t="shared" si="58"/>
        <v>Vremde</v>
      </c>
    </row>
    <row r="262" spans="1:69" ht="18.600000000000001" customHeight="1" x14ac:dyDescent="0.25">
      <c r="A262" s="14">
        <v>1993</v>
      </c>
      <c r="B262" t="s">
        <v>5612</v>
      </c>
      <c r="C262" t="s">
        <v>5613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14</v>
      </c>
      <c r="BE262">
        <f t="shared" ref="BE262:BE325" si="59">SUM(E262:BD262)</f>
        <v>14</v>
      </c>
      <c r="BF262" s="35">
        <f t="shared" ref="BF262:BF325" si="60">IF(BE262=0,0,LARGE(E262:BD262,1))</f>
        <v>14</v>
      </c>
      <c r="BG262" s="35">
        <f t="shared" ref="BG262:BG325" si="61">IF(BE262=0,0,LARGE(E262:BD262,2))</f>
        <v>0</v>
      </c>
      <c r="BH262" s="35">
        <f t="shared" ref="BH262:BH325" si="62">IF(BE262=0,0,LARGE(E262:BD262,3))</f>
        <v>0</v>
      </c>
      <c r="BI262" s="35">
        <f t="shared" ref="BI262:BI325" si="63">IF(BE262=0,0,LARGE(E262:BD262,4))</f>
        <v>0</v>
      </c>
      <c r="BJ262" s="35">
        <f t="shared" ref="BJ262:BJ325" si="64">IF(BE262=0,0,LARGE(E262:BD262,5))</f>
        <v>0</v>
      </c>
      <c r="BK262" s="35">
        <f t="shared" ref="BK262:BK325" si="65">IF(BE262=0,0,LARGE(E262:BD262,6))</f>
        <v>0</v>
      </c>
      <c r="BL262" s="36">
        <f t="shared" ref="BL262:BL325" si="66">IF(BE262=0,0,LARGE(E262:BD262,7))</f>
        <v>0</v>
      </c>
      <c r="BM262" s="47">
        <f t="shared" ref="BM262:BM325" si="67">SUM(BF262:BL262)</f>
        <v>14</v>
      </c>
      <c r="BN262">
        <v>50</v>
      </c>
      <c r="BO262" t="str">
        <f t="shared" si="54"/>
        <v>Billiet</v>
      </c>
      <c r="BP262" t="str">
        <f t="shared" si="55"/>
        <v>Edgar</v>
      </c>
    </row>
    <row r="263" spans="1:69" ht="18.600000000000001" customHeight="1" x14ac:dyDescent="0.25">
      <c r="A263" s="14">
        <v>1987</v>
      </c>
      <c r="B263" t="s">
        <v>419</v>
      </c>
      <c r="C263" t="s">
        <v>590</v>
      </c>
      <c r="D263" s="26" t="s">
        <v>1042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14</v>
      </c>
      <c r="BA263">
        <v>0</v>
      </c>
      <c r="BB263">
        <v>0</v>
      </c>
      <c r="BC263">
        <v>0</v>
      </c>
      <c r="BD263">
        <v>0</v>
      </c>
      <c r="BE263">
        <f t="shared" si="59"/>
        <v>14</v>
      </c>
      <c r="BF263" s="35">
        <f t="shared" si="60"/>
        <v>14</v>
      </c>
      <c r="BG263" s="35">
        <f t="shared" si="61"/>
        <v>0</v>
      </c>
      <c r="BH263" s="35">
        <f t="shared" si="62"/>
        <v>0</v>
      </c>
      <c r="BI263" s="35">
        <f t="shared" si="63"/>
        <v>0</v>
      </c>
      <c r="BJ263" s="35">
        <f t="shared" si="64"/>
        <v>0</v>
      </c>
      <c r="BK263" s="35">
        <f t="shared" si="65"/>
        <v>0</v>
      </c>
      <c r="BL263" s="36">
        <f t="shared" si="66"/>
        <v>0</v>
      </c>
      <c r="BM263" s="47">
        <f t="shared" si="67"/>
        <v>14</v>
      </c>
      <c r="BN263">
        <v>50</v>
      </c>
      <c r="BO263" t="str">
        <f t="shared" si="54"/>
        <v>Biselx</v>
      </c>
      <c r="BP263" t="str">
        <f t="shared" si="55"/>
        <v>Guillaume</v>
      </c>
      <c r="BQ263" t="str">
        <f t="shared" ref="BQ263:BQ307" si="68">D263</f>
        <v>Vernayaz</v>
      </c>
    </row>
    <row r="264" spans="1:69" ht="18.600000000000001" customHeight="1" x14ac:dyDescent="0.25">
      <c r="A264" s="14">
        <v>1987</v>
      </c>
      <c r="B264" t="s">
        <v>5697</v>
      </c>
      <c r="C264" t="s">
        <v>633</v>
      </c>
      <c r="D264" s="26" t="s">
        <v>755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14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f t="shared" si="59"/>
        <v>14</v>
      </c>
      <c r="BF264" s="35">
        <f t="shared" si="60"/>
        <v>14</v>
      </c>
      <c r="BG264" s="35">
        <f t="shared" si="61"/>
        <v>0</v>
      </c>
      <c r="BH264" s="35">
        <f t="shared" si="62"/>
        <v>0</v>
      </c>
      <c r="BI264" s="35">
        <f t="shared" si="63"/>
        <v>0</v>
      </c>
      <c r="BJ264" s="35">
        <f t="shared" si="64"/>
        <v>0</v>
      </c>
      <c r="BK264" s="35">
        <f t="shared" si="65"/>
        <v>0</v>
      </c>
      <c r="BL264" s="36">
        <f t="shared" si="66"/>
        <v>0</v>
      </c>
      <c r="BM264" s="47">
        <f t="shared" si="67"/>
        <v>14</v>
      </c>
      <c r="BN264">
        <v>50</v>
      </c>
      <c r="BO264" t="str">
        <f t="shared" si="54"/>
        <v>Cocivera</v>
      </c>
      <c r="BP264" t="str">
        <f t="shared" si="55"/>
        <v>Nicolas</v>
      </c>
      <c r="BQ264" t="str">
        <f t="shared" si="68"/>
        <v>Saint-Légier</v>
      </c>
    </row>
    <row r="265" spans="1:69" ht="18.600000000000001" customHeight="1" x14ac:dyDescent="0.25">
      <c r="A265" s="14">
        <v>1987</v>
      </c>
      <c r="B265" t="s">
        <v>889</v>
      </c>
      <c r="C265" t="s">
        <v>635</v>
      </c>
      <c r="D265" s="26" t="s">
        <v>310</v>
      </c>
      <c r="E265">
        <v>0</v>
      </c>
      <c r="F265">
        <v>0</v>
      </c>
      <c r="G265">
        <v>0</v>
      </c>
      <c r="H265">
        <v>0</v>
      </c>
      <c r="I265">
        <v>14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59"/>
        <v>14</v>
      </c>
      <c r="BF265" s="35">
        <f t="shared" si="60"/>
        <v>14</v>
      </c>
      <c r="BG265" s="35">
        <f t="shared" si="61"/>
        <v>0</v>
      </c>
      <c r="BH265" s="35">
        <f t="shared" si="62"/>
        <v>0</v>
      </c>
      <c r="BI265" s="35">
        <f t="shared" si="63"/>
        <v>0</v>
      </c>
      <c r="BJ265" s="35">
        <f t="shared" si="64"/>
        <v>0</v>
      </c>
      <c r="BK265" s="35">
        <f t="shared" si="65"/>
        <v>0</v>
      </c>
      <c r="BL265" s="36">
        <f t="shared" si="66"/>
        <v>0</v>
      </c>
      <c r="BM265" s="47">
        <f t="shared" si="67"/>
        <v>14</v>
      </c>
      <c r="BN265">
        <v>50</v>
      </c>
      <c r="BO265" t="str">
        <f t="shared" si="54"/>
        <v>Esborrat</v>
      </c>
      <c r="BP265" t="str">
        <f t="shared" si="55"/>
        <v>Romain</v>
      </c>
      <c r="BQ265" t="str">
        <f t="shared" si="68"/>
        <v>Team Pellissier Sport</v>
      </c>
    </row>
    <row r="266" spans="1:69" ht="18.600000000000001" customHeight="1" x14ac:dyDescent="0.25">
      <c r="A266" s="14">
        <v>1997</v>
      </c>
      <c r="B266" t="s">
        <v>2442</v>
      </c>
      <c r="C266" t="s">
        <v>2443</v>
      </c>
      <c r="D266" s="26" t="s">
        <v>2444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14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59"/>
        <v>14</v>
      </c>
      <c r="BF266" s="35">
        <f t="shared" si="60"/>
        <v>14</v>
      </c>
      <c r="BG266" s="35">
        <f t="shared" si="61"/>
        <v>0</v>
      </c>
      <c r="BH266" s="35">
        <f t="shared" si="62"/>
        <v>0</v>
      </c>
      <c r="BI266" s="35">
        <f t="shared" si="63"/>
        <v>0</v>
      </c>
      <c r="BJ266" s="35">
        <f t="shared" si="64"/>
        <v>0</v>
      </c>
      <c r="BK266" s="35">
        <f t="shared" si="65"/>
        <v>0</v>
      </c>
      <c r="BL266" s="36">
        <f t="shared" si="66"/>
        <v>0</v>
      </c>
      <c r="BM266" s="47">
        <f t="shared" si="67"/>
        <v>14</v>
      </c>
      <c r="BN266">
        <v>50</v>
      </c>
      <c r="BO266" t="str">
        <f t="shared" ref="BO266:BO329" si="69">B266</f>
        <v>Farnik</v>
      </c>
      <c r="BP266" t="str">
        <f t="shared" ref="BP266:BP329" si="70">C266</f>
        <v>Tomas</v>
      </c>
      <c r="BQ266" t="str">
        <f t="shared" si="68"/>
        <v>CZ-Bechyn</v>
      </c>
    </row>
    <row r="267" spans="1:69" ht="18.600000000000001" customHeight="1" x14ac:dyDescent="0.25">
      <c r="A267" s="14">
        <v>1997</v>
      </c>
      <c r="B267" t="s">
        <v>4819</v>
      </c>
      <c r="C267" t="s">
        <v>4002</v>
      </c>
      <c r="D267" s="26" t="s">
        <v>4820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7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7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f t="shared" si="59"/>
        <v>14</v>
      </c>
      <c r="BF267" s="35">
        <f t="shared" si="60"/>
        <v>7</v>
      </c>
      <c r="BG267" s="35">
        <f t="shared" si="61"/>
        <v>7</v>
      </c>
      <c r="BH267" s="35">
        <f t="shared" si="62"/>
        <v>0</v>
      </c>
      <c r="BI267" s="35">
        <f t="shared" si="63"/>
        <v>0</v>
      </c>
      <c r="BJ267" s="35">
        <f t="shared" si="64"/>
        <v>0</v>
      </c>
      <c r="BK267" s="35">
        <f t="shared" si="65"/>
        <v>0</v>
      </c>
      <c r="BL267" s="36">
        <f t="shared" si="66"/>
        <v>0</v>
      </c>
      <c r="BM267" s="47">
        <f t="shared" si="67"/>
        <v>14</v>
      </c>
      <c r="BN267">
        <v>50</v>
      </c>
      <c r="BO267" t="str">
        <f t="shared" si="69"/>
        <v>Gay des Combes</v>
      </c>
      <c r="BP267" t="str">
        <f t="shared" si="70"/>
        <v>Jann</v>
      </c>
      <c r="BQ267" t="str">
        <f t="shared" si="68"/>
        <v>Finhaut</v>
      </c>
    </row>
    <row r="268" spans="1:69" ht="18.600000000000001" customHeight="1" x14ac:dyDescent="0.25">
      <c r="A268" s="14">
        <v>2001</v>
      </c>
      <c r="B268" t="s">
        <v>4177</v>
      </c>
      <c r="C268" t="s">
        <v>2156</v>
      </c>
      <c r="D268" s="26" t="s">
        <v>4178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14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f t="shared" si="59"/>
        <v>14</v>
      </c>
      <c r="BF268" s="35">
        <f t="shared" si="60"/>
        <v>14</v>
      </c>
      <c r="BG268" s="35">
        <f t="shared" si="61"/>
        <v>0</v>
      </c>
      <c r="BH268" s="35">
        <f t="shared" si="62"/>
        <v>0</v>
      </c>
      <c r="BI268" s="35">
        <f t="shared" si="63"/>
        <v>0</v>
      </c>
      <c r="BJ268" s="35">
        <f t="shared" si="64"/>
        <v>0</v>
      </c>
      <c r="BK268" s="35">
        <f t="shared" si="65"/>
        <v>0</v>
      </c>
      <c r="BL268" s="36">
        <f t="shared" si="66"/>
        <v>0</v>
      </c>
      <c r="BM268" s="47">
        <f t="shared" si="67"/>
        <v>14</v>
      </c>
      <c r="BN268">
        <v>50</v>
      </c>
      <c r="BO268" t="str">
        <f t="shared" si="69"/>
        <v>Guérin-Cavaro</v>
      </c>
      <c r="BP268" t="str">
        <f t="shared" si="70"/>
        <v>Paul</v>
      </c>
      <c r="BQ268" t="str">
        <f t="shared" si="68"/>
        <v>Saint Nazaire</v>
      </c>
    </row>
    <row r="269" spans="1:69" ht="18.600000000000001" customHeight="1" x14ac:dyDescent="0.25">
      <c r="A269" s="14">
        <v>1991</v>
      </c>
      <c r="B269" t="s">
        <v>1155</v>
      </c>
      <c r="C269" t="s">
        <v>1643</v>
      </c>
      <c r="D269" s="26" t="s">
        <v>4386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14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f t="shared" si="59"/>
        <v>14</v>
      </c>
      <c r="BF269" s="35">
        <f t="shared" si="60"/>
        <v>14</v>
      </c>
      <c r="BG269" s="35">
        <f t="shared" si="61"/>
        <v>0</v>
      </c>
      <c r="BH269" s="35">
        <f t="shared" si="62"/>
        <v>0</v>
      </c>
      <c r="BI269" s="35">
        <f t="shared" si="63"/>
        <v>0</v>
      </c>
      <c r="BJ269" s="35">
        <f t="shared" si="64"/>
        <v>0</v>
      </c>
      <c r="BK269" s="35">
        <f t="shared" si="65"/>
        <v>0</v>
      </c>
      <c r="BL269" s="36">
        <f t="shared" si="66"/>
        <v>0</v>
      </c>
      <c r="BM269" s="47">
        <f t="shared" si="67"/>
        <v>14</v>
      </c>
      <c r="BN269">
        <v>50</v>
      </c>
      <c r="BO269" t="str">
        <f t="shared" si="69"/>
        <v>Guex</v>
      </c>
      <c r="BP269" t="str">
        <f t="shared" si="70"/>
        <v>Benoît</v>
      </c>
      <c r="BQ269" t="str">
        <f t="shared" si="68"/>
        <v>Matran</v>
      </c>
    </row>
    <row r="270" spans="1:69" ht="18.600000000000001" customHeight="1" x14ac:dyDescent="0.25">
      <c r="A270" s="14">
        <v>1995</v>
      </c>
      <c r="B270" t="s">
        <v>2139</v>
      </c>
      <c r="C270" t="s">
        <v>414</v>
      </c>
      <c r="D270" s="26" t="s">
        <v>327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14</v>
      </c>
      <c r="BC270">
        <v>0</v>
      </c>
      <c r="BD270">
        <v>0</v>
      </c>
      <c r="BE270">
        <f t="shared" si="59"/>
        <v>14</v>
      </c>
      <c r="BF270" s="35">
        <f t="shared" si="60"/>
        <v>14</v>
      </c>
      <c r="BG270" s="35">
        <f t="shared" si="61"/>
        <v>0</v>
      </c>
      <c r="BH270" s="35">
        <f t="shared" si="62"/>
        <v>0</v>
      </c>
      <c r="BI270" s="35">
        <f t="shared" si="63"/>
        <v>0</v>
      </c>
      <c r="BJ270" s="35">
        <f t="shared" si="64"/>
        <v>0</v>
      </c>
      <c r="BK270" s="35">
        <f t="shared" si="65"/>
        <v>0</v>
      </c>
      <c r="BL270" s="36">
        <f t="shared" si="66"/>
        <v>0</v>
      </c>
      <c r="BM270" s="47">
        <f t="shared" si="67"/>
        <v>14</v>
      </c>
      <c r="BN270">
        <v>50</v>
      </c>
      <c r="BO270" t="str">
        <f t="shared" si="69"/>
        <v>Jacot</v>
      </c>
      <c r="BP270" t="str">
        <f t="shared" si="70"/>
        <v>Jérôme</v>
      </c>
      <c r="BQ270" t="str">
        <f t="shared" si="68"/>
        <v>St-Maurice</v>
      </c>
    </row>
    <row r="271" spans="1:69" ht="18.600000000000001" customHeight="1" x14ac:dyDescent="0.25">
      <c r="A271" s="14">
        <v>1993</v>
      </c>
      <c r="B271" t="s">
        <v>3751</v>
      </c>
      <c r="C271" t="s">
        <v>3752</v>
      </c>
      <c r="D271" s="26" t="s">
        <v>2459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14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f t="shared" si="59"/>
        <v>14</v>
      </c>
      <c r="BF271" s="35">
        <f t="shared" si="60"/>
        <v>14</v>
      </c>
      <c r="BG271" s="35">
        <f t="shared" si="61"/>
        <v>0</v>
      </c>
      <c r="BH271" s="35">
        <f t="shared" si="62"/>
        <v>0</v>
      </c>
      <c r="BI271" s="35">
        <f t="shared" si="63"/>
        <v>0</v>
      </c>
      <c r="BJ271" s="35">
        <f t="shared" si="64"/>
        <v>0</v>
      </c>
      <c r="BK271" s="35">
        <f t="shared" si="65"/>
        <v>0</v>
      </c>
      <c r="BL271" s="36">
        <f t="shared" si="66"/>
        <v>0</v>
      </c>
      <c r="BM271" s="47">
        <f t="shared" si="67"/>
        <v>14</v>
      </c>
      <c r="BN271">
        <v>50</v>
      </c>
      <c r="BO271" t="str">
        <f t="shared" si="69"/>
        <v>Janki</v>
      </c>
      <c r="BP271" t="str">
        <f t="shared" si="70"/>
        <v>Nino</v>
      </c>
      <c r="BQ271" t="str">
        <f t="shared" si="68"/>
        <v>Lenzburg</v>
      </c>
    </row>
    <row r="272" spans="1:69" ht="18.600000000000001" customHeight="1" x14ac:dyDescent="0.25">
      <c r="A272" s="14">
        <v>1994</v>
      </c>
      <c r="B272" t="s">
        <v>372</v>
      </c>
      <c r="C272" t="s">
        <v>42</v>
      </c>
      <c r="D272" s="26" t="s">
        <v>527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14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59"/>
        <v>14</v>
      </c>
      <c r="BF272" s="35">
        <f t="shared" si="60"/>
        <v>14</v>
      </c>
      <c r="BG272" s="35">
        <f t="shared" si="61"/>
        <v>0</v>
      </c>
      <c r="BH272" s="35">
        <f t="shared" si="62"/>
        <v>0</v>
      </c>
      <c r="BI272" s="35">
        <f t="shared" si="63"/>
        <v>0</v>
      </c>
      <c r="BJ272" s="35">
        <f t="shared" si="64"/>
        <v>0</v>
      </c>
      <c r="BK272" s="35">
        <f t="shared" si="65"/>
        <v>0</v>
      </c>
      <c r="BL272" s="36">
        <f t="shared" si="66"/>
        <v>0</v>
      </c>
      <c r="BM272" s="47">
        <f t="shared" si="67"/>
        <v>14</v>
      </c>
      <c r="BN272">
        <v>50</v>
      </c>
      <c r="BO272" t="str">
        <f t="shared" si="69"/>
        <v>Jordan</v>
      </c>
      <c r="BP272" t="str">
        <f t="shared" si="70"/>
        <v>David</v>
      </c>
      <c r="BQ272" t="str">
        <f t="shared" si="68"/>
        <v>Neuchâtel</v>
      </c>
    </row>
    <row r="273" spans="1:69" ht="18.600000000000001" customHeight="1" x14ac:dyDescent="0.25">
      <c r="A273" s="14">
        <v>1998</v>
      </c>
      <c r="B273" t="s">
        <v>5183</v>
      </c>
      <c r="C273" t="s">
        <v>3045</v>
      </c>
      <c r="D273" s="26" t="s">
        <v>105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14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59"/>
        <v>14</v>
      </c>
      <c r="BF273" s="35">
        <f t="shared" si="60"/>
        <v>14</v>
      </c>
      <c r="BG273" s="35">
        <f t="shared" si="61"/>
        <v>0</v>
      </c>
      <c r="BH273" s="35">
        <f t="shared" si="62"/>
        <v>0</v>
      </c>
      <c r="BI273" s="35">
        <f t="shared" si="63"/>
        <v>0</v>
      </c>
      <c r="BJ273" s="35">
        <f t="shared" si="64"/>
        <v>0</v>
      </c>
      <c r="BK273" s="35">
        <f t="shared" si="65"/>
        <v>0</v>
      </c>
      <c r="BL273" s="36">
        <f t="shared" si="66"/>
        <v>0</v>
      </c>
      <c r="BM273" s="47">
        <f t="shared" si="67"/>
        <v>14</v>
      </c>
      <c r="BN273">
        <v>50</v>
      </c>
      <c r="BO273" t="str">
        <f t="shared" si="69"/>
        <v>Luyet</v>
      </c>
      <c r="BP273" t="str">
        <f t="shared" si="70"/>
        <v>Edmond</v>
      </c>
      <c r="BQ273" t="str">
        <f t="shared" si="68"/>
        <v>Savièse</v>
      </c>
    </row>
    <row r="274" spans="1:69" ht="18.600000000000001" customHeight="1" x14ac:dyDescent="0.25">
      <c r="A274" s="14">
        <v>1984</v>
      </c>
      <c r="B274" t="s">
        <v>155</v>
      </c>
      <c r="C274" t="s">
        <v>600</v>
      </c>
      <c r="D274" s="26" t="s">
        <v>558</v>
      </c>
      <c r="E274">
        <v>0</v>
      </c>
      <c r="F274">
        <v>0</v>
      </c>
      <c r="G274">
        <v>14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59"/>
        <v>14</v>
      </c>
      <c r="BF274" s="35">
        <f t="shared" si="60"/>
        <v>14</v>
      </c>
      <c r="BG274" s="35">
        <f t="shared" si="61"/>
        <v>0</v>
      </c>
      <c r="BH274" s="35">
        <f t="shared" si="62"/>
        <v>0</v>
      </c>
      <c r="BI274" s="35">
        <f t="shared" si="63"/>
        <v>0</v>
      </c>
      <c r="BJ274" s="35">
        <f t="shared" si="64"/>
        <v>0</v>
      </c>
      <c r="BK274" s="35">
        <f t="shared" si="65"/>
        <v>0</v>
      </c>
      <c r="BL274" s="36">
        <f t="shared" si="66"/>
        <v>0</v>
      </c>
      <c r="BM274" s="47">
        <f t="shared" si="67"/>
        <v>14</v>
      </c>
      <c r="BN274">
        <v>50</v>
      </c>
      <c r="BO274" t="str">
        <f t="shared" si="69"/>
        <v>Martin</v>
      </c>
      <c r="BP274" t="str">
        <f t="shared" si="70"/>
        <v>Frédéric</v>
      </c>
      <c r="BQ274" t="str">
        <f t="shared" si="68"/>
        <v>Sierre</v>
      </c>
    </row>
    <row r="275" spans="1:69" ht="18.600000000000001" customHeight="1" x14ac:dyDescent="0.25">
      <c r="A275" s="14">
        <v>1990</v>
      </c>
      <c r="B275" t="s">
        <v>106</v>
      </c>
      <c r="C275" t="s">
        <v>1332</v>
      </c>
      <c r="D275" s="26" t="s">
        <v>5394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14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59"/>
        <v>14</v>
      </c>
      <c r="BF275" s="35">
        <f t="shared" si="60"/>
        <v>14</v>
      </c>
      <c r="BG275" s="35">
        <f t="shared" si="61"/>
        <v>0</v>
      </c>
      <c r="BH275" s="35">
        <f t="shared" si="62"/>
        <v>0</v>
      </c>
      <c r="BI275" s="35">
        <f t="shared" si="63"/>
        <v>0</v>
      </c>
      <c r="BJ275" s="35">
        <f t="shared" si="64"/>
        <v>0</v>
      </c>
      <c r="BK275" s="35">
        <f t="shared" si="65"/>
        <v>0</v>
      </c>
      <c r="BL275" s="36">
        <f t="shared" si="66"/>
        <v>0</v>
      </c>
      <c r="BM275" s="47">
        <f t="shared" si="67"/>
        <v>14</v>
      </c>
      <c r="BN275">
        <v>50</v>
      </c>
      <c r="BO275" t="str">
        <f t="shared" si="69"/>
        <v>Michel</v>
      </c>
      <c r="BP275" t="str">
        <f t="shared" si="70"/>
        <v>Adrien</v>
      </c>
      <c r="BQ275" t="str">
        <f t="shared" si="68"/>
        <v>Saint-Martin</v>
      </c>
    </row>
    <row r="276" spans="1:69" ht="18.600000000000001" customHeight="1" x14ac:dyDescent="0.25">
      <c r="A276" s="14">
        <v>1990</v>
      </c>
      <c r="B276" t="s">
        <v>5877</v>
      </c>
      <c r="C276" t="s">
        <v>4564</v>
      </c>
      <c r="D276" s="26" t="s">
        <v>33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14</v>
      </c>
      <c r="BB276">
        <v>0</v>
      </c>
      <c r="BC276">
        <v>0</v>
      </c>
      <c r="BD276">
        <v>0</v>
      </c>
      <c r="BE276">
        <f t="shared" si="59"/>
        <v>14</v>
      </c>
      <c r="BF276" s="35">
        <f t="shared" si="60"/>
        <v>14</v>
      </c>
      <c r="BG276" s="35">
        <f t="shared" si="61"/>
        <v>0</v>
      </c>
      <c r="BH276" s="35">
        <f t="shared" si="62"/>
        <v>0</v>
      </c>
      <c r="BI276" s="35">
        <f t="shared" si="63"/>
        <v>0</v>
      </c>
      <c r="BJ276" s="35">
        <f t="shared" si="64"/>
        <v>0</v>
      </c>
      <c r="BK276" s="35">
        <f t="shared" si="65"/>
        <v>0</v>
      </c>
      <c r="BL276" s="36">
        <f t="shared" si="66"/>
        <v>0</v>
      </c>
      <c r="BM276" s="47">
        <f t="shared" si="67"/>
        <v>14</v>
      </c>
      <c r="BN276">
        <v>50</v>
      </c>
      <c r="BO276" t="str">
        <f t="shared" si="69"/>
        <v>Miro</v>
      </c>
      <c r="BP276" t="str">
        <f t="shared" si="70"/>
        <v>Père</v>
      </c>
      <c r="BQ276" t="str">
        <f t="shared" si="68"/>
        <v>Lausanne</v>
      </c>
    </row>
    <row r="277" spans="1:69" ht="18.600000000000001" customHeight="1" x14ac:dyDescent="0.25">
      <c r="A277" s="14">
        <v>1992</v>
      </c>
      <c r="B277" t="s">
        <v>2315</v>
      </c>
      <c r="C277" t="s">
        <v>2316</v>
      </c>
      <c r="D277" s="26" t="s">
        <v>2317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14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f t="shared" si="59"/>
        <v>14</v>
      </c>
      <c r="BF277" s="35">
        <f t="shared" si="60"/>
        <v>14</v>
      </c>
      <c r="BG277" s="35">
        <f t="shared" si="61"/>
        <v>0</v>
      </c>
      <c r="BH277" s="35">
        <f t="shared" si="62"/>
        <v>0</v>
      </c>
      <c r="BI277" s="35">
        <f t="shared" si="63"/>
        <v>0</v>
      </c>
      <c r="BJ277" s="35">
        <f t="shared" si="64"/>
        <v>0</v>
      </c>
      <c r="BK277" s="35">
        <f t="shared" si="65"/>
        <v>0</v>
      </c>
      <c r="BL277" s="36">
        <f t="shared" si="66"/>
        <v>0</v>
      </c>
      <c r="BM277" s="47">
        <f t="shared" si="67"/>
        <v>14</v>
      </c>
      <c r="BN277">
        <v>50</v>
      </c>
      <c r="BO277" t="str">
        <f t="shared" si="69"/>
        <v>Moratto</v>
      </c>
      <c r="BP277" t="str">
        <f t="shared" si="70"/>
        <v>Mario-Gottfried</v>
      </c>
      <c r="BQ277" t="str">
        <f t="shared" si="68"/>
        <v>Courroux</v>
      </c>
    </row>
    <row r="278" spans="1:69" ht="18.600000000000001" customHeight="1" x14ac:dyDescent="0.25">
      <c r="A278" s="14">
        <v>1990</v>
      </c>
      <c r="B278" t="s">
        <v>609</v>
      </c>
      <c r="C278" t="s">
        <v>139</v>
      </c>
      <c r="D278" s="26" t="s">
        <v>558</v>
      </c>
      <c r="E278">
        <v>0</v>
      </c>
      <c r="F278">
        <v>0</v>
      </c>
      <c r="G278">
        <v>8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6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59"/>
        <v>14</v>
      </c>
      <c r="BF278" s="35">
        <f t="shared" si="60"/>
        <v>8</v>
      </c>
      <c r="BG278" s="35">
        <f t="shared" si="61"/>
        <v>6</v>
      </c>
      <c r="BH278" s="35">
        <f t="shared" si="62"/>
        <v>0</v>
      </c>
      <c r="BI278" s="35">
        <f t="shared" si="63"/>
        <v>0</v>
      </c>
      <c r="BJ278" s="35">
        <f t="shared" si="64"/>
        <v>0</v>
      </c>
      <c r="BK278" s="35">
        <f t="shared" si="65"/>
        <v>0</v>
      </c>
      <c r="BL278" s="36">
        <f t="shared" si="66"/>
        <v>0</v>
      </c>
      <c r="BM278" s="47">
        <f t="shared" si="67"/>
        <v>14</v>
      </c>
      <c r="BN278">
        <v>50</v>
      </c>
      <c r="BO278" t="str">
        <f t="shared" si="69"/>
        <v>Morgagni</v>
      </c>
      <c r="BP278" t="str">
        <f t="shared" si="70"/>
        <v>Kevin</v>
      </c>
      <c r="BQ278" t="str">
        <f t="shared" si="68"/>
        <v>Sierre</v>
      </c>
    </row>
    <row r="279" spans="1:69" ht="18.600000000000001" customHeight="1" x14ac:dyDescent="0.25">
      <c r="A279" s="14">
        <v>1985</v>
      </c>
      <c r="B279" t="s">
        <v>4821</v>
      </c>
      <c r="C279" t="s">
        <v>2106</v>
      </c>
      <c r="D279" s="26" t="s">
        <v>4822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9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59"/>
        <v>14</v>
      </c>
      <c r="BF279" s="35">
        <f t="shared" si="60"/>
        <v>9</v>
      </c>
      <c r="BG279" s="35">
        <f t="shared" si="61"/>
        <v>5</v>
      </c>
      <c r="BH279" s="35">
        <f t="shared" si="62"/>
        <v>0</v>
      </c>
      <c r="BI279" s="35">
        <f t="shared" si="63"/>
        <v>0</v>
      </c>
      <c r="BJ279" s="35">
        <f t="shared" si="64"/>
        <v>0</v>
      </c>
      <c r="BK279" s="35">
        <f t="shared" si="65"/>
        <v>0</v>
      </c>
      <c r="BL279" s="36">
        <f t="shared" si="66"/>
        <v>0</v>
      </c>
      <c r="BM279" s="47">
        <f t="shared" si="67"/>
        <v>14</v>
      </c>
      <c r="BN279">
        <v>50</v>
      </c>
      <c r="BO279" t="str">
        <f t="shared" si="69"/>
        <v>Possoz</v>
      </c>
      <c r="BP279" t="str">
        <f t="shared" si="70"/>
        <v>Sylvain</v>
      </c>
      <c r="BQ279" t="str">
        <f t="shared" si="68"/>
        <v>Le Bourget du Lac</v>
      </c>
    </row>
    <row r="280" spans="1:69" ht="18.600000000000001" customHeight="1" x14ac:dyDescent="0.25">
      <c r="A280" s="14">
        <v>1995</v>
      </c>
      <c r="B280" t="s">
        <v>3166</v>
      </c>
      <c r="C280" t="s">
        <v>67</v>
      </c>
      <c r="D280" s="26" t="s">
        <v>3167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14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59"/>
        <v>14</v>
      </c>
      <c r="BF280" s="35">
        <f t="shared" si="60"/>
        <v>14</v>
      </c>
      <c r="BG280" s="35">
        <f t="shared" si="61"/>
        <v>0</v>
      </c>
      <c r="BH280" s="35">
        <f t="shared" si="62"/>
        <v>0</v>
      </c>
      <c r="BI280" s="35">
        <f t="shared" si="63"/>
        <v>0</v>
      </c>
      <c r="BJ280" s="35">
        <f t="shared" si="64"/>
        <v>0</v>
      </c>
      <c r="BK280" s="35">
        <f t="shared" si="65"/>
        <v>0</v>
      </c>
      <c r="BL280" s="36">
        <f t="shared" si="66"/>
        <v>0</v>
      </c>
      <c r="BM280" s="47">
        <f t="shared" si="67"/>
        <v>14</v>
      </c>
      <c r="BN280">
        <v>50</v>
      </c>
      <c r="BO280" t="str">
        <f t="shared" si="69"/>
        <v>Reinmann</v>
      </c>
      <c r="BP280" t="str">
        <f t="shared" si="70"/>
        <v>Joël</v>
      </c>
      <c r="BQ280" t="str">
        <f t="shared" si="68"/>
        <v>Sowo Sportteam</v>
      </c>
    </row>
    <row r="281" spans="1:69" ht="18.600000000000001" customHeight="1" x14ac:dyDescent="0.25">
      <c r="A281" s="14">
        <v>1984</v>
      </c>
      <c r="B281" t="s">
        <v>86</v>
      </c>
      <c r="C281" t="s">
        <v>34</v>
      </c>
      <c r="D281" s="26" t="s">
        <v>161</v>
      </c>
      <c r="E281">
        <v>14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f t="shared" si="59"/>
        <v>14</v>
      </c>
      <c r="BF281" s="35">
        <f t="shared" si="60"/>
        <v>14</v>
      </c>
      <c r="BG281" s="35">
        <f t="shared" si="61"/>
        <v>0</v>
      </c>
      <c r="BH281" s="35">
        <f t="shared" si="62"/>
        <v>0</v>
      </c>
      <c r="BI281" s="35">
        <f t="shared" si="63"/>
        <v>0</v>
      </c>
      <c r="BJ281" s="35">
        <f t="shared" si="64"/>
        <v>0</v>
      </c>
      <c r="BK281" s="35">
        <f t="shared" si="65"/>
        <v>0</v>
      </c>
      <c r="BL281" s="36">
        <f t="shared" si="66"/>
        <v>0</v>
      </c>
      <c r="BM281" s="47">
        <f t="shared" si="67"/>
        <v>14</v>
      </c>
      <c r="BN281">
        <v>50</v>
      </c>
      <c r="BO281" t="str">
        <f t="shared" si="69"/>
        <v>Rowland</v>
      </c>
      <c r="BP281" t="str">
        <f t="shared" si="70"/>
        <v>Daniel</v>
      </c>
      <c r="BQ281" t="str">
        <f t="shared" si="68"/>
        <v>Blonay</v>
      </c>
    </row>
    <row r="282" spans="1:69" ht="18.600000000000001" customHeight="1" x14ac:dyDescent="0.25">
      <c r="A282" s="14">
        <v>1990</v>
      </c>
      <c r="B282" t="s">
        <v>1452</v>
      </c>
      <c r="C282" t="s">
        <v>2446</v>
      </c>
      <c r="D282" s="26" t="s">
        <v>4952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59"/>
        <v>14</v>
      </c>
      <c r="BF282" s="35">
        <f t="shared" si="60"/>
        <v>14</v>
      </c>
      <c r="BG282" s="35">
        <f t="shared" si="61"/>
        <v>0</v>
      </c>
      <c r="BH282" s="35">
        <f t="shared" si="62"/>
        <v>0</v>
      </c>
      <c r="BI282" s="35">
        <f t="shared" si="63"/>
        <v>0</v>
      </c>
      <c r="BJ282" s="35">
        <f t="shared" si="64"/>
        <v>0</v>
      </c>
      <c r="BK282" s="35">
        <f t="shared" si="65"/>
        <v>0</v>
      </c>
      <c r="BL282" s="36">
        <f t="shared" si="66"/>
        <v>0</v>
      </c>
      <c r="BM282" s="47">
        <f t="shared" si="67"/>
        <v>14</v>
      </c>
      <c r="BN282">
        <v>50</v>
      </c>
      <c r="BO282" t="str">
        <f t="shared" si="69"/>
        <v>Schmid</v>
      </c>
      <c r="BP282" t="str">
        <f t="shared" si="70"/>
        <v>Lukas</v>
      </c>
      <c r="BQ282" t="str">
        <f t="shared" si="68"/>
        <v>Oberhelfenschwil</v>
      </c>
    </row>
    <row r="283" spans="1:69" ht="18.600000000000001" customHeight="1" x14ac:dyDescent="0.25">
      <c r="A283" s="14">
        <v>1997</v>
      </c>
      <c r="B283" t="s">
        <v>2040</v>
      </c>
      <c r="C283" t="s">
        <v>2041</v>
      </c>
      <c r="D283" s="26" t="s">
        <v>2042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14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f t="shared" si="59"/>
        <v>14</v>
      </c>
      <c r="BF283" s="35">
        <f t="shared" si="60"/>
        <v>14</v>
      </c>
      <c r="BG283" s="35">
        <f t="shared" si="61"/>
        <v>0</v>
      </c>
      <c r="BH283" s="35">
        <f t="shared" si="62"/>
        <v>0</v>
      </c>
      <c r="BI283" s="35">
        <f t="shared" si="63"/>
        <v>0</v>
      </c>
      <c r="BJ283" s="35">
        <f t="shared" si="64"/>
        <v>0</v>
      </c>
      <c r="BK283" s="35">
        <f t="shared" si="65"/>
        <v>0</v>
      </c>
      <c r="BL283" s="36">
        <f t="shared" si="66"/>
        <v>0</v>
      </c>
      <c r="BM283" s="47">
        <f t="shared" si="67"/>
        <v>14</v>
      </c>
      <c r="BN283">
        <v>50</v>
      </c>
      <c r="BO283" t="str">
        <f t="shared" si="69"/>
        <v>Soekeland</v>
      </c>
      <c r="BP283" t="str">
        <f t="shared" si="70"/>
        <v>Anton</v>
      </c>
      <c r="BQ283" t="str">
        <f t="shared" si="68"/>
        <v>I-Porto Ceresio</v>
      </c>
    </row>
    <row r="284" spans="1:69" ht="18.600000000000001" customHeight="1" x14ac:dyDescent="0.25">
      <c r="A284" s="14">
        <v>1990</v>
      </c>
      <c r="B284" t="s">
        <v>1524</v>
      </c>
      <c r="C284" t="s">
        <v>1525</v>
      </c>
      <c r="D284" s="26" t="s">
        <v>1463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14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59"/>
        <v>14</v>
      </c>
      <c r="BF284" s="35">
        <f t="shared" si="60"/>
        <v>14</v>
      </c>
      <c r="BG284" s="35">
        <f t="shared" si="61"/>
        <v>0</v>
      </c>
      <c r="BH284" s="35">
        <f t="shared" si="62"/>
        <v>0</v>
      </c>
      <c r="BI284" s="35">
        <f t="shared" si="63"/>
        <v>0</v>
      </c>
      <c r="BJ284" s="35">
        <f t="shared" si="64"/>
        <v>0</v>
      </c>
      <c r="BK284" s="35">
        <f t="shared" si="65"/>
        <v>0</v>
      </c>
      <c r="BL284" s="36">
        <f t="shared" si="66"/>
        <v>0</v>
      </c>
      <c r="BM284" s="47">
        <f t="shared" si="67"/>
        <v>14</v>
      </c>
      <c r="BN284">
        <v>50</v>
      </c>
      <c r="BO284" t="str">
        <f t="shared" si="69"/>
        <v>Stephan</v>
      </c>
      <c r="BP284" t="str">
        <f t="shared" si="70"/>
        <v>Fabio</v>
      </c>
      <c r="BQ284" t="str">
        <f t="shared" si="68"/>
        <v>Glis</v>
      </c>
    </row>
    <row r="285" spans="1:69" ht="18.600000000000001" customHeight="1" x14ac:dyDescent="0.25">
      <c r="A285" s="14">
        <v>2003</v>
      </c>
      <c r="B285" t="s">
        <v>147</v>
      </c>
      <c r="C285" t="s">
        <v>99</v>
      </c>
      <c r="D285" s="26" t="s">
        <v>105</v>
      </c>
      <c r="E285">
        <v>9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5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59"/>
        <v>14</v>
      </c>
      <c r="BF285" s="35">
        <f t="shared" si="60"/>
        <v>9</v>
      </c>
      <c r="BG285" s="35">
        <f t="shared" si="61"/>
        <v>5</v>
      </c>
      <c r="BH285" s="35">
        <f t="shared" si="62"/>
        <v>0</v>
      </c>
      <c r="BI285" s="35">
        <f t="shared" si="63"/>
        <v>0</v>
      </c>
      <c r="BJ285" s="35">
        <f t="shared" si="64"/>
        <v>0</v>
      </c>
      <c r="BK285" s="35">
        <f t="shared" si="65"/>
        <v>0</v>
      </c>
      <c r="BL285" s="36">
        <f t="shared" si="66"/>
        <v>0</v>
      </c>
      <c r="BM285" s="47">
        <f t="shared" si="67"/>
        <v>14</v>
      </c>
      <c r="BN285">
        <v>50</v>
      </c>
      <c r="BO285" t="str">
        <f t="shared" si="69"/>
        <v>Varone</v>
      </c>
      <c r="BP285" t="str">
        <f t="shared" si="70"/>
        <v>Baptiste</v>
      </c>
      <c r="BQ285" t="str">
        <f t="shared" si="68"/>
        <v>Savièse</v>
      </c>
    </row>
    <row r="286" spans="1:69" ht="18.600000000000001" customHeight="1" x14ac:dyDescent="0.25">
      <c r="A286" s="14">
        <v>1991</v>
      </c>
      <c r="B286" t="s">
        <v>1694</v>
      </c>
      <c r="C286" t="s">
        <v>641</v>
      </c>
      <c r="D286" s="26" t="s">
        <v>1695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14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59"/>
        <v>14</v>
      </c>
      <c r="BF286" s="35">
        <f t="shared" si="60"/>
        <v>14</v>
      </c>
      <c r="BG286" s="35">
        <f t="shared" si="61"/>
        <v>0</v>
      </c>
      <c r="BH286" s="35">
        <f t="shared" si="62"/>
        <v>0</v>
      </c>
      <c r="BI286" s="35">
        <f t="shared" si="63"/>
        <v>0</v>
      </c>
      <c r="BJ286" s="35">
        <f t="shared" si="64"/>
        <v>0</v>
      </c>
      <c r="BK286" s="35">
        <f t="shared" si="65"/>
        <v>0</v>
      </c>
      <c r="BL286" s="36">
        <f t="shared" si="66"/>
        <v>0</v>
      </c>
      <c r="BM286" s="47">
        <f t="shared" si="67"/>
        <v>14</v>
      </c>
      <c r="BN286">
        <v>50</v>
      </c>
      <c r="BO286" t="str">
        <f t="shared" si="69"/>
        <v>Wildhaber</v>
      </c>
      <c r="BP286" t="str">
        <f t="shared" si="70"/>
        <v>Marco</v>
      </c>
      <c r="BQ286" t="str">
        <f t="shared" si="68"/>
        <v>Thusis</v>
      </c>
    </row>
    <row r="287" spans="1:69" ht="18.600000000000001" customHeight="1" x14ac:dyDescent="0.25">
      <c r="A287" s="14">
        <v>2003</v>
      </c>
      <c r="B287" t="s">
        <v>5322</v>
      </c>
      <c r="C287" t="s">
        <v>3993</v>
      </c>
      <c r="D287" s="26" t="s">
        <v>906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14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f t="shared" si="59"/>
        <v>14</v>
      </c>
      <c r="BF287" s="35">
        <f t="shared" si="60"/>
        <v>14</v>
      </c>
      <c r="BG287" s="35">
        <f t="shared" si="61"/>
        <v>0</v>
      </c>
      <c r="BH287" s="35">
        <f t="shared" si="62"/>
        <v>0</v>
      </c>
      <c r="BI287" s="35">
        <f t="shared" si="63"/>
        <v>0</v>
      </c>
      <c r="BJ287" s="35">
        <f t="shared" si="64"/>
        <v>0</v>
      </c>
      <c r="BK287" s="35">
        <f t="shared" si="65"/>
        <v>0</v>
      </c>
      <c r="BL287" s="36">
        <f t="shared" si="66"/>
        <v>0</v>
      </c>
      <c r="BM287" s="47">
        <f t="shared" si="67"/>
        <v>14</v>
      </c>
      <c r="BN287">
        <v>50</v>
      </c>
      <c r="BO287" t="str">
        <f t="shared" si="69"/>
        <v>Zollinger</v>
      </c>
      <c r="BP287" t="str">
        <f t="shared" si="70"/>
        <v>Maïc</v>
      </c>
      <c r="BQ287" t="str">
        <f t="shared" si="68"/>
        <v>Charrat</v>
      </c>
    </row>
    <row r="288" spans="1:69" ht="18.600000000000001" customHeight="1" x14ac:dyDescent="0.25">
      <c r="A288" s="14">
        <v>1995</v>
      </c>
      <c r="B288" t="s">
        <v>410</v>
      </c>
      <c r="C288" t="s">
        <v>411</v>
      </c>
      <c r="D288" s="26" t="s">
        <v>412</v>
      </c>
      <c r="E288">
        <v>0</v>
      </c>
      <c r="F288">
        <v>0</v>
      </c>
      <c r="G288">
        <v>0</v>
      </c>
      <c r="H288">
        <v>14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f t="shared" si="59"/>
        <v>14</v>
      </c>
      <c r="BF288" s="35">
        <f t="shared" si="60"/>
        <v>14</v>
      </c>
      <c r="BG288" s="35">
        <f t="shared" si="61"/>
        <v>0</v>
      </c>
      <c r="BH288" s="35">
        <f t="shared" si="62"/>
        <v>0</v>
      </c>
      <c r="BI288" s="35">
        <f t="shared" si="63"/>
        <v>0</v>
      </c>
      <c r="BJ288" s="35">
        <f t="shared" si="64"/>
        <v>0</v>
      </c>
      <c r="BK288" s="35">
        <f t="shared" si="65"/>
        <v>0</v>
      </c>
      <c r="BL288" s="36">
        <f t="shared" si="66"/>
        <v>0</v>
      </c>
      <c r="BM288" s="47">
        <f t="shared" si="67"/>
        <v>14</v>
      </c>
      <c r="BN288">
        <v>50</v>
      </c>
      <c r="BO288" t="str">
        <f t="shared" si="69"/>
        <v>Zucchinetti</v>
      </c>
      <c r="BP288" t="str">
        <f t="shared" si="70"/>
        <v>Francesco</v>
      </c>
      <c r="BQ288" t="str">
        <f t="shared" si="68"/>
        <v>Val d'Illiez</v>
      </c>
    </row>
    <row r="289" spans="1:69" ht="18.600000000000001" customHeight="1" x14ac:dyDescent="0.25">
      <c r="A289" s="14">
        <v>1989</v>
      </c>
      <c r="B289" t="s">
        <v>3958</v>
      </c>
      <c r="C289" t="s">
        <v>3104</v>
      </c>
      <c r="D289" s="26" t="s">
        <v>3959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13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f t="shared" si="59"/>
        <v>13</v>
      </c>
      <c r="BF289" s="35">
        <f t="shared" si="60"/>
        <v>13</v>
      </c>
      <c r="BG289" s="35">
        <f t="shared" si="61"/>
        <v>0</v>
      </c>
      <c r="BH289" s="35">
        <f t="shared" si="62"/>
        <v>0</v>
      </c>
      <c r="BI289" s="35">
        <f t="shared" si="63"/>
        <v>0</v>
      </c>
      <c r="BJ289" s="35">
        <f t="shared" si="64"/>
        <v>0</v>
      </c>
      <c r="BK289" s="35">
        <f t="shared" si="65"/>
        <v>0</v>
      </c>
      <c r="BL289" s="36">
        <f t="shared" si="66"/>
        <v>0</v>
      </c>
      <c r="BM289" s="47">
        <f t="shared" si="67"/>
        <v>13</v>
      </c>
      <c r="BN289">
        <v>51</v>
      </c>
      <c r="BO289" t="str">
        <f t="shared" si="69"/>
        <v>Betancort</v>
      </c>
      <c r="BP289" t="str">
        <f t="shared" si="70"/>
        <v>Saul</v>
      </c>
      <c r="BQ289" t="str">
        <f t="shared" si="68"/>
        <v>Davos</v>
      </c>
    </row>
    <row r="290" spans="1:69" ht="18.600000000000001" customHeight="1" x14ac:dyDescent="0.25">
      <c r="A290" s="14">
        <v>2003</v>
      </c>
      <c r="B290" t="s">
        <v>3168</v>
      </c>
      <c r="C290" t="s">
        <v>633</v>
      </c>
      <c r="D290" s="26" t="s">
        <v>2085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13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59"/>
        <v>13</v>
      </c>
      <c r="BF290" s="35">
        <f t="shared" si="60"/>
        <v>13</v>
      </c>
      <c r="BG290" s="35">
        <f t="shared" si="61"/>
        <v>0</v>
      </c>
      <c r="BH290" s="35">
        <f t="shared" si="62"/>
        <v>0</v>
      </c>
      <c r="BI290" s="35">
        <f t="shared" si="63"/>
        <v>0</v>
      </c>
      <c r="BJ290" s="35">
        <f t="shared" si="64"/>
        <v>0</v>
      </c>
      <c r="BK290" s="35">
        <f t="shared" si="65"/>
        <v>0</v>
      </c>
      <c r="BL290" s="36">
        <f t="shared" si="66"/>
        <v>0</v>
      </c>
      <c r="BM290" s="47">
        <f t="shared" si="67"/>
        <v>13</v>
      </c>
      <c r="BN290">
        <v>51</v>
      </c>
      <c r="BO290" t="str">
        <f t="shared" si="69"/>
        <v>Brogle</v>
      </c>
      <c r="BP290" t="str">
        <f t="shared" si="70"/>
        <v>Nicolas</v>
      </c>
      <c r="BQ290" t="str">
        <f t="shared" si="68"/>
        <v>Stein</v>
      </c>
    </row>
    <row r="291" spans="1:69" ht="18.600000000000001" customHeight="1" x14ac:dyDescent="0.25">
      <c r="A291" s="14">
        <v>1993</v>
      </c>
      <c r="B291" t="s">
        <v>1019</v>
      </c>
      <c r="C291" t="s">
        <v>1020</v>
      </c>
      <c r="D291" s="26" t="s">
        <v>59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13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f t="shared" si="59"/>
        <v>13</v>
      </c>
      <c r="BF291" s="35">
        <f t="shared" si="60"/>
        <v>13</v>
      </c>
      <c r="BG291" s="35">
        <f t="shared" si="61"/>
        <v>0</v>
      </c>
      <c r="BH291" s="35">
        <f t="shared" si="62"/>
        <v>0</v>
      </c>
      <c r="BI291" s="35">
        <f t="shared" si="63"/>
        <v>0</v>
      </c>
      <c r="BJ291" s="35">
        <f t="shared" si="64"/>
        <v>0</v>
      </c>
      <c r="BK291" s="35">
        <f t="shared" si="65"/>
        <v>0</v>
      </c>
      <c r="BL291" s="36">
        <f t="shared" si="66"/>
        <v>0</v>
      </c>
      <c r="BM291" s="47">
        <f t="shared" si="67"/>
        <v>13</v>
      </c>
      <c r="BN291">
        <v>51</v>
      </c>
      <c r="BO291" t="str">
        <f t="shared" si="69"/>
        <v>Bruttin</v>
      </c>
      <c r="BP291" t="str">
        <f t="shared" si="70"/>
        <v>Simon</v>
      </c>
      <c r="BQ291" t="str">
        <f t="shared" si="68"/>
        <v>Sion</v>
      </c>
    </row>
    <row r="292" spans="1:69" ht="18.600000000000001" customHeight="1" x14ac:dyDescent="0.25">
      <c r="A292" s="14">
        <v>1997</v>
      </c>
      <c r="B292" t="s">
        <v>306</v>
      </c>
      <c r="C292" t="s">
        <v>435</v>
      </c>
      <c r="D292" s="26" t="s">
        <v>2187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59"/>
        <v>13</v>
      </c>
      <c r="BF292" s="35">
        <f t="shared" si="60"/>
        <v>13</v>
      </c>
      <c r="BG292" s="35">
        <f t="shared" si="61"/>
        <v>0</v>
      </c>
      <c r="BH292" s="35">
        <f t="shared" si="62"/>
        <v>0</v>
      </c>
      <c r="BI292" s="35">
        <f t="shared" si="63"/>
        <v>0</v>
      </c>
      <c r="BJ292" s="35">
        <f t="shared" si="64"/>
        <v>0</v>
      </c>
      <c r="BK292" s="35">
        <f t="shared" si="65"/>
        <v>0</v>
      </c>
      <c r="BL292" s="36">
        <f t="shared" si="66"/>
        <v>0</v>
      </c>
      <c r="BM292" s="47">
        <f t="shared" si="67"/>
        <v>13</v>
      </c>
      <c r="BN292">
        <v>51</v>
      </c>
      <c r="BO292" t="str">
        <f t="shared" si="69"/>
        <v>Caillet</v>
      </c>
      <c r="BP292" t="str">
        <f t="shared" si="70"/>
        <v>Valentin</v>
      </c>
      <c r="BQ292" t="str">
        <f t="shared" si="68"/>
        <v>F-La Motte Servoex</v>
      </c>
    </row>
    <row r="293" spans="1:69" ht="18.600000000000001" customHeight="1" x14ac:dyDescent="0.25">
      <c r="A293" s="14">
        <v>1994</v>
      </c>
      <c r="B293" t="s">
        <v>1663</v>
      </c>
      <c r="C293" t="s">
        <v>617</v>
      </c>
      <c r="D293" s="26" t="s">
        <v>1664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3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f t="shared" si="59"/>
        <v>13</v>
      </c>
      <c r="BF293" s="35">
        <f t="shared" si="60"/>
        <v>10</v>
      </c>
      <c r="BG293" s="35">
        <f t="shared" si="61"/>
        <v>3</v>
      </c>
      <c r="BH293" s="35">
        <f t="shared" si="62"/>
        <v>0</v>
      </c>
      <c r="BI293" s="35">
        <f t="shared" si="63"/>
        <v>0</v>
      </c>
      <c r="BJ293" s="35">
        <f t="shared" si="64"/>
        <v>0</v>
      </c>
      <c r="BK293" s="35">
        <f t="shared" si="65"/>
        <v>0</v>
      </c>
      <c r="BL293" s="36">
        <f t="shared" si="66"/>
        <v>0</v>
      </c>
      <c r="BM293" s="47">
        <f t="shared" si="67"/>
        <v>13</v>
      </c>
      <c r="BN293">
        <v>51</v>
      </c>
      <c r="BO293" t="str">
        <f t="shared" si="69"/>
        <v>Cavaleri</v>
      </c>
      <c r="BP293" t="str">
        <f t="shared" si="70"/>
        <v>Alexandre</v>
      </c>
      <c r="BQ293" t="str">
        <f t="shared" si="68"/>
        <v>Lutry</v>
      </c>
    </row>
    <row r="294" spans="1:69" ht="18.600000000000001" customHeight="1" x14ac:dyDescent="0.25">
      <c r="A294" s="14">
        <v>1992</v>
      </c>
      <c r="B294" t="s">
        <v>1696</v>
      </c>
      <c r="C294" t="s">
        <v>435</v>
      </c>
      <c r="D294" s="26" t="s">
        <v>1697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13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59"/>
        <v>13</v>
      </c>
      <c r="BF294" s="35">
        <f t="shared" si="60"/>
        <v>13</v>
      </c>
      <c r="BG294" s="35">
        <f t="shared" si="61"/>
        <v>0</v>
      </c>
      <c r="BH294" s="35">
        <f t="shared" si="62"/>
        <v>0</v>
      </c>
      <c r="BI294" s="35">
        <f t="shared" si="63"/>
        <v>0</v>
      </c>
      <c r="BJ294" s="35">
        <f t="shared" si="64"/>
        <v>0</v>
      </c>
      <c r="BK294" s="35">
        <f t="shared" si="65"/>
        <v>0</v>
      </c>
      <c r="BL294" s="36">
        <f t="shared" si="66"/>
        <v>0</v>
      </c>
      <c r="BM294" s="47">
        <f t="shared" si="67"/>
        <v>13</v>
      </c>
      <c r="BN294">
        <v>51</v>
      </c>
      <c r="BO294" t="str">
        <f t="shared" si="69"/>
        <v>Chuard</v>
      </c>
      <c r="BP294" t="str">
        <f t="shared" si="70"/>
        <v>Valentin</v>
      </c>
      <c r="BQ294" t="str">
        <f t="shared" si="68"/>
        <v>Curtilles</v>
      </c>
    </row>
    <row r="295" spans="1:69" ht="18.600000000000001" customHeight="1" x14ac:dyDescent="0.25">
      <c r="A295" s="14">
        <v>1994</v>
      </c>
      <c r="B295" t="s">
        <v>805</v>
      </c>
      <c r="C295" t="s">
        <v>1021</v>
      </c>
      <c r="D295" s="26" t="s">
        <v>906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13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f t="shared" si="59"/>
        <v>13</v>
      </c>
      <c r="BF295" s="35">
        <f t="shared" si="60"/>
        <v>13</v>
      </c>
      <c r="BG295" s="35">
        <f t="shared" si="61"/>
        <v>0</v>
      </c>
      <c r="BH295" s="35">
        <f t="shared" si="62"/>
        <v>0</v>
      </c>
      <c r="BI295" s="35">
        <f t="shared" si="63"/>
        <v>0</v>
      </c>
      <c r="BJ295" s="35">
        <f t="shared" si="64"/>
        <v>0</v>
      </c>
      <c r="BK295" s="35">
        <f t="shared" si="65"/>
        <v>0</v>
      </c>
      <c r="BL295" s="36">
        <f t="shared" si="66"/>
        <v>0</v>
      </c>
      <c r="BM295" s="47">
        <f t="shared" si="67"/>
        <v>13</v>
      </c>
      <c r="BN295">
        <v>51</v>
      </c>
      <c r="BO295" t="str">
        <f t="shared" si="69"/>
        <v>Clivaz</v>
      </c>
      <c r="BP295" t="str">
        <f t="shared" si="70"/>
        <v>Jonathan</v>
      </c>
      <c r="BQ295" t="str">
        <f t="shared" si="68"/>
        <v>Charrat</v>
      </c>
    </row>
    <row r="296" spans="1:69" ht="18.600000000000001" customHeight="1" x14ac:dyDescent="0.25">
      <c r="A296" s="14">
        <v>1995</v>
      </c>
      <c r="B296" t="s">
        <v>4519</v>
      </c>
      <c r="C296" t="s">
        <v>4520</v>
      </c>
      <c r="D296" s="26" t="s">
        <v>4521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59"/>
        <v>13</v>
      </c>
      <c r="BF296" s="35">
        <f t="shared" si="60"/>
        <v>13</v>
      </c>
      <c r="BG296" s="35">
        <f t="shared" si="61"/>
        <v>0</v>
      </c>
      <c r="BH296" s="35">
        <f t="shared" si="62"/>
        <v>0</v>
      </c>
      <c r="BI296" s="35">
        <f t="shared" si="63"/>
        <v>0</v>
      </c>
      <c r="BJ296" s="35">
        <f t="shared" si="64"/>
        <v>0</v>
      </c>
      <c r="BK296" s="35">
        <f t="shared" si="65"/>
        <v>0</v>
      </c>
      <c r="BL296" s="36">
        <f t="shared" si="66"/>
        <v>0</v>
      </c>
      <c r="BM296" s="47">
        <f t="shared" si="67"/>
        <v>13</v>
      </c>
      <c r="BN296">
        <v>51</v>
      </c>
      <c r="BO296" t="str">
        <f t="shared" si="69"/>
        <v>Cole</v>
      </c>
      <c r="BP296" t="str">
        <f t="shared" si="70"/>
        <v>Jackson</v>
      </c>
      <c r="BQ296" t="str">
        <f t="shared" si="68"/>
        <v>Alamosa</v>
      </c>
    </row>
    <row r="297" spans="1:69" ht="18.600000000000001" customHeight="1" x14ac:dyDescent="0.25">
      <c r="A297" s="14">
        <v>1989</v>
      </c>
      <c r="B297" t="s">
        <v>5698</v>
      </c>
      <c r="C297" t="s">
        <v>67</v>
      </c>
      <c r="D297" s="26" t="s">
        <v>2742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13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59"/>
        <v>13</v>
      </c>
      <c r="BF297" s="35">
        <f t="shared" si="60"/>
        <v>13</v>
      </c>
      <c r="BG297" s="35">
        <f t="shared" si="61"/>
        <v>0</v>
      </c>
      <c r="BH297" s="35">
        <f t="shared" si="62"/>
        <v>0</v>
      </c>
      <c r="BI297" s="35">
        <f t="shared" si="63"/>
        <v>0</v>
      </c>
      <c r="BJ297" s="35">
        <f t="shared" si="64"/>
        <v>0</v>
      </c>
      <c r="BK297" s="35">
        <f t="shared" si="65"/>
        <v>0</v>
      </c>
      <c r="BL297" s="36">
        <f t="shared" si="66"/>
        <v>0</v>
      </c>
      <c r="BM297" s="47">
        <f t="shared" si="67"/>
        <v>13</v>
      </c>
      <c r="BN297">
        <v>51</v>
      </c>
      <c r="BO297" t="str">
        <f t="shared" si="69"/>
        <v>Collaud</v>
      </c>
      <c r="BP297" t="str">
        <f t="shared" si="70"/>
        <v>Joël</v>
      </c>
      <c r="BQ297" t="str">
        <f t="shared" si="68"/>
        <v>Froideville</v>
      </c>
    </row>
    <row r="298" spans="1:69" ht="18.600000000000001" customHeight="1" x14ac:dyDescent="0.25">
      <c r="A298" s="14">
        <v>1986</v>
      </c>
      <c r="B298" t="s">
        <v>5184</v>
      </c>
      <c r="C298" t="s">
        <v>450</v>
      </c>
      <c r="D298" s="26" t="s">
        <v>5185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13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59"/>
        <v>13</v>
      </c>
      <c r="BF298" s="35">
        <f t="shared" si="60"/>
        <v>13</v>
      </c>
      <c r="BG298" s="35">
        <f t="shared" si="61"/>
        <v>0</v>
      </c>
      <c r="BH298" s="35">
        <f t="shared" si="62"/>
        <v>0</v>
      </c>
      <c r="BI298" s="35">
        <f t="shared" si="63"/>
        <v>0</v>
      </c>
      <c r="BJ298" s="35">
        <f t="shared" si="64"/>
        <v>0</v>
      </c>
      <c r="BK298" s="35">
        <f t="shared" si="65"/>
        <v>0</v>
      </c>
      <c r="BL298" s="36">
        <f t="shared" si="66"/>
        <v>0</v>
      </c>
      <c r="BM298" s="47">
        <f t="shared" si="67"/>
        <v>13</v>
      </c>
      <c r="BN298">
        <v>51</v>
      </c>
      <c r="BO298" t="str">
        <f t="shared" si="69"/>
        <v>Derren</v>
      </c>
      <c r="BP298" t="str">
        <f t="shared" si="70"/>
        <v>Pierre</v>
      </c>
      <c r="BQ298" t="str">
        <f t="shared" si="68"/>
        <v>Morcote</v>
      </c>
    </row>
    <row r="299" spans="1:69" ht="18.600000000000001" customHeight="1" x14ac:dyDescent="0.25">
      <c r="A299" s="14">
        <v>1993</v>
      </c>
      <c r="B299" t="s">
        <v>5951</v>
      </c>
      <c r="C299" t="s">
        <v>4553</v>
      </c>
      <c r="D299" s="26" t="s">
        <v>377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13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f t="shared" si="59"/>
        <v>13</v>
      </c>
      <c r="BF299" s="35">
        <f t="shared" si="60"/>
        <v>13</v>
      </c>
      <c r="BG299" s="35">
        <f t="shared" si="61"/>
        <v>0</v>
      </c>
      <c r="BH299" s="35">
        <f t="shared" si="62"/>
        <v>0</v>
      </c>
      <c r="BI299" s="35">
        <f t="shared" si="63"/>
        <v>0</v>
      </c>
      <c r="BJ299" s="35">
        <f t="shared" si="64"/>
        <v>0</v>
      </c>
      <c r="BK299" s="35">
        <f t="shared" si="65"/>
        <v>0</v>
      </c>
      <c r="BL299" s="36">
        <f t="shared" si="66"/>
        <v>0</v>
      </c>
      <c r="BM299" s="47">
        <f t="shared" si="67"/>
        <v>13</v>
      </c>
      <c r="BN299">
        <v>51</v>
      </c>
      <c r="BO299" t="str">
        <f t="shared" si="69"/>
        <v>Fosse</v>
      </c>
      <c r="BP299" t="str">
        <f t="shared" si="70"/>
        <v>Jean-Charles</v>
      </c>
      <c r="BQ299" t="str">
        <f t="shared" si="68"/>
        <v>Nyon</v>
      </c>
    </row>
    <row r="300" spans="1:69" ht="18.600000000000001" customHeight="1" x14ac:dyDescent="0.25">
      <c r="A300" s="14">
        <v>1997</v>
      </c>
      <c r="B300" t="s">
        <v>2019</v>
      </c>
      <c r="C300" t="s">
        <v>35</v>
      </c>
      <c r="D300" s="26" t="s">
        <v>2549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13</v>
      </c>
      <c r="BC300">
        <v>0</v>
      </c>
      <c r="BD300">
        <v>0</v>
      </c>
      <c r="BE300">
        <f t="shared" si="59"/>
        <v>13</v>
      </c>
      <c r="BF300" s="35">
        <f t="shared" si="60"/>
        <v>13</v>
      </c>
      <c r="BG300" s="35">
        <f t="shared" si="61"/>
        <v>0</v>
      </c>
      <c r="BH300" s="35">
        <f t="shared" si="62"/>
        <v>0</v>
      </c>
      <c r="BI300" s="35">
        <f t="shared" si="63"/>
        <v>0</v>
      </c>
      <c r="BJ300" s="35">
        <f t="shared" si="64"/>
        <v>0</v>
      </c>
      <c r="BK300" s="35">
        <f t="shared" si="65"/>
        <v>0</v>
      </c>
      <c r="BL300" s="36">
        <f t="shared" si="66"/>
        <v>0</v>
      </c>
      <c r="BM300" s="47">
        <f t="shared" si="67"/>
        <v>13</v>
      </c>
      <c r="BN300">
        <v>51</v>
      </c>
      <c r="BO300" t="str">
        <f t="shared" si="69"/>
        <v>Gruber</v>
      </c>
      <c r="BP300" t="str">
        <f t="shared" si="70"/>
        <v>Louis</v>
      </c>
      <c r="BQ300" t="str">
        <f t="shared" si="68"/>
        <v>St.Niklaus</v>
      </c>
    </row>
    <row r="301" spans="1:69" ht="18.600000000000001" customHeight="1" x14ac:dyDescent="0.25">
      <c r="A301" s="14">
        <v>1991</v>
      </c>
      <c r="B301" t="s">
        <v>4953</v>
      </c>
      <c r="C301" t="s">
        <v>69</v>
      </c>
      <c r="D301" s="26" t="s">
        <v>1475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f t="shared" si="59"/>
        <v>13</v>
      </c>
      <c r="BF301" s="35">
        <f t="shared" si="60"/>
        <v>13</v>
      </c>
      <c r="BG301" s="35">
        <f t="shared" si="61"/>
        <v>0</v>
      </c>
      <c r="BH301" s="35">
        <f t="shared" si="62"/>
        <v>0</v>
      </c>
      <c r="BI301" s="35">
        <f t="shared" si="63"/>
        <v>0</v>
      </c>
      <c r="BJ301" s="35">
        <f t="shared" si="64"/>
        <v>0</v>
      </c>
      <c r="BK301" s="35">
        <f t="shared" si="65"/>
        <v>0</v>
      </c>
      <c r="BL301" s="36">
        <f t="shared" si="66"/>
        <v>0</v>
      </c>
      <c r="BM301" s="47">
        <f t="shared" si="67"/>
        <v>13</v>
      </c>
      <c r="BN301">
        <v>51</v>
      </c>
      <c r="BO301" t="str">
        <f t="shared" si="69"/>
        <v>Han</v>
      </c>
      <c r="BP301" t="str">
        <f t="shared" si="70"/>
        <v>Raphaël</v>
      </c>
      <c r="BQ301" t="str">
        <f t="shared" si="68"/>
        <v>Brig</v>
      </c>
    </row>
    <row r="302" spans="1:69" ht="18.600000000000001" customHeight="1" x14ac:dyDescent="0.25">
      <c r="A302" s="14">
        <v>1989</v>
      </c>
      <c r="B302" t="s">
        <v>1534</v>
      </c>
      <c r="C302" t="s">
        <v>2483</v>
      </c>
      <c r="D302" s="26" t="s">
        <v>1594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13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59"/>
        <v>13</v>
      </c>
      <c r="BF302" s="35">
        <f t="shared" si="60"/>
        <v>13</v>
      </c>
      <c r="BG302" s="35">
        <f t="shared" si="61"/>
        <v>0</v>
      </c>
      <c r="BH302" s="35">
        <f t="shared" si="62"/>
        <v>0</v>
      </c>
      <c r="BI302" s="35">
        <f t="shared" si="63"/>
        <v>0</v>
      </c>
      <c r="BJ302" s="35">
        <f t="shared" si="64"/>
        <v>0</v>
      </c>
      <c r="BK302" s="35">
        <f t="shared" si="65"/>
        <v>0</v>
      </c>
      <c r="BL302" s="36">
        <f t="shared" si="66"/>
        <v>0</v>
      </c>
      <c r="BM302" s="47">
        <f t="shared" si="67"/>
        <v>13</v>
      </c>
      <c r="BN302">
        <v>51</v>
      </c>
      <c r="BO302" t="str">
        <f t="shared" si="69"/>
        <v>Heynen</v>
      </c>
      <c r="BP302" t="str">
        <f t="shared" si="70"/>
        <v>Sandro</v>
      </c>
      <c r="BQ302" t="str">
        <f t="shared" si="68"/>
        <v>Ried-Brig</v>
      </c>
    </row>
    <row r="303" spans="1:69" ht="18.600000000000001" customHeight="1" x14ac:dyDescent="0.25">
      <c r="A303" s="14">
        <v>1987</v>
      </c>
      <c r="B303" t="s">
        <v>4702</v>
      </c>
      <c r="C303" t="s">
        <v>2081</v>
      </c>
      <c r="D303" s="26" t="s">
        <v>4703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13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59"/>
        <v>13</v>
      </c>
      <c r="BF303" s="35">
        <f t="shared" si="60"/>
        <v>13</v>
      </c>
      <c r="BG303" s="35">
        <f t="shared" si="61"/>
        <v>0</v>
      </c>
      <c r="BH303" s="35">
        <f t="shared" si="62"/>
        <v>0</v>
      </c>
      <c r="BI303" s="35">
        <f t="shared" si="63"/>
        <v>0</v>
      </c>
      <c r="BJ303" s="35">
        <f t="shared" si="64"/>
        <v>0</v>
      </c>
      <c r="BK303" s="35">
        <f t="shared" si="65"/>
        <v>0</v>
      </c>
      <c r="BL303" s="36">
        <f t="shared" si="66"/>
        <v>0</v>
      </c>
      <c r="BM303" s="47">
        <f t="shared" si="67"/>
        <v>13</v>
      </c>
      <c r="BN303">
        <v>51</v>
      </c>
      <c r="BO303" t="str">
        <f t="shared" si="69"/>
        <v>Huguenin</v>
      </c>
      <c r="BP303" t="str">
        <f t="shared" si="70"/>
        <v>Fabian</v>
      </c>
      <c r="BQ303" t="str">
        <f t="shared" si="68"/>
        <v>Les Ponts-de-Martel</v>
      </c>
    </row>
    <row r="304" spans="1:69" ht="18.600000000000001" customHeight="1" x14ac:dyDescent="0.25">
      <c r="A304" s="14">
        <v>1992</v>
      </c>
      <c r="B304" t="s">
        <v>2458</v>
      </c>
      <c r="C304" t="s">
        <v>34</v>
      </c>
      <c r="D304" s="26" t="s">
        <v>2459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13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f t="shared" si="59"/>
        <v>13</v>
      </c>
      <c r="BF304" s="35">
        <f t="shared" si="60"/>
        <v>13</v>
      </c>
      <c r="BG304" s="35">
        <f t="shared" si="61"/>
        <v>0</v>
      </c>
      <c r="BH304" s="35">
        <f t="shared" si="62"/>
        <v>0</v>
      </c>
      <c r="BI304" s="35">
        <f t="shared" si="63"/>
        <v>0</v>
      </c>
      <c r="BJ304" s="35">
        <f t="shared" si="64"/>
        <v>0</v>
      </c>
      <c r="BK304" s="35">
        <f t="shared" si="65"/>
        <v>0</v>
      </c>
      <c r="BL304" s="36">
        <f t="shared" si="66"/>
        <v>0</v>
      </c>
      <c r="BM304" s="47">
        <f t="shared" si="67"/>
        <v>13</v>
      </c>
      <c r="BN304">
        <v>51</v>
      </c>
      <c r="BO304" t="str">
        <f t="shared" si="69"/>
        <v>Lusstenberger</v>
      </c>
      <c r="BP304" t="str">
        <f t="shared" si="70"/>
        <v>Daniel</v>
      </c>
      <c r="BQ304" t="str">
        <f t="shared" si="68"/>
        <v>Lenzburg</v>
      </c>
    </row>
    <row r="305" spans="1:69" ht="18.600000000000001" customHeight="1" x14ac:dyDescent="0.25">
      <c r="A305" s="14">
        <v>1987</v>
      </c>
      <c r="B305" t="s">
        <v>2318</v>
      </c>
      <c r="C305" t="s">
        <v>888</v>
      </c>
      <c r="D305" s="26" t="s">
        <v>2319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13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f t="shared" si="59"/>
        <v>13</v>
      </c>
      <c r="BF305" s="35">
        <f t="shared" si="60"/>
        <v>13</v>
      </c>
      <c r="BG305" s="35">
        <f t="shared" si="61"/>
        <v>0</v>
      </c>
      <c r="BH305" s="35">
        <f t="shared" si="62"/>
        <v>0</v>
      </c>
      <c r="BI305" s="35">
        <f t="shared" si="63"/>
        <v>0</v>
      </c>
      <c r="BJ305" s="35">
        <f t="shared" si="64"/>
        <v>0</v>
      </c>
      <c r="BK305" s="35">
        <f t="shared" si="65"/>
        <v>0</v>
      </c>
      <c r="BL305" s="36">
        <f t="shared" si="66"/>
        <v>0</v>
      </c>
      <c r="BM305" s="47">
        <f t="shared" si="67"/>
        <v>13</v>
      </c>
      <c r="BN305">
        <v>51</v>
      </c>
      <c r="BO305" t="str">
        <f t="shared" si="69"/>
        <v>Meuter</v>
      </c>
      <c r="BP305" t="str">
        <f t="shared" si="70"/>
        <v>Florian</v>
      </c>
      <c r="BQ305" t="str">
        <f t="shared" si="68"/>
        <v>Täsch</v>
      </c>
    </row>
    <row r="306" spans="1:69" ht="18.600000000000001" customHeight="1" x14ac:dyDescent="0.25">
      <c r="A306" s="14">
        <v>1993</v>
      </c>
      <c r="B306" t="s">
        <v>5105</v>
      </c>
      <c r="C306" t="s">
        <v>5106</v>
      </c>
      <c r="D306" s="26" t="s">
        <v>4980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13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f t="shared" si="59"/>
        <v>13</v>
      </c>
      <c r="BF306" s="35">
        <f t="shared" si="60"/>
        <v>13</v>
      </c>
      <c r="BG306" s="35">
        <f t="shared" si="61"/>
        <v>0</v>
      </c>
      <c r="BH306" s="35">
        <f t="shared" si="62"/>
        <v>0</v>
      </c>
      <c r="BI306" s="35">
        <f t="shared" si="63"/>
        <v>0</v>
      </c>
      <c r="BJ306" s="35">
        <f t="shared" si="64"/>
        <v>0</v>
      </c>
      <c r="BK306" s="35">
        <f t="shared" si="65"/>
        <v>0</v>
      </c>
      <c r="BL306" s="36">
        <f t="shared" si="66"/>
        <v>0</v>
      </c>
      <c r="BM306" s="47">
        <f t="shared" si="67"/>
        <v>13</v>
      </c>
      <c r="BN306">
        <v>51</v>
      </c>
      <c r="BO306" t="str">
        <f t="shared" si="69"/>
        <v>Piana</v>
      </c>
      <c r="BP306" t="str">
        <f t="shared" si="70"/>
        <v>Stefano</v>
      </c>
      <c r="BQ306" t="str">
        <f t="shared" si="68"/>
        <v>Italie</v>
      </c>
    </row>
    <row r="307" spans="1:69" ht="18.600000000000001" customHeight="1" x14ac:dyDescent="0.25">
      <c r="A307" s="14">
        <v>1995</v>
      </c>
      <c r="B307" t="s">
        <v>5228</v>
      </c>
      <c r="C307" t="s">
        <v>101</v>
      </c>
      <c r="D307" s="26" t="s">
        <v>32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13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59"/>
        <v>13</v>
      </c>
      <c r="BF307" s="35">
        <f t="shared" si="60"/>
        <v>13</v>
      </c>
      <c r="BG307" s="35">
        <f t="shared" si="61"/>
        <v>0</v>
      </c>
      <c r="BH307" s="35">
        <f t="shared" si="62"/>
        <v>0</v>
      </c>
      <c r="BI307" s="35">
        <f t="shared" si="63"/>
        <v>0</v>
      </c>
      <c r="BJ307" s="35">
        <f t="shared" si="64"/>
        <v>0</v>
      </c>
      <c r="BK307" s="35">
        <f t="shared" si="65"/>
        <v>0</v>
      </c>
      <c r="BL307" s="36">
        <f t="shared" si="66"/>
        <v>0</v>
      </c>
      <c r="BM307" s="47">
        <f t="shared" si="67"/>
        <v>13</v>
      </c>
      <c r="BN307">
        <v>51</v>
      </c>
      <c r="BO307" t="str">
        <f t="shared" si="69"/>
        <v>Rey-Millet</v>
      </c>
      <c r="BP307" t="str">
        <f t="shared" si="70"/>
        <v>Quentin</v>
      </c>
      <c r="BQ307" t="str">
        <f t="shared" si="68"/>
        <v>Genève</v>
      </c>
    </row>
    <row r="308" spans="1:69" ht="18.600000000000001" customHeight="1" x14ac:dyDescent="0.25">
      <c r="A308" s="14">
        <v>1986</v>
      </c>
      <c r="B308" t="s">
        <v>5478</v>
      </c>
      <c r="C308" t="s">
        <v>432</v>
      </c>
      <c r="D308" s="26"/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13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f t="shared" si="59"/>
        <v>13</v>
      </c>
      <c r="BF308" s="35">
        <f t="shared" si="60"/>
        <v>13</v>
      </c>
      <c r="BG308" s="35">
        <f t="shared" si="61"/>
        <v>0</v>
      </c>
      <c r="BH308" s="35">
        <f t="shared" si="62"/>
        <v>0</v>
      </c>
      <c r="BI308" s="35">
        <f t="shared" si="63"/>
        <v>0</v>
      </c>
      <c r="BJ308" s="35">
        <f t="shared" si="64"/>
        <v>0</v>
      </c>
      <c r="BK308" s="35">
        <f t="shared" si="65"/>
        <v>0</v>
      </c>
      <c r="BL308" s="36">
        <f t="shared" si="66"/>
        <v>0</v>
      </c>
      <c r="BM308" s="47">
        <f t="shared" si="67"/>
        <v>13</v>
      </c>
      <c r="BN308">
        <v>51</v>
      </c>
      <c r="BO308" t="str">
        <f t="shared" si="69"/>
        <v>Siggen</v>
      </c>
      <c r="BP308" t="str">
        <f t="shared" si="70"/>
        <v>Bastien</v>
      </c>
    </row>
    <row r="309" spans="1:69" ht="18.600000000000001" customHeight="1" x14ac:dyDescent="0.25">
      <c r="A309" s="14">
        <v>1993</v>
      </c>
      <c r="B309" s="44" t="s">
        <v>72</v>
      </c>
      <c r="C309" t="s">
        <v>771</v>
      </c>
      <c r="D309" s="26" t="s">
        <v>1323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13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59"/>
        <v>13</v>
      </c>
      <c r="BF309" s="35">
        <f t="shared" si="60"/>
        <v>13</v>
      </c>
      <c r="BG309" s="35">
        <f t="shared" si="61"/>
        <v>0</v>
      </c>
      <c r="BH309" s="35">
        <f t="shared" si="62"/>
        <v>0</v>
      </c>
      <c r="BI309" s="35">
        <f t="shared" si="63"/>
        <v>0</v>
      </c>
      <c r="BJ309" s="35">
        <f t="shared" si="64"/>
        <v>0</v>
      </c>
      <c r="BK309" s="35">
        <f t="shared" si="65"/>
        <v>0</v>
      </c>
      <c r="BL309" s="36">
        <f t="shared" si="66"/>
        <v>0</v>
      </c>
      <c r="BM309" s="47">
        <f t="shared" si="67"/>
        <v>13</v>
      </c>
      <c r="BN309">
        <v>51</v>
      </c>
      <c r="BO309" t="str">
        <f t="shared" si="69"/>
        <v>Thurre</v>
      </c>
      <c r="BP309" t="str">
        <f t="shared" si="70"/>
        <v>Yvan</v>
      </c>
      <c r="BQ309" t="str">
        <f>D309</f>
        <v>Pellissier Sport</v>
      </c>
    </row>
    <row r="310" spans="1:69" ht="18.600000000000001" customHeight="1" x14ac:dyDescent="0.25">
      <c r="A310" s="14">
        <v>1999</v>
      </c>
      <c r="B310" t="s">
        <v>691</v>
      </c>
      <c r="C310" t="s">
        <v>56</v>
      </c>
      <c r="D310" s="26"/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13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59"/>
        <v>13</v>
      </c>
      <c r="BF310" s="35">
        <f t="shared" si="60"/>
        <v>13</v>
      </c>
      <c r="BG310" s="35">
        <f t="shared" si="61"/>
        <v>0</v>
      </c>
      <c r="BH310" s="35">
        <f t="shared" si="62"/>
        <v>0</v>
      </c>
      <c r="BI310" s="35">
        <f t="shared" si="63"/>
        <v>0</v>
      </c>
      <c r="BJ310" s="35">
        <f t="shared" si="64"/>
        <v>0</v>
      </c>
      <c r="BK310" s="35">
        <f t="shared" si="65"/>
        <v>0</v>
      </c>
      <c r="BL310" s="36">
        <f t="shared" si="66"/>
        <v>0</v>
      </c>
      <c r="BM310" s="47">
        <f t="shared" si="67"/>
        <v>13</v>
      </c>
      <c r="BN310">
        <v>51</v>
      </c>
      <c r="BO310" t="str">
        <f t="shared" si="69"/>
        <v>Troillet</v>
      </c>
      <c r="BP310" t="str">
        <f t="shared" si="70"/>
        <v>Vincent</v>
      </c>
    </row>
    <row r="311" spans="1:69" ht="18.600000000000001" customHeight="1" x14ac:dyDescent="0.25">
      <c r="A311" s="14">
        <v>1984</v>
      </c>
      <c r="B311" t="s">
        <v>3205</v>
      </c>
      <c r="C311" t="s">
        <v>3048</v>
      </c>
      <c r="D311" s="26" t="s">
        <v>3753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13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59"/>
        <v>13</v>
      </c>
      <c r="BF311" s="35">
        <f t="shared" si="60"/>
        <v>13</v>
      </c>
      <c r="BG311" s="35">
        <f t="shared" si="61"/>
        <v>0</v>
      </c>
      <c r="BH311" s="35">
        <f t="shared" si="62"/>
        <v>0</v>
      </c>
      <c r="BI311" s="35">
        <f t="shared" si="63"/>
        <v>0</v>
      </c>
      <c r="BJ311" s="35">
        <f t="shared" si="64"/>
        <v>0</v>
      </c>
      <c r="BK311" s="35">
        <f t="shared" si="65"/>
        <v>0</v>
      </c>
      <c r="BL311" s="36">
        <f t="shared" si="66"/>
        <v>0</v>
      </c>
      <c r="BM311" s="47">
        <f t="shared" si="67"/>
        <v>13</v>
      </c>
      <c r="BN311">
        <v>51</v>
      </c>
      <c r="BO311" t="str">
        <f t="shared" si="69"/>
        <v>Walther</v>
      </c>
      <c r="BP311" t="str">
        <f t="shared" si="70"/>
        <v>Chris</v>
      </c>
      <c r="BQ311" t="str">
        <f t="shared" ref="BQ311:BQ342" si="71">D311</f>
        <v>Oberstdorf</v>
      </c>
    </row>
    <row r="312" spans="1:69" ht="18.600000000000001" customHeight="1" x14ac:dyDescent="0.25">
      <c r="A312" s="14">
        <v>2000</v>
      </c>
      <c r="B312" t="s">
        <v>2975</v>
      </c>
      <c r="C312" t="s">
        <v>2446</v>
      </c>
      <c r="D312" s="26" t="s">
        <v>2091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13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59"/>
        <v>13</v>
      </c>
      <c r="BF312" s="35">
        <f t="shared" si="60"/>
        <v>13</v>
      </c>
      <c r="BG312" s="35">
        <f t="shared" si="61"/>
        <v>0</v>
      </c>
      <c r="BH312" s="35">
        <f t="shared" si="62"/>
        <v>0</v>
      </c>
      <c r="BI312" s="35">
        <f t="shared" si="63"/>
        <v>0</v>
      </c>
      <c r="BJ312" s="35">
        <f t="shared" si="64"/>
        <v>0</v>
      </c>
      <c r="BK312" s="35">
        <f t="shared" si="65"/>
        <v>0</v>
      </c>
      <c r="BL312" s="36">
        <f t="shared" si="66"/>
        <v>0</v>
      </c>
      <c r="BM312" s="47">
        <f t="shared" si="67"/>
        <v>13</v>
      </c>
      <c r="BN312">
        <v>51</v>
      </c>
      <c r="BO312" t="str">
        <f t="shared" si="69"/>
        <v>Zbinden</v>
      </c>
      <c r="BP312" t="str">
        <f t="shared" si="70"/>
        <v>Lukas</v>
      </c>
      <c r="BQ312" t="str">
        <f t="shared" si="71"/>
        <v>Zermatt</v>
      </c>
    </row>
    <row r="313" spans="1:69" ht="18.600000000000001" customHeight="1" x14ac:dyDescent="0.25">
      <c r="A313" s="14">
        <v>1987</v>
      </c>
      <c r="B313" t="s">
        <v>2705</v>
      </c>
      <c r="C313" t="s">
        <v>2706</v>
      </c>
      <c r="D313" s="26" t="s">
        <v>58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12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f t="shared" si="59"/>
        <v>12</v>
      </c>
      <c r="BF313" s="35">
        <f t="shared" si="60"/>
        <v>12</v>
      </c>
      <c r="BG313" s="35">
        <f t="shared" si="61"/>
        <v>0</v>
      </c>
      <c r="BH313" s="35">
        <f t="shared" si="62"/>
        <v>0</v>
      </c>
      <c r="BI313" s="35">
        <f t="shared" si="63"/>
        <v>0</v>
      </c>
      <c r="BJ313" s="35">
        <f t="shared" si="64"/>
        <v>0</v>
      </c>
      <c r="BK313" s="35">
        <f t="shared" si="65"/>
        <v>0</v>
      </c>
      <c r="BL313" s="36">
        <f t="shared" si="66"/>
        <v>0</v>
      </c>
      <c r="BM313" s="47">
        <f t="shared" si="67"/>
        <v>12</v>
      </c>
      <c r="BN313">
        <v>52</v>
      </c>
      <c r="BO313" t="str">
        <f t="shared" si="69"/>
        <v>Bannwart</v>
      </c>
      <c r="BP313" t="str">
        <f t="shared" si="70"/>
        <v>Yan</v>
      </c>
      <c r="BQ313" t="str">
        <f t="shared" si="71"/>
        <v>Grimisuat</v>
      </c>
    </row>
    <row r="314" spans="1:69" ht="18.600000000000001" customHeight="1" x14ac:dyDescent="0.25">
      <c r="A314" s="14">
        <v>1989</v>
      </c>
      <c r="B314" t="s">
        <v>5699</v>
      </c>
      <c r="C314" t="s">
        <v>783</v>
      </c>
      <c r="D314" s="26" t="s">
        <v>108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12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f t="shared" si="59"/>
        <v>12</v>
      </c>
      <c r="BF314" s="35">
        <f t="shared" si="60"/>
        <v>12</v>
      </c>
      <c r="BG314" s="35">
        <f t="shared" si="61"/>
        <v>0</v>
      </c>
      <c r="BH314" s="35">
        <f t="shared" si="62"/>
        <v>0</v>
      </c>
      <c r="BI314" s="35">
        <f t="shared" si="63"/>
        <v>0</v>
      </c>
      <c r="BJ314" s="35">
        <f t="shared" si="64"/>
        <v>0</v>
      </c>
      <c r="BK314" s="35">
        <f t="shared" si="65"/>
        <v>0</v>
      </c>
      <c r="BL314" s="36">
        <f t="shared" si="66"/>
        <v>0</v>
      </c>
      <c r="BM314" s="47">
        <f t="shared" si="67"/>
        <v>12</v>
      </c>
      <c r="BN314">
        <v>52</v>
      </c>
      <c r="BO314" t="str">
        <f t="shared" si="69"/>
        <v>Cettou</v>
      </c>
      <c r="BP314" t="str">
        <f t="shared" si="70"/>
        <v>Sébastien</v>
      </c>
      <c r="BQ314" t="str">
        <f t="shared" si="71"/>
        <v>Troistorrents</v>
      </c>
    </row>
    <row r="315" spans="1:69" ht="18.600000000000001" customHeight="1" x14ac:dyDescent="0.25">
      <c r="A315" s="14">
        <v>1984</v>
      </c>
      <c r="B315" t="s">
        <v>4704</v>
      </c>
      <c r="C315" t="s">
        <v>113</v>
      </c>
      <c r="D315" s="26" t="s">
        <v>4705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12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f t="shared" si="59"/>
        <v>12</v>
      </c>
      <c r="BF315" s="35">
        <f t="shared" si="60"/>
        <v>12</v>
      </c>
      <c r="BG315" s="35">
        <f t="shared" si="61"/>
        <v>0</v>
      </c>
      <c r="BH315" s="35">
        <f t="shared" si="62"/>
        <v>0</v>
      </c>
      <c r="BI315" s="35">
        <f t="shared" si="63"/>
        <v>0</v>
      </c>
      <c r="BJ315" s="35">
        <f t="shared" si="64"/>
        <v>0</v>
      </c>
      <c r="BK315" s="35">
        <f t="shared" si="65"/>
        <v>0</v>
      </c>
      <c r="BL315" s="36">
        <f t="shared" si="66"/>
        <v>0</v>
      </c>
      <c r="BM315" s="47">
        <f t="shared" si="67"/>
        <v>12</v>
      </c>
      <c r="BN315">
        <v>52</v>
      </c>
      <c r="BO315" t="str">
        <f t="shared" si="69"/>
        <v>Chevalley</v>
      </c>
      <c r="BP315" t="str">
        <f t="shared" si="70"/>
        <v>Patrick</v>
      </c>
      <c r="BQ315" t="str">
        <f t="shared" si="71"/>
        <v>Vers-l'Eglise</v>
      </c>
    </row>
    <row r="316" spans="1:69" ht="18.600000000000001" customHeight="1" x14ac:dyDescent="0.25">
      <c r="A316" s="14">
        <v>1987</v>
      </c>
      <c r="B316" t="s">
        <v>5107</v>
      </c>
      <c r="C316" t="s">
        <v>42</v>
      </c>
      <c r="D316" s="26" t="s">
        <v>5108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12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f t="shared" si="59"/>
        <v>12</v>
      </c>
      <c r="BF316" s="35">
        <f t="shared" si="60"/>
        <v>12</v>
      </c>
      <c r="BG316" s="35">
        <f t="shared" si="61"/>
        <v>0</v>
      </c>
      <c r="BH316" s="35">
        <f t="shared" si="62"/>
        <v>0</v>
      </c>
      <c r="BI316" s="35">
        <f t="shared" si="63"/>
        <v>0</v>
      </c>
      <c r="BJ316" s="35">
        <f t="shared" si="64"/>
        <v>0</v>
      </c>
      <c r="BK316" s="35">
        <f t="shared" si="65"/>
        <v>0</v>
      </c>
      <c r="BL316" s="36">
        <f t="shared" si="66"/>
        <v>0</v>
      </c>
      <c r="BM316" s="47">
        <f t="shared" si="67"/>
        <v>12</v>
      </c>
      <c r="BN316">
        <v>52</v>
      </c>
      <c r="BO316" t="str">
        <f t="shared" si="69"/>
        <v>Claerebout</v>
      </c>
      <c r="BP316" t="str">
        <f t="shared" si="70"/>
        <v>David</v>
      </c>
      <c r="BQ316" t="str">
        <f t="shared" si="71"/>
        <v>Team Schweizerhof Saas-Fee</v>
      </c>
    </row>
    <row r="317" spans="1:69" ht="18.600000000000001" customHeight="1" x14ac:dyDescent="0.25">
      <c r="A317" s="14">
        <v>2000</v>
      </c>
      <c r="B317" t="s">
        <v>3261</v>
      </c>
      <c r="C317" t="s">
        <v>3262</v>
      </c>
      <c r="D317" s="26" t="s">
        <v>448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12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f t="shared" si="59"/>
        <v>12</v>
      </c>
      <c r="BF317" s="35">
        <f t="shared" si="60"/>
        <v>12</v>
      </c>
      <c r="BG317" s="35">
        <f t="shared" si="61"/>
        <v>0</v>
      </c>
      <c r="BH317" s="35">
        <f t="shared" si="62"/>
        <v>0</v>
      </c>
      <c r="BI317" s="35">
        <f t="shared" si="63"/>
        <v>0</v>
      </c>
      <c r="BJ317" s="35">
        <f t="shared" si="64"/>
        <v>0</v>
      </c>
      <c r="BK317" s="35">
        <f t="shared" si="65"/>
        <v>0</v>
      </c>
      <c r="BL317" s="36">
        <f t="shared" si="66"/>
        <v>0</v>
      </c>
      <c r="BM317" s="47">
        <f t="shared" si="67"/>
        <v>12</v>
      </c>
      <c r="BN317">
        <v>52</v>
      </c>
      <c r="BO317" t="str">
        <f t="shared" si="69"/>
        <v>Dreher</v>
      </c>
      <c r="BP317" t="str">
        <f t="shared" si="70"/>
        <v>Robin</v>
      </c>
      <c r="BQ317" t="str">
        <f t="shared" si="71"/>
        <v>Zürich</v>
      </c>
    </row>
    <row r="318" spans="1:69" ht="18.600000000000001" customHeight="1" x14ac:dyDescent="0.25">
      <c r="A318" s="14">
        <v>1994</v>
      </c>
      <c r="B318" t="s">
        <v>877</v>
      </c>
      <c r="C318" t="s">
        <v>1021</v>
      </c>
      <c r="D318" s="26" t="s">
        <v>1022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12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f t="shared" si="59"/>
        <v>12</v>
      </c>
      <c r="BF318" s="35">
        <f t="shared" si="60"/>
        <v>12</v>
      </c>
      <c r="BG318" s="35">
        <f t="shared" si="61"/>
        <v>0</v>
      </c>
      <c r="BH318" s="35">
        <f t="shared" si="62"/>
        <v>0</v>
      </c>
      <c r="BI318" s="35">
        <f t="shared" si="63"/>
        <v>0</v>
      </c>
      <c r="BJ318" s="35">
        <f t="shared" si="64"/>
        <v>0</v>
      </c>
      <c r="BK318" s="35">
        <f t="shared" si="65"/>
        <v>0</v>
      </c>
      <c r="BL318" s="36">
        <f t="shared" si="66"/>
        <v>0</v>
      </c>
      <c r="BM318" s="47">
        <f t="shared" si="67"/>
        <v>12</v>
      </c>
      <c r="BN318">
        <v>52</v>
      </c>
      <c r="BO318" t="str">
        <f t="shared" si="69"/>
        <v>Gaillard</v>
      </c>
      <c r="BP318" t="str">
        <f t="shared" si="70"/>
        <v>Jonathan</v>
      </c>
      <c r="BQ318" t="str">
        <f t="shared" si="71"/>
        <v>Jongny</v>
      </c>
    </row>
    <row r="319" spans="1:69" ht="18.600000000000001" customHeight="1" x14ac:dyDescent="0.25">
      <c r="A319" s="14">
        <v>1992</v>
      </c>
      <c r="B319" t="s">
        <v>607</v>
      </c>
      <c r="C319" t="s">
        <v>435</v>
      </c>
      <c r="D319" s="26" t="s">
        <v>157</v>
      </c>
      <c r="E319">
        <v>0</v>
      </c>
      <c r="F319">
        <v>0</v>
      </c>
      <c r="G319">
        <v>10</v>
      </c>
      <c r="H319">
        <v>0</v>
      </c>
      <c r="I319">
        <v>0</v>
      </c>
      <c r="J319">
        <v>0</v>
      </c>
      <c r="K319">
        <v>2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f t="shared" si="59"/>
        <v>12</v>
      </c>
      <c r="BF319" s="35">
        <f t="shared" si="60"/>
        <v>10</v>
      </c>
      <c r="BG319" s="35">
        <f t="shared" si="61"/>
        <v>2</v>
      </c>
      <c r="BH319" s="35">
        <f t="shared" si="62"/>
        <v>0</v>
      </c>
      <c r="BI319" s="35">
        <f t="shared" si="63"/>
        <v>0</v>
      </c>
      <c r="BJ319" s="35">
        <f t="shared" si="64"/>
        <v>0</v>
      </c>
      <c r="BK319" s="35">
        <f t="shared" si="65"/>
        <v>0</v>
      </c>
      <c r="BL319" s="36">
        <f t="shared" si="66"/>
        <v>0</v>
      </c>
      <c r="BM319" s="47">
        <f t="shared" si="67"/>
        <v>12</v>
      </c>
      <c r="BN319">
        <v>52</v>
      </c>
      <c r="BO319" t="str">
        <f t="shared" si="69"/>
        <v>Genoud</v>
      </c>
      <c r="BP319" t="str">
        <f t="shared" si="70"/>
        <v>Valentin</v>
      </c>
      <c r="BQ319" t="str">
        <f t="shared" si="71"/>
        <v>Randogne</v>
      </c>
    </row>
    <row r="320" spans="1:69" ht="18.600000000000001" customHeight="1" x14ac:dyDescent="0.25">
      <c r="A320" s="14">
        <v>1995</v>
      </c>
      <c r="B320" t="s">
        <v>5952</v>
      </c>
      <c r="C320" t="s">
        <v>1065</v>
      </c>
      <c r="D320" s="26" t="s">
        <v>5953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12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f t="shared" si="59"/>
        <v>12</v>
      </c>
      <c r="BF320" s="35">
        <f t="shared" si="60"/>
        <v>12</v>
      </c>
      <c r="BG320" s="35">
        <f t="shared" si="61"/>
        <v>0</v>
      </c>
      <c r="BH320" s="35">
        <f t="shared" si="62"/>
        <v>0</v>
      </c>
      <c r="BI320" s="35">
        <f t="shared" si="63"/>
        <v>0</v>
      </c>
      <c r="BJ320" s="35">
        <f t="shared" si="64"/>
        <v>0</v>
      </c>
      <c r="BK320" s="35">
        <f t="shared" si="65"/>
        <v>0</v>
      </c>
      <c r="BL320" s="36">
        <f t="shared" si="66"/>
        <v>0</v>
      </c>
      <c r="BM320" s="47">
        <f t="shared" si="67"/>
        <v>12</v>
      </c>
      <c r="BN320">
        <v>52</v>
      </c>
      <c r="BO320" t="str">
        <f t="shared" si="69"/>
        <v>Gohl</v>
      </c>
      <c r="BP320" t="str">
        <f t="shared" si="70"/>
        <v>Matthieu</v>
      </c>
      <c r="BQ320" t="str">
        <f t="shared" si="71"/>
        <v>St-Cierges</v>
      </c>
    </row>
    <row r="321" spans="1:69" ht="18.600000000000001" customHeight="1" x14ac:dyDescent="0.25">
      <c r="A321" s="14">
        <v>1985</v>
      </c>
      <c r="B321" t="s">
        <v>415</v>
      </c>
      <c r="C321" t="s">
        <v>416</v>
      </c>
      <c r="D321" s="26" t="s">
        <v>387</v>
      </c>
      <c r="E321">
        <v>0</v>
      </c>
      <c r="F321">
        <v>0</v>
      </c>
      <c r="G321">
        <v>0</v>
      </c>
      <c r="H321">
        <v>12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f t="shared" si="59"/>
        <v>12</v>
      </c>
      <c r="BF321" s="35">
        <f t="shared" si="60"/>
        <v>12</v>
      </c>
      <c r="BG321" s="35">
        <f t="shared" si="61"/>
        <v>0</v>
      </c>
      <c r="BH321" s="35">
        <f t="shared" si="62"/>
        <v>0</v>
      </c>
      <c r="BI321" s="35">
        <f t="shared" si="63"/>
        <v>0</v>
      </c>
      <c r="BJ321" s="35">
        <f t="shared" si="64"/>
        <v>0</v>
      </c>
      <c r="BK321" s="35">
        <f t="shared" si="65"/>
        <v>0</v>
      </c>
      <c r="BL321" s="36">
        <f t="shared" si="66"/>
        <v>0</v>
      </c>
      <c r="BM321" s="47">
        <f t="shared" si="67"/>
        <v>12</v>
      </c>
      <c r="BN321">
        <v>52</v>
      </c>
      <c r="BO321" t="str">
        <f t="shared" si="69"/>
        <v>Gosparini</v>
      </c>
      <c r="BP321" t="str">
        <f t="shared" si="70"/>
        <v>Danael</v>
      </c>
      <c r="BQ321" t="str">
        <f t="shared" si="71"/>
        <v>Les Giettes</v>
      </c>
    </row>
    <row r="322" spans="1:69" ht="18.600000000000001" customHeight="1" x14ac:dyDescent="0.25">
      <c r="A322" s="14">
        <v>1989</v>
      </c>
      <c r="B322" t="s">
        <v>198</v>
      </c>
      <c r="C322" t="s">
        <v>1563</v>
      </c>
      <c r="D322" s="26" t="s">
        <v>1793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12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f t="shared" si="59"/>
        <v>12</v>
      </c>
      <c r="BF322" s="35">
        <f t="shared" si="60"/>
        <v>12</v>
      </c>
      <c r="BG322" s="35">
        <f t="shared" si="61"/>
        <v>0</v>
      </c>
      <c r="BH322" s="35">
        <f t="shared" si="62"/>
        <v>0</v>
      </c>
      <c r="BI322" s="35">
        <f t="shared" si="63"/>
        <v>0</v>
      </c>
      <c r="BJ322" s="35">
        <f t="shared" si="64"/>
        <v>0</v>
      </c>
      <c r="BK322" s="35">
        <f t="shared" si="65"/>
        <v>0</v>
      </c>
      <c r="BL322" s="36">
        <f t="shared" si="66"/>
        <v>0</v>
      </c>
      <c r="BM322" s="47">
        <f t="shared" si="67"/>
        <v>12</v>
      </c>
      <c r="BN322">
        <v>52</v>
      </c>
      <c r="BO322" t="str">
        <f t="shared" si="69"/>
        <v>Graf</v>
      </c>
      <c r="BP322" t="str">
        <f t="shared" si="70"/>
        <v>Tobias</v>
      </c>
      <c r="BQ322" t="str">
        <f t="shared" si="71"/>
        <v>Volketswil</v>
      </c>
    </row>
    <row r="323" spans="1:69" ht="18.600000000000001" customHeight="1" x14ac:dyDescent="0.25">
      <c r="A323" s="14">
        <v>1997</v>
      </c>
      <c r="B323" t="s">
        <v>4522</v>
      </c>
      <c r="C323" t="s">
        <v>4523</v>
      </c>
      <c r="D323" s="26" t="s">
        <v>3305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12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f t="shared" si="59"/>
        <v>12</v>
      </c>
      <c r="BF323" s="35">
        <f t="shared" si="60"/>
        <v>12</v>
      </c>
      <c r="BG323" s="35">
        <f t="shared" si="61"/>
        <v>0</v>
      </c>
      <c r="BH323" s="35">
        <f t="shared" si="62"/>
        <v>0</v>
      </c>
      <c r="BI323" s="35">
        <f t="shared" si="63"/>
        <v>0</v>
      </c>
      <c r="BJ323" s="35">
        <f t="shared" si="64"/>
        <v>0</v>
      </c>
      <c r="BK323" s="35">
        <f t="shared" si="65"/>
        <v>0</v>
      </c>
      <c r="BL323" s="36">
        <f t="shared" si="66"/>
        <v>0</v>
      </c>
      <c r="BM323" s="47">
        <f t="shared" si="67"/>
        <v>12</v>
      </c>
      <c r="BN323">
        <v>52</v>
      </c>
      <c r="BO323" t="str">
        <f t="shared" si="69"/>
        <v>Kamishohara</v>
      </c>
      <c r="BP323" t="str">
        <f t="shared" si="70"/>
        <v>Masato</v>
      </c>
      <c r="BQ323" t="str">
        <f t="shared" si="71"/>
        <v>Japon</v>
      </c>
    </row>
    <row r="324" spans="1:69" ht="18.600000000000001" customHeight="1" x14ac:dyDescent="0.25">
      <c r="A324" s="14">
        <v>1994</v>
      </c>
      <c r="B324" t="s">
        <v>3041</v>
      </c>
      <c r="C324" t="s">
        <v>3042</v>
      </c>
      <c r="D324" s="26" t="s">
        <v>3043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12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f t="shared" si="59"/>
        <v>12</v>
      </c>
      <c r="BF324" s="35">
        <f t="shared" si="60"/>
        <v>12</v>
      </c>
      <c r="BG324" s="35">
        <f t="shared" si="61"/>
        <v>0</v>
      </c>
      <c r="BH324" s="35">
        <f t="shared" si="62"/>
        <v>0</v>
      </c>
      <c r="BI324" s="35">
        <f t="shared" si="63"/>
        <v>0</v>
      </c>
      <c r="BJ324" s="35">
        <f t="shared" si="64"/>
        <v>0</v>
      </c>
      <c r="BK324" s="35">
        <f t="shared" si="65"/>
        <v>0</v>
      </c>
      <c r="BL324" s="36">
        <f t="shared" si="66"/>
        <v>0</v>
      </c>
      <c r="BM324" s="47">
        <f t="shared" si="67"/>
        <v>12</v>
      </c>
      <c r="BN324">
        <v>52</v>
      </c>
      <c r="BO324" t="str">
        <f t="shared" si="69"/>
        <v>Klein</v>
      </c>
      <c r="BP324" t="str">
        <f t="shared" si="70"/>
        <v>Théodore</v>
      </c>
      <c r="BQ324" t="str">
        <f t="shared" si="71"/>
        <v>FR-Bitschwiller les Than</v>
      </c>
    </row>
    <row r="325" spans="1:69" ht="18.600000000000001" customHeight="1" x14ac:dyDescent="0.25">
      <c r="A325" s="14">
        <v>1995</v>
      </c>
      <c r="B325" t="s">
        <v>1526</v>
      </c>
      <c r="C325" t="s">
        <v>463</v>
      </c>
      <c r="D325" s="26" t="s">
        <v>1463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12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f t="shared" si="59"/>
        <v>12</v>
      </c>
      <c r="BF325" s="35">
        <f t="shared" si="60"/>
        <v>12</v>
      </c>
      <c r="BG325" s="35">
        <f t="shared" si="61"/>
        <v>0</v>
      </c>
      <c r="BH325" s="35">
        <f t="shared" si="62"/>
        <v>0</v>
      </c>
      <c r="BI325" s="35">
        <f t="shared" si="63"/>
        <v>0</v>
      </c>
      <c r="BJ325" s="35">
        <f t="shared" si="64"/>
        <v>0</v>
      </c>
      <c r="BK325" s="35">
        <f t="shared" si="65"/>
        <v>0</v>
      </c>
      <c r="BL325" s="36">
        <f t="shared" si="66"/>
        <v>0</v>
      </c>
      <c r="BM325" s="47">
        <f t="shared" si="67"/>
        <v>12</v>
      </c>
      <c r="BN325">
        <v>52</v>
      </c>
      <c r="BO325" t="str">
        <f t="shared" si="69"/>
        <v>Kummer</v>
      </c>
      <c r="BP325" t="str">
        <f t="shared" si="70"/>
        <v>Yannick</v>
      </c>
      <c r="BQ325" t="str">
        <f t="shared" si="71"/>
        <v>Glis</v>
      </c>
    </row>
    <row r="326" spans="1:69" ht="18.600000000000001" customHeight="1" x14ac:dyDescent="0.25">
      <c r="A326" s="14">
        <v>1992</v>
      </c>
      <c r="B326" t="s">
        <v>5652</v>
      </c>
      <c r="C326" t="s">
        <v>102</v>
      </c>
      <c r="D326" s="26" t="s">
        <v>3963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12</v>
      </c>
      <c r="BA326">
        <v>0</v>
      </c>
      <c r="BB326">
        <v>0</v>
      </c>
      <c r="BC326">
        <v>0</v>
      </c>
      <c r="BD326">
        <v>0</v>
      </c>
      <c r="BE326">
        <f t="shared" ref="BE326:BE389" si="72">SUM(E326:BD326)</f>
        <v>12</v>
      </c>
      <c r="BF326" s="35">
        <f t="shared" ref="BF326:BF389" si="73">IF(BE326=0,0,LARGE(E326:BD326,1))</f>
        <v>12</v>
      </c>
      <c r="BG326" s="35">
        <f t="shared" ref="BG326:BG389" si="74">IF(BE326=0,0,LARGE(E326:BD326,2))</f>
        <v>0</v>
      </c>
      <c r="BH326" s="35">
        <f t="shared" ref="BH326:BH389" si="75">IF(BE326=0,0,LARGE(E326:BD326,3))</f>
        <v>0</v>
      </c>
      <c r="BI326" s="35">
        <f t="shared" ref="BI326:BI389" si="76">IF(BE326=0,0,LARGE(E326:BD326,4))</f>
        <v>0</v>
      </c>
      <c r="BJ326" s="35">
        <f t="shared" ref="BJ326:BJ389" si="77">IF(BE326=0,0,LARGE(E326:BD326,5))</f>
        <v>0</v>
      </c>
      <c r="BK326" s="35">
        <f t="shared" ref="BK326:BK389" si="78">IF(BE326=0,0,LARGE(E326:BD326,6))</f>
        <v>0</v>
      </c>
      <c r="BL326" s="36">
        <f t="shared" ref="BL326:BL389" si="79">IF(BE326=0,0,LARGE(E326:BD326,7))</f>
        <v>0</v>
      </c>
      <c r="BM326" s="47">
        <f t="shared" ref="BM326:BM389" si="80">SUM(BF326:BL326)</f>
        <v>12</v>
      </c>
      <c r="BN326">
        <v>52</v>
      </c>
      <c r="BO326" t="str">
        <f t="shared" si="69"/>
        <v>Laeser</v>
      </c>
      <c r="BP326" t="str">
        <f t="shared" si="70"/>
        <v>Julien</v>
      </c>
      <c r="BQ326" t="str">
        <f t="shared" si="71"/>
        <v>Carouge</v>
      </c>
    </row>
    <row r="327" spans="1:69" ht="18.600000000000001" customHeight="1" x14ac:dyDescent="0.25">
      <c r="A327" s="14">
        <v>1984</v>
      </c>
      <c r="B327" s="28" t="s">
        <v>2021</v>
      </c>
      <c r="C327" t="s">
        <v>1561</v>
      </c>
      <c r="D327" s="1" t="s">
        <v>2022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f t="shared" si="72"/>
        <v>12</v>
      </c>
      <c r="BF327" s="35">
        <f t="shared" si="73"/>
        <v>12</v>
      </c>
      <c r="BG327" s="35">
        <f t="shared" si="74"/>
        <v>0</v>
      </c>
      <c r="BH327" s="35">
        <f t="shared" si="75"/>
        <v>0</v>
      </c>
      <c r="BI327" s="35">
        <f t="shared" si="76"/>
        <v>0</v>
      </c>
      <c r="BJ327" s="35">
        <f t="shared" si="77"/>
        <v>0</v>
      </c>
      <c r="BK327" s="35">
        <f t="shared" si="78"/>
        <v>0</v>
      </c>
      <c r="BL327" s="36">
        <f t="shared" si="79"/>
        <v>0</v>
      </c>
      <c r="BM327" s="47">
        <f t="shared" si="80"/>
        <v>12</v>
      </c>
      <c r="BN327">
        <v>52</v>
      </c>
      <c r="BO327" t="str">
        <f t="shared" si="69"/>
        <v>Lauenberger</v>
      </c>
      <c r="BP327" t="str">
        <f t="shared" si="70"/>
        <v>Adrian</v>
      </c>
      <c r="BQ327" t="str">
        <f t="shared" si="71"/>
        <v>Rosshäusern</v>
      </c>
    </row>
    <row r="328" spans="1:69" ht="18.600000000000001" customHeight="1" x14ac:dyDescent="0.25">
      <c r="A328" s="14">
        <v>1990</v>
      </c>
      <c r="B328" t="s">
        <v>3960</v>
      </c>
      <c r="C328" t="s">
        <v>99</v>
      </c>
      <c r="D328" s="26" t="s">
        <v>527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12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f t="shared" si="72"/>
        <v>12</v>
      </c>
      <c r="BF328" s="35">
        <f t="shared" si="73"/>
        <v>12</v>
      </c>
      <c r="BG328" s="35">
        <f t="shared" si="74"/>
        <v>0</v>
      </c>
      <c r="BH328" s="35">
        <f t="shared" si="75"/>
        <v>0</v>
      </c>
      <c r="BI328" s="35">
        <f t="shared" si="76"/>
        <v>0</v>
      </c>
      <c r="BJ328" s="35">
        <f t="shared" si="77"/>
        <v>0</v>
      </c>
      <c r="BK328" s="35">
        <f t="shared" si="78"/>
        <v>0</v>
      </c>
      <c r="BL328" s="36">
        <f t="shared" si="79"/>
        <v>0</v>
      </c>
      <c r="BM328" s="47">
        <f t="shared" si="80"/>
        <v>12</v>
      </c>
      <c r="BN328">
        <v>52</v>
      </c>
      <c r="BO328" t="str">
        <f t="shared" si="69"/>
        <v>Leclerc</v>
      </c>
      <c r="BP328" t="str">
        <f t="shared" si="70"/>
        <v>Baptiste</v>
      </c>
      <c r="BQ328" t="str">
        <f t="shared" si="71"/>
        <v>Neuchâtel</v>
      </c>
    </row>
    <row r="329" spans="1:69" ht="18.600000000000001" customHeight="1" x14ac:dyDescent="0.25">
      <c r="A329" s="14">
        <v>1989</v>
      </c>
      <c r="B329" t="s">
        <v>4390</v>
      </c>
      <c r="C329" t="s">
        <v>84</v>
      </c>
      <c r="D329" s="26" t="s">
        <v>4391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2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9</v>
      </c>
      <c r="BC329">
        <v>0</v>
      </c>
      <c r="BD329">
        <v>0</v>
      </c>
      <c r="BE329">
        <f t="shared" si="72"/>
        <v>12</v>
      </c>
      <c r="BF329" s="35">
        <f t="shared" si="73"/>
        <v>9</v>
      </c>
      <c r="BG329" s="35">
        <f t="shared" si="74"/>
        <v>2</v>
      </c>
      <c r="BH329" s="35">
        <f t="shared" si="75"/>
        <v>1</v>
      </c>
      <c r="BI329" s="35">
        <f t="shared" si="76"/>
        <v>0</v>
      </c>
      <c r="BJ329" s="35">
        <f t="shared" si="77"/>
        <v>0</v>
      </c>
      <c r="BK329" s="35">
        <f t="shared" si="78"/>
        <v>0</v>
      </c>
      <c r="BL329" s="36">
        <f t="shared" si="79"/>
        <v>0</v>
      </c>
      <c r="BM329" s="47">
        <f t="shared" si="80"/>
        <v>12</v>
      </c>
      <c r="BN329">
        <v>52</v>
      </c>
      <c r="BO329" t="str">
        <f t="shared" si="69"/>
        <v>Loos</v>
      </c>
      <c r="BP329" t="str">
        <f t="shared" si="70"/>
        <v>Cyril</v>
      </c>
      <c r="BQ329" t="str">
        <f t="shared" si="71"/>
        <v>Turin</v>
      </c>
    </row>
    <row r="330" spans="1:69" ht="18.600000000000001" customHeight="1" x14ac:dyDescent="0.25">
      <c r="A330" s="14">
        <v>1993</v>
      </c>
      <c r="B330" t="s">
        <v>3412</v>
      </c>
      <c r="C330" t="s">
        <v>3413</v>
      </c>
      <c r="D330" s="26" t="s">
        <v>3414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12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f t="shared" si="72"/>
        <v>12</v>
      </c>
      <c r="BF330" s="35">
        <f t="shared" si="73"/>
        <v>12</v>
      </c>
      <c r="BG330" s="35">
        <f t="shared" si="74"/>
        <v>0</v>
      </c>
      <c r="BH330" s="35">
        <f t="shared" si="75"/>
        <v>0</v>
      </c>
      <c r="BI330" s="35">
        <f t="shared" si="76"/>
        <v>0</v>
      </c>
      <c r="BJ330" s="35">
        <f t="shared" si="77"/>
        <v>0</v>
      </c>
      <c r="BK330" s="35">
        <f t="shared" si="78"/>
        <v>0</v>
      </c>
      <c r="BL330" s="36">
        <f t="shared" si="79"/>
        <v>0</v>
      </c>
      <c r="BM330" s="47">
        <f t="shared" si="80"/>
        <v>12</v>
      </c>
      <c r="BN330">
        <v>52</v>
      </c>
      <c r="BO330" t="str">
        <f t="shared" ref="BO330:BO393" si="81">B330</f>
        <v>Maestri</v>
      </c>
      <c r="BP330" t="str">
        <f t="shared" ref="BP330:BP393" si="82">C330</f>
        <v>Cesare</v>
      </c>
      <c r="BQ330" t="str">
        <f t="shared" si="71"/>
        <v>I-Borgo Lares</v>
      </c>
    </row>
    <row r="331" spans="1:69" ht="18.600000000000001" customHeight="1" x14ac:dyDescent="0.25">
      <c r="A331" s="14">
        <v>1985</v>
      </c>
      <c r="B331" t="s">
        <v>759</v>
      </c>
      <c r="C331" t="s">
        <v>760</v>
      </c>
      <c r="D331" s="26" t="s">
        <v>690</v>
      </c>
      <c r="E331">
        <v>0</v>
      </c>
      <c r="F331">
        <v>12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f t="shared" si="72"/>
        <v>12</v>
      </c>
      <c r="BF331" s="35">
        <f t="shared" si="73"/>
        <v>12</v>
      </c>
      <c r="BG331" s="35">
        <f t="shared" si="74"/>
        <v>0</v>
      </c>
      <c r="BH331" s="35">
        <f t="shared" si="75"/>
        <v>0</v>
      </c>
      <c r="BI331" s="35">
        <f t="shared" si="76"/>
        <v>0</v>
      </c>
      <c r="BJ331" s="35">
        <f t="shared" si="77"/>
        <v>0</v>
      </c>
      <c r="BK331" s="35">
        <f t="shared" si="78"/>
        <v>0</v>
      </c>
      <c r="BL331" s="36">
        <f t="shared" si="79"/>
        <v>0</v>
      </c>
      <c r="BM331" s="47">
        <f t="shared" si="80"/>
        <v>12</v>
      </c>
      <c r="BN331">
        <v>52</v>
      </c>
      <c r="BO331" t="str">
        <f t="shared" si="81"/>
        <v>Mascarino</v>
      </c>
      <c r="BP331" t="str">
        <f t="shared" si="82"/>
        <v>Michele</v>
      </c>
      <c r="BQ331" t="str">
        <f t="shared" si="71"/>
        <v>St-Léonard</v>
      </c>
    </row>
    <row r="332" spans="1:69" ht="18.600000000000001" customHeight="1" x14ac:dyDescent="0.25">
      <c r="A332" s="14">
        <v>1984</v>
      </c>
      <c r="B332" t="s">
        <v>1325</v>
      </c>
      <c r="C332" t="s">
        <v>1210</v>
      </c>
      <c r="D332" s="26" t="s">
        <v>3176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12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f t="shared" si="72"/>
        <v>12</v>
      </c>
      <c r="BF332" s="35">
        <f t="shared" si="73"/>
        <v>12</v>
      </c>
      <c r="BG332" s="35">
        <f t="shared" si="74"/>
        <v>0</v>
      </c>
      <c r="BH332" s="35">
        <f t="shared" si="75"/>
        <v>0</v>
      </c>
      <c r="BI332" s="35">
        <f t="shared" si="76"/>
        <v>0</v>
      </c>
      <c r="BJ332" s="35">
        <f t="shared" si="77"/>
        <v>0</v>
      </c>
      <c r="BK332" s="35">
        <f t="shared" si="78"/>
        <v>0</v>
      </c>
      <c r="BL332" s="36">
        <f t="shared" si="79"/>
        <v>0</v>
      </c>
      <c r="BM332" s="47">
        <f t="shared" si="80"/>
        <v>12</v>
      </c>
      <c r="BN332">
        <v>52</v>
      </c>
      <c r="BO332" t="str">
        <f t="shared" si="81"/>
        <v>Meyer</v>
      </c>
      <c r="BP332" t="str">
        <f t="shared" si="82"/>
        <v>Stefan</v>
      </c>
      <c r="BQ332" t="str">
        <f t="shared" si="71"/>
        <v>GER-Wädenswil</v>
      </c>
    </row>
    <row r="333" spans="1:69" ht="18.600000000000001" customHeight="1" x14ac:dyDescent="0.25">
      <c r="A333" s="14">
        <v>1992</v>
      </c>
      <c r="B333" t="s">
        <v>1073</v>
      </c>
      <c r="C333" t="s">
        <v>2831</v>
      </c>
      <c r="D333" s="26" t="s">
        <v>59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12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f t="shared" si="72"/>
        <v>12</v>
      </c>
      <c r="BF333" s="35">
        <f t="shared" si="73"/>
        <v>12</v>
      </c>
      <c r="BG333" s="35">
        <f t="shared" si="74"/>
        <v>0</v>
      </c>
      <c r="BH333" s="35">
        <f t="shared" si="75"/>
        <v>0</v>
      </c>
      <c r="BI333" s="35">
        <f t="shared" si="76"/>
        <v>0</v>
      </c>
      <c r="BJ333" s="35">
        <f t="shared" si="77"/>
        <v>0</v>
      </c>
      <c r="BK333" s="35">
        <f t="shared" si="78"/>
        <v>0</v>
      </c>
      <c r="BL333" s="36">
        <f t="shared" si="79"/>
        <v>0</v>
      </c>
      <c r="BM333" s="47">
        <f t="shared" si="80"/>
        <v>12</v>
      </c>
      <c r="BN333">
        <v>52</v>
      </c>
      <c r="BO333" t="str">
        <f t="shared" si="81"/>
        <v>Morand</v>
      </c>
      <c r="BP333" t="str">
        <f t="shared" si="82"/>
        <v>Grégory</v>
      </c>
      <c r="BQ333" t="str">
        <f t="shared" si="71"/>
        <v>Sion</v>
      </c>
    </row>
    <row r="334" spans="1:69" ht="18.600000000000001" customHeight="1" x14ac:dyDescent="0.25">
      <c r="A334" s="14">
        <v>1998</v>
      </c>
      <c r="B334" t="s">
        <v>3352</v>
      </c>
      <c r="C334" t="s">
        <v>470</v>
      </c>
      <c r="D334" s="26" t="s">
        <v>1692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12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f t="shared" si="72"/>
        <v>12</v>
      </c>
      <c r="BF334" s="35">
        <f t="shared" si="73"/>
        <v>12</v>
      </c>
      <c r="BG334" s="35">
        <f t="shared" si="74"/>
        <v>0</v>
      </c>
      <c r="BH334" s="35">
        <f t="shared" si="75"/>
        <v>0</v>
      </c>
      <c r="BI334" s="35">
        <f t="shared" si="76"/>
        <v>0</v>
      </c>
      <c r="BJ334" s="35">
        <f t="shared" si="77"/>
        <v>0</v>
      </c>
      <c r="BK334" s="35">
        <f t="shared" si="78"/>
        <v>0</v>
      </c>
      <c r="BL334" s="36">
        <f t="shared" si="79"/>
        <v>0</v>
      </c>
      <c r="BM334" s="47">
        <f t="shared" si="80"/>
        <v>12</v>
      </c>
      <c r="BN334">
        <v>52</v>
      </c>
      <c r="BO334" t="str">
        <f t="shared" si="81"/>
        <v>Pacchiega</v>
      </c>
      <c r="BP334" t="str">
        <f t="shared" si="82"/>
        <v>Luca</v>
      </c>
      <c r="BQ334" t="str">
        <f t="shared" si="71"/>
        <v>Bern</v>
      </c>
    </row>
    <row r="335" spans="1:69" ht="18.600000000000001" customHeight="1" x14ac:dyDescent="0.25">
      <c r="A335" s="14">
        <v>1990</v>
      </c>
      <c r="B335" t="s">
        <v>3754</v>
      </c>
      <c r="C335" t="s">
        <v>605</v>
      </c>
      <c r="D335" s="26" t="s">
        <v>33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12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f t="shared" si="72"/>
        <v>12</v>
      </c>
      <c r="BF335" s="35">
        <f t="shared" si="73"/>
        <v>12</v>
      </c>
      <c r="BG335" s="35">
        <f t="shared" si="74"/>
        <v>0</v>
      </c>
      <c r="BH335" s="35">
        <f t="shared" si="75"/>
        <v>0</v>
      </c>
      <c r="BI335" s="35">
        <f t="shared" si="76"/>
        <v>0</v>
      </c>
      <c r="BJ335" s="35">
        <f t="shared" si="77"/>
        <v>0</v>
      </c>
      <c r="BK335" s="35">
        <f t="shared" si="78"/>
        <v>0</v>
      </c>
      <c r="BL335" s="36">
        <f t="shared" si="79"/>
        <v>0</v>
      </c>
      <c r="BM335" s="47">
        <f t="shared" si="80"/>
        <v>12</v>
      </c>
      <c r="BN335">
        <v>52</v>
      </c>
      <c r="BO335" t="str">
        <f t="shared" si="81"/>
        <v>Patoz</v>
      </c>
      <c r="BP335" t="str">
        <f t="shared" si="82"/>
        <v>Aurélien</v>
      </c>
      <c r="BQ335" t="str">
        <f t="shared" si="71"/>
        <v>Lausanne</v>
      </c>
    </row>
    <row r="336" spans="1:69" ht="18.600000000000001" customHeight="1" x14ac:dyDescent="0.25">
      <c r="A336" s="14">
        <v>1989</v>
      </c>
      <c r="B336" t="s">
        <v>614</v>
      </c>
      <c r="C336" t="s">
        <v>590</v>
      </c>
      <c r="D336" s="26" t="s">
        <v>615</v>
      </c>
      <c r="E336">
        <v>0</v>
      </c>
      <c r="F336">
        <v>0</v>
      </c>
      <c r="G336">
        <v>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7</v>
      </c>
      <c r="BD336">
        <v>0</v>
      </c>
      <c r="BE336">
        <f t="shared" si="72"/>
        <v>12</v>
      </c>
      <c r="BF336" s="35">
        <f t="shared" si="73"/>
        <v>7</v>
      </c>
      <c r="BG336" s="35">
        <f t="shared" si="74"/>
        <v>5</v>
      </c>
      <c r="BH336" s="35">
        <f t="shared" si="75"/>
        <v>0</v>
      </c>
      <c r="BI336" s="35">
        <f t="shared" si="76"/>
        <v>0</v>
      </c>
      <c r="BJ336" s="35">
        <f t="shared" si="77"/>
        <v>0</v>
      </c>
      <c r="BK336" s="35">
        <f t="shared" si="78"/>
        <v>0</v>
      </c>
      <c r="BL336" s="36">
        <f t="shared" si="79"/>
        <v>0</v>
      </c>
      <c r="BM336" s="47">
        <f t="shared" si="80"/>
        <v>12</v>
      </c>
      <c r="BN336">
        <v>52</v>
      </c>
      <c r="BO336" t="str">
        <f t="shared" si="81"/>
        <v>Rey</v>
      </c>
      <c r="BP336" t="str">
        <f t="shared" si="82"/>
        <v>Guillaume</v>
      </c>
      <c r="BQ336" t="str">
        <f t="shared" si="71"/>
        <v>Veyras</v>
      </c>
    </row>
    <row r="337" spans="1:69" ht="18.600000000000001" customHeight="1" x14ac:dyDescent="0.25">
      <c r="A337" s="14">
        <v>1989</v>
      </c>
      <c r="B337" t="s">
        <v>5327</v>
      </c>
      <c r="C337" t="s">
        <v>67</v>
      </c>
      <c r="D337" s="26" t="s">
        <v>1217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12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f t="shared" si="72"/>
        <v>12</v>
      </c>
      <c r="BF337" s="35">
        <f t="shared" si="73"/>
        <v>12</v>
      </c>
      <c r="BG337" s="35">
        <f t="shared" si="74"/>
        <v>0</v>
      </c>
      <c r="BH337" s="35">
        <f t="shared" si="75"/>
        <v>0</v>
      </c>
      <c r="BI337" s="35">
        <f t="shared" si="76"/>
        <v>0</v>
      </c>
      <c r="BJ337" s="35">
        <f t="shared" si="77"/>
        <v>0</v>
      </c>
      <c r="BK337" s="35">
        <f t="shared" si="78"/>
        <v>0</v>
      </c>
      <c r="BL337" s="36">
        <f t="shared" si="79"/>
        <v>0</v>
      </c>
      <c r="BM337" s="47">
        <f t="shared" si="80"/>
        <v>12</v>
      </c>
      <c r="BN337">
        <v>52</v>
      </c>
      <c r="BO337" t="str">
        <f t="shared" si="81"/>
        <v>Riquen</v>
      </c>
      <c r="BP337" t="str">
        <f t="shared" si="82"/>
        <v>Joël</v>
      </c>
      <c r="BQ337" t="str">
        <f t="shared" si="71"/>
        <v>Arbaz</v>
      </c>
    </row>
    <row r="338" spans="1:69" ht="18.600000000000001" customHeight="1" x14ac:dyDescent="0.25">
      <c r="A338" s="14">
        <v>1996</v>
      </c>
      <c r="B338" t="s">
        <v>2102</v>
      </c>
      <c r="C338" t="s">
        <v>2103</v>
      </c>
      <c r="D338" s="26" t="s">
        <v>60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f t="shared" si="72"/>
        <v>12</v>
      </c>
      <c r="BF338" s="35">
        <f t="shared" si="73"/>
        <v>12</v>
      </c>
      <c r="BG338" s="35">
        <f t="shared" si="74"/>
        <v>0</v>
      </c>
      <c r="BH338" s="35">
        <f t="shared" si="75"/>
        <v>0</v>
      </c>
      <c r="BI338" s="35">
        <f t="shared" si="76"/>
        <v>0</v>
      </c>
      <c r="BJ338" s="35">
        <f t="shared" si="77"/>
        <v>0</v>
      </c>
      <c r="BK338" s="35">
        <f t="shared" si="78"/>
        <v>0</v>
      </c>
      <c r="BL338" s="36">
        <f t="shared" si="79"/>
        <v>0</v>
      </c>
      <c r="BM338" s="47">
        <f t="shared" si="80"/>
        <v>12</v>
      </c>
      <c r="BN338">
        <v>52</v>
      </c>
      <c r="BO338" t="str">
        <f t="shared" si="81"/>
        <v>Rossier</v>
      </c>
      <c r="BP338" t="str">
        <f t="shared" si="82"/>
        <v>Corentin</v>
      </c>
      <c r="BQ338" t="str">
        <f t="shared" si="71"/>
        <v>Fully</v>
      </c>
    </row>
    <row r="339" spans="1:69" ht="18.600000000000001" customHeight="1" x14ac:dyDescent="0.25">
      <c r="A339" s="14">
        <v>1994</v>
      </c>
      <c r="B339" t="s">
        <v>4815</v>
      </c>
      <c r="C339" t="s">
        <v>4185</v>
      </c>
      <c r="D339" s="26" t="s">
        <v>4816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12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f t="shared" si="72"/>
        <v>12</v>
      </c>
      <c r="BF339" s="35">
        <f t="shared" si="73"/>
        <v>12</v>
      </c>
      <c r="BG339" s="35">
        <f t="shared" si="74"/>
        <v>0</v>
      </c>
      <c r="BH339" s="35">
        <f t="shared" si="75"/>
        <v>0</v>
      </c>
      <c r="BI339" s="35">
        <f t="shared" si="76"/>
        <v>0</v>
      </c>
      <c r="BJ339" s="35">
        <f t="shared" si="77"/>
        <v>0</v>
      </c>
      <c r="BK339" s="35">
        <f t="shared" si="78"/>
        <v>0</v>
      </c>
      <c r="BL339" s="36">
        <f t="shared" si="79"/>
        <v>0</v>
      </c>
      <c r="BM339" s="47">
        <f t="shared" si="80"/>
        <v>12</v>
      </c>
      <c r="BN339">
        <v>52</v>
      </c>
      <c r="BO339" t="str">
        <f t="shared" si="81"/>
        <v>Roth</v>
      </c>
      <c r="BP339" t="str">
        <f t="shared" si="82"/>
        <v>Timo</v>
      </c>
      <c r="BQ339" t="str">
        <f t="shared" si="71"/>
        <v>Valeyres sous Montag</v>
      </c>
    </row>
    <row r="340" spans="1:69" ht="18.600000000000001" customHeight="1" x14ac:dyDescent="0.25">
      <c r="A340" s="14">
        <v>1985</v>
      </c>
      <c r="B340" s="28" t="s">
        <v>602</v>
      </c>
      <c r="C340" t="s">
        <v>603</v>
      </c>
      <c r="D340" s="26" t="s">
        <v>556</v>
      </c>
      <c r="E340">
        <v>0</v>
      </c>
      <c r="F340">
        <v>0</v>
      </c>
      <c r="G340">
        <v>12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f t="shared" si="72"/>
        <v>12</v>
      </c>
      <c r="BF340" s="35">
        <f t="shared" si="73"/>
        <v>12</v>
      </c>
      <c r="BG340" s="35">
        <f t="shared" si="74"/>
        <v>0</v>
      </c>
      <c r="BH340" s="35">
        <f t="shared" si="75"/>
        <v>0</v>
      </c>
      <c r="BI340" s="35">
        <f t="shared" si="76"/>
        <v>0</v>
      </c>
      <c r="BJ340" s="35">
        <f t="shared" si="77"/>
        <v>0</v>
      </c>
      <c r="BK340" s="35">
        <f t="shared" si="78"/>
        <v>0</v>
      </c>
      <c r="BL340" s="36">
        <f t="shared" si="79"/>
        <v>0</v>
      </c>
      <c r="BM340" s="47">
        <f t="shared" si="80"/>
        <v>12</v>
      </c>
      <c r="BN340">
        <v>52</v>
      </c>
      <c r="BO340" t="str">
        <f t="shared" si="81"/>
        <v>Sào Martinho</v>
      </c>
      <c r="BP340" t="str">
        <f t="shared" si="82"/>
        <v>Nelson</v>
      </c>
      <c r="BQ340" t="str">
        <f t="shared" si="71"/>
        <v>Pont-de-la-Morge</v>
      </c>
    </row>
    <row r="341" spans="1:69" ht="18.600000000000001" customHeight="1" x14ac:dyDescent="0.25">
      <c r="A341" s="14">
        <v>1994</v>
      </c>
      <c r="B341" t="s">
        <v>2080</v>
      </c>
      <c r="C341" t="s">
        <v>167</v>
      </c>
      <c r="D341" s="26" t="s">
        <v>5519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12</v>
      </c>
      <c r="BC341">
        <v>0</v>
      </c>
      <c r="BD341">
        <v>0</v>
      </c>
      <c r="BE341">
        <f t="shared" si="72"/>
        <v>12</v>
      </c>
      <c r="BF341" s="35">
        <f t="shared" si="73"/>
        <v>12</v>
      </c>
      <c r="BG341" s="35">
        <f t="shared" si="74"/>
        <v>0</v>
      </c>
      <c r="BH341" s="35">
        <f t="shared" si="75"/>
        <v>0</v>
      </c>
      <c r="BI341" s="35">
        <f t="shared" si="76"/>
        <v>0</v>
      </c>
      <c r="BJ341" s="35">
        <f t="shared" si="77"/>
        <v>0</v>
      </c>
      <c r="BK341" s="35">
        <f t="shared" si="78"/>
        <v>0</v>
      </c>
      <c r="BL341" s="36">
        <f t="shared" si="79"/>
        <v>0</v>
      </c>
      <c r="BM341" s="47">
        <f t="shared" si="80"/>
        <v>12</v>
      </c>
      <c r="BN341">
        <v>52</v>
      </c>
      <c r="BO341" t="str">
        <f t="shared" si="81"/>
        <v>Schaller</v>
      </c>
      <c r="BP341" t="str">
        <f t="shared" si="82"/>
        <v>Marc</v>
      </c>
      <c r="BQ341" t="str">
        <f t="shared" si="71"/>
        <v>Niederwangen</v>
      </c>
    </row>
    <row r="342" spans="1:69" ht="18.600000000000001" customHeight="1" x14ac:dyDescent="0.25">
      <c r="A342" s="14">
        <v>1989</v>
      </c>
      <c r="B342" t="s">
        <v>2460</v>
      </c>
      <c r="C342" t="s">
        <v>190</v>
      </c>
      <c r="D342" s="26" t="s">
        <v>2091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12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f t="shared" si="72"/>
        <v>12</v>
      </c>
      <c r="BF342" s="35">
        <f t="shared" si="73"/>
        <v>12</v>
      </c>
      <c r="BG342" s="35">
        <f t="shared" si="74"/>
        <v>0</v>
      </c>
      <c r="BH342" s="35">
        <f t="shared" si="75"/>
        <v>0</v>
      </c>
      <c r="BI342" s="35">
        <f t="shared" si="76"/>
        <v>0</v>
      </c>
      <c r="BJ342" s="35">
        <f t="shared" si="77"/>
        <v>0</v>
      </c>
      <c r="BK342" s="35">
        <f t="shared" si="78"/>
        <v>0</v>
      </c>
      <c r="BL342" s="36">
        <f t="shared" si="79"/>
        <v>0</v>
      </c>
      <c r="BM342" s="47">
        <f t="shared" si="80"/>
        <v>12</v>
      </c>
      <c r="BN342">
        <v>52</v>
      </c>
      <c r="BO342" t="str">
        <f t="shared" si="81"/>
        <v>Steindl</v>
      </c>
      <c r="BP342" t="str">
        <f t="shared" si="82"/>
        <v>Andreas</v>
      </c>
      <c r="BQ342" t="str">
        <f t="shared" si="71"/>
        <v>Zermatt</v>
      </c>
    </row>
    <row r="343" spans="1:69" ht="18.600000000000001" customHeight="1" x14ac:dyDescent="0.25">
      <c r="A343" s="14">
        <v>1984</v>
      </c>
      <c r="B343" t="s">
        <v>4200</v>
      </c>
      <c r="C343" t="s">
        <v>4201</v>
      </c>
      <c r="D343" s="26" t="s">
        <v>4202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6</v>
      </c>
      <c r="AJ343">
        <v>6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f t="shared" si="72"/>
        <v>12</v>
      </c>
      <c r="BF343" s="35">
        <f t="shared" si="73"/>
        <v>6</v>
      </c>
      <c r="BG343" s="35">
        <f t="shared" si="74"/>
        <v>6</v>
      </c>
      <c r="BH343" s="35">
        <f t="shared" si="75"/>
        <v>0</v>
      </c>
      <c r="BI343" s="35">
        <f t="shared" si="76"/>
        <v>0</v>
      </c>
      <c r="BJ343" s="35">
        <f t="shared" si="77"/>
        <v>0</v>
      </c>
      <c r="BK343" s="35">
        <f t="shared" si="78"/>
        <v>0</v>
      </c>
      <c r="BL343" s="36">
        <f t="shared" si="79"/>
        <v>0</v>
      </c>
      <c r="BM343" s="47">
        <f t="shared" si="80"/>
        <v>12</v>
      </c>
      <c r="BN343">
        <v>52</v>
      </c>
      <c r="BO343" t="str">
        <f t="shared" si="81"/>
        <v>Thonney</v>
      </c>
      <c r="BP343" t="str">
        <f t="shared" si="82"/>
        <v>Kilian</v>
      </c>
      <c r="BQ343" t="str">
        <f t="shared" ref="BQ343:BQ368" si="83">D343</f>
        <v>Senarclens</v>
      </c>
    </row>
    <row r="344" spans="1:69" ht="18.600000000000001" customHeight="1" x14ac:dyDescent="0.25">
      <c r="A344" s="14">
        <v>1988</v>
      </c>
      <c r="B344" t="s">
        <v>4954</v>
      </c>
      <c r="C344" t="s">
        <v>1561</v>
      </c>
      <c r="D344" s="26" t="s">
        <v>4955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12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f t="shared" si="72"/>
        <v>12</v>
      </c>
      <c r="BF344" s="35">
        <f t="shared" si="73"/>
        <v>12</v>
      </c>
      <c r="BG344" s="35">
        <f t="shared" si="74"/>
        <v>0</v>
      </c>
      <c r="BH344" s="35">
        <f t="shared" si="75"/>
        <v>0</v>
      </c>
      <c r="BI344" s="35">
        <f t="shared" si="76"/>
        <v>0</v>
      </c>
      <c r="BJ344" s="35">
        <f t="shared" si="77"/>
        <v>0</v>
      </c>
      <c r="BK344" s="35">
        <f t="shared" si="78"/>
        <v>0</v>
      </c>
      <c r="BL344" s="36">
        <f t="shared" si="79"/>
        <v>0</v>
      </c>
      <c r="BM344" s="47">
        <f t="shared" si="80"/>
        <v>12</v>
      </c>
      <c r="BN344">
        <v>52</v>
      </c>
      <c r="BO344" t="str">
        <f t="shared" si="81"/>
        <v>Vomsattel</v>
      </c>
      <c r="BP344" t="str">
        <f t="shared" si="82"/>
        <v>Adrian</v>
      </c>
      <c r="BQ344" t="str">
        <f t="shared" si="83"/>
        <v>EHS Tärbinu</v>
      </c>
    </row>
    <row r="345" spans="1:69" ht="18.600000000000001" customHeight="1" x14ac:dyDescent="0.25">
      <c r="A345" s="14">
        <v>1991</v>
      </c>
      <c r="B345" t="s">
        <v>834</v>
      </c>
      <c r="C345" t="s">
        <v>149</v>
      </c>
      <c r="D345" s="26" t="s">
        <v>5520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10</v>
      </c>
      <c r="BC345">
        <v>0</v>
      </c>
      <c r="BD345">
        <v>1</v>
      </c>
      <c r="BE345">
        <f t="shared" si="72"/>
        <v>11</v>
      </c>
      <c r="BF345" s="35">
        <f t="shared" si="73"/>
        <v>10</v>
      </c>
      <c r="BG345" s="35">
        <f t="shared" si="74"/>
        <v>1</v>
      </c>
      <c r="BH345" s="35">
        <f t="shared" si="75"/>
        <v>0</v>
      </c>
      <c r="BI345" s="35">
        <f t="shared" si="76"/>
        <v>0</v>
      </c>
      <c r="BJ345" s="35">
        <f t="shared" si="77"/>
        <v>0</v>
      </c>
      <c r="BK345" s="35">
        <f t="shared" si="78"/>
        <v>0</v>
      </c>
      <c r="BL345" s="36">
        <f t="shared" si="79"/>
        <v>0</v>
      </c>
      <c r="BM345" s="47">
        <f t="shared" si="80"/>
        <v>11</v>
      </c>
      <c r="BN345">
        <v>53</v>
      </c>
      <c r="BO345" t="str">
        <f t="shared" si="81"/>
        <v>Aymon</v>
      </c>
      <c r="BP345" t="str">
        <f t="shared" si="82"/>
        <v>Stéphane</v>
      </c>
      <c r="BQ345" t="str">
        <f t="shared" si="83"/>
        <v>Brignon</v>
      </c>
    </row>
    <row r="346" spans="1:69" ht="18.600000000000001" customHeight="1" x14ac:dyDescent="0.25">
      <c r="A346" s="14">
        <v>1993</v>
      </c>
      <c r="B346" t="s">
        <v>3002</v>
      </c>
      <c r="C346" t="s">
        <v>645</v>
      </c>
      <c r="D346" s="26" t="s">
        <v>2117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f t="shared" si="72"/>
        <v>11</v>
      </c>
      <c r="BF346" s="35">
        <f t="shared" si="73"/>
        <v>11</v>
      </c>
      <c r="BG346" s="35">
        <f t="shared" si="74"/>
        <v>0</v>
      </c>
      <c r="BH346" s="35">
        <f t="shared" si="75"/>
        <v>0</v>
      </c>
      <c r="BI346" s="35">
        <f t="shared" si="76"/>
        <v>0</v>
      </c>
      <c r="BJ346" s="35">
        <f t="shared" si="77"/>
        <v>0</v>
      </c>
      <c r="BK346" s="35">
        <f t="shared" si="78"/>
        <v>0</v>
      </c>
      <c r="BL346" s="36">
        <f t="shared" si="79"/>
        <v>0</v>
      </c>
      <c r="BM346" s="47">
        <f t="shared" si="80"/>
        <v>11</v>
      </c>
      <c r="BN346">
        <v>53</v>
      </c>
      <c r="BO346" t="str">
        <f t="shared" si="81"/>
        <v>Bellwald</v>
      </c>
      <c r="BP346" t="str">
        <f t="shared" si="82"/>
        <v>Johann</v>
      </c>
      <c r="BQ346" t="str">
        <f t="shared" si="83"/>
        <v>Zengaffinen</v>
      </c>
    </row>
    <row r="347" spans="1:69" ht="18.600000000000001" customHeight="1" x14ac:dyDescent="0.25">
      <c r="A347" s="14">
        <v>1988</v>
      </c>
      <c r="B347" t="s">
        <v>132</v>
      </c>
      <c r="C347" t="s">
        <v>67</v>
      </c>
      <c r="D347" s="26" t="s">
        <v>60</v>
      </c>
      <c r="E347">
        <v>5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6</v>
      </c>
      <c r="BE347">
        <f t="shared" si="72"/>
        <v>11</v>
      </c>
      <c r="BF347" s="35">
        <f t="shared" si="73"/>
        <v>6</v>
      </c>
      <c r="BG347" s="35">
        <f t="shared" si="74"/>
        <v>5</v>
      </c>
      <c r="BH347" s="35">
        <f t="shared" si="75"/>
        <v>0</v>
      </c>
      <c r="BI347" s="35">
        <f t="shared" si="76"/>
        <v>0</v>
      </c>
      <c r="BJ347" s="35">
        <f t="shared" si="77"/>
        <v>0</v>
      </c>
      <c r="BK347" s="35">
        <f t="shared" si="78"/>
        <v>0</v>
      </c>
      <c r="BL347" s="36">
        <f t="shared" si="79"/>
        <v>0</v>
      </c>
      <c r="BM347" s="47">
        <f t="shared" si="80"/>
        <v>11</v>
      </c>
      <c r="BN347">
        <v>53</v>
      </c>
      <c r="BO347" t="str">
        <f t="shared" si="81"/>
        <v>Bruchez</v>
      </c>
      <c r="BP347" t="str">
        <f t="shared" si="82"/>
        <v>Joël</v>
      </c>
      <c r="BQ347" t="str">
        <f t="shared" si="83"/>
        <v>Fully</v>
      </c>
    </row>
    <row r="348" spans="1:69" ht="18.600000000000001" customHeight="1" x14ac:dyDescent="0.25">
      <c r="A348" s="14">
        <v>1993</v>
      </c>
      <c r="B348" t="s">
        <v>5186</v>
      </c>
      <c r="C348" t="s">
        <v>69</v>
      </c>
      <c r="D348" s="26" t="s">
        <v>59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11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f t="shared" si="72"/>
        <v>11</v>
      </c>
      <c r="BF348" s="35">
        <f t="shared" si="73"/>
        <v>11</v>
      </c>
      <c r="BG348" s="35">
        <f t="shared" si="74"/>
        <v>0</v>
      </c>
      <c r="BH348" s="35">
        <f t="shared" si="75"/>
        <v>0</v>
      </c>
      <c r="BI348" s="35">
        <f t="shared" si="76"/>
        <v>0</v>
      </c>
      <c r="BJ348" s="35">
        <f t="shared" si="77"/>
        <v>0</v>
      </c>
      <c r="BK348" s="35">
        <f t="shared" si="78"/>
        <v>0</v>
      </c>
      <c r="BL348" s="36">
        <f t="shared" si="79"/>
        <v>0</v>
      </c>
      <c r="BM348" s="47">
        <f t="shared" si="80"/>
        <v>11</v>
      </c>
      <c r="BN348">
        <v>53</v>
      </c>
      <c r="BO348" t="str">
        <f t="shared" si="81"/>
        <v>Bubloz</v>
      </c>
      <c r="BP348" t="str">
        <f t="shared" si="82"/>
        <v>Raphaël</v>
      </c>
      <c r="BQ348" t="str">
        <f t="shared" si="83"/>
        <v>Sion</v>
      </c>
    </row>
    <row r="349" spans="1:69" ht="18.600000000000001" customHeight="1" x14ac:dyDescent="0.25">
      <c r="A349" s="14">
        <v>1995</v>
      </c>
      <c r="B349" t="s">
        <v>5109</v>
      </c>
      <c r="C349" t="s">
        <v>4520</v>
      </c>
      <c r="D349" s="26" t="s">
        <v>1475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11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f t="shared" si="72"/>
        <v>11</v>
      </c>
      <c r="BF349" s="35">
        <f t="shared" si="73"/>
        <v>11</v>
      </c>
      <c r="BG349" s="35">
        <f t="shared" si="74"/>
        <v>0</v>
      </c>
      <c r="BH349" s="35">
        <f t="shared" si="75"/>
        <v>0</v>
      </c>
      <c r="BI349" s="35">
        <f t="shared" si="76"/>
        <v>0</v>
      </c>
      <c r="BJ349" s="35">
        <f t="shared" si="77"/>
        <v>0</v>
      </c>
      <c r="BK349" s="35">
        <f t="shared" si="78"/>
        <v>0</v>
      </c>
      <c r="BL349" s="36">
        <f t="shared" si="79"/>
        <v>0</v>
      </c>
      <c r="BM349" s="47">
        <f t="shared" si="80"/>
        <v>11</v>
      </c>
      <c r="BN349">
        <v>53</v>
      </c>
      <c r="BO349" t="str">
        <f t="shared" si="81"/>
        <v>Buckner</v>
      </c>
      <c r="BP349" t="str">
        <f t="shared" si="82"/>
        <v>Jackson</v>
      </c>
      <c r="BQ349" t="str">
        <f t="shared" si="83"/>
        <v>Brig</v>
      </c>
    </row>
    <row r="350" spans="1:69" ht="18.600000000000001" customHeight="1" x14ac:dyDescent="0.25">
      <c r="A350" s="14">
        <v>1994</v>
      </c>
      <c r="B350" t="s">
        <v>3743</v>
      </c>
      <c r="C350" t="s">
        <v>69</v>
      </c>
      <c r="D350" s="26" t="s">
        <v>377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7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4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f t="shared" si="72"/>
        <v>11</v>
      </c>
      <c r="BF350" s="35">
        <f t="shared" si="73"/>
        <v>7</v>
      </c>
      <c r="BG350" s="35">
        <f t="shared" si="74"/>
        <v>4</v>
      </c>
      <c r="BH350" s="35">
        <f t="shared" si="75"/>
        <v>0</v>
      </c>
      <c r="BI350" s="35">
        <f t="shared" si="76"/>
        <v>0</v>
      </c>
      <c r="BJ350" s="35">
        <f t="shared" si="77"/>
        <v>0</v>
      </c>
      <c r="BK350" s="35">
        <f t="shared" si="78"/>
        <v>0</v>
      </c>
      <c r="BL350" s="36">
        <f t="shared" si="79"/>
        <v>0</v>
      </c>
      <c r="BM350" s="47">
        <f t="shared" si="80"/>
        <v>11</v>
      </c>
      <c r="BN350">
        <v>53</v>
      </c>
      <c r="BO350" t="str">
        <f t="shared" si="81"/>
        <v>Caregnato</v>
      </c>
      <c r="BP350" t="str">
        <f t="shared" si="82"/>
        <v>Raphaël</v>
      </c>
      <c r="BQ350" t="str">
        <f t="shared" si="83"/>
        <v>Nyon</v>
      </c>
    </row>
    <row r="351" spans="1:69" ht="18.600000000000001" customHeight="1" x14ac:dyDescent="0.25">
      <c r="A351" s="14">
        <v>1991</v>
      </c>
      <c r="B351" t="s">
        <v>1632</v>
      </c>
      <c r="C351" t="s">
        <v>633</v>
      </c>
      <c r="D351" s="26" t="s">
        <v>1633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10</v>
      </c>
      <c r="P351">
        <v>0</v>
      </c>
      <c r="Q351">
        <v>0</v>
      </c>
      <c r="R351">
        <v>0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f t="shared" si="72"/>
        <v>11</v>
      </c>
      <c r="BF351" s="35">
        <f t="shared" si="73"/>
        <v>10</v>
      </c>
      <c r="BG351" s="35">
        <f t="shared" si="74"/>
        <v>1</v>
      </c>
      <c r="BH351" s="35">
        <f t="shared" si="75"/>
        <v>0</v>
      </c>
      <c r="BI351" s="35">
        <f t="shared" si="76"/>
        <v>0</v>
      </c>
      <c r="BJ351" s="35">
        <f t="shared" si="77"/>
        <v>0</v>
      </c>
      <c r="BK351" s="35">
        <f t="shared" si="78"/>
        <v>0</v>
      </c>
      <c r="BL351" s="36">
        <f t="shared" si="79"/>
        <v>0</v>
      </c>
      <c r="BM351" s="47">
        <f t="shared" si="80"/>
        <v>11</v>
      </c>
      <c r="BN351">
        <v>53</v>
      </c>
      <c r="BO351" t="str">
        <f t="shared" si="81"/>
        <v>Delgado</v>
      </c>
      <c r="BP351" t="str">
        <f t="shared" si="82"/>
        <v>Nicolas</v>
      </c>
      <c r="BQ351" t="str">
        <f t="shared" si="83"/>
        <v>Vouvry</v>
      </c>
    </row>
    <row r="352" spans="1:69" ht="18.600000000000001" customHeight="1" x14ac:dyDescent="0.25">
      <c r="A352" s="14">
        <v>1996</v>
      </c>
      <c r="B352" t="s">
        <v>2707</v>
      </c>
      <c r="C352" t="s">
        <v>2708</v>
      </c>
      <c r="D352" s="26" t="s">
        <v>2709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11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f t="shared" si="72"/>
        <v>11</v>
      </c>
      <c r="BF352" s="35">
        <f t="shared" si="73"/>
        <v>11</v>
      </c>
      <c r="BG352" s="35">
        <f t="shared" si="74"/>
        <v>0</v>
      </c>
      <c r="BH352" s="35">
        <f t="shared" si="75"/>
        <v>0</v>
      </c>
      <c r="BI352" s="35">
        <f t="shared" si="76"/>
        <v>0</v>
      </c>
      <c r="BJ352" s="35">
        <f t="shared" si="77"/>
        <v>0</v>
      </c>
      <c r="BK352" s="35">
        <f t="shared" si="78"/>
        <v>0</v>
      </c>
      <c r="BL352" s="36">
        <f t="shared" si="79"/>
        <v>0</v>
      </c>
      <c r="BM352" s="47">
        <f t="shared" si="80"/>
        <v>11</v>
      </c>
      <c r="BN352">
        <v>53</v>
      </c>
      <c r="BO352" t="str">
        <f t="shared" si="81"/>
        <v>Denervaud</v>
      </c>
      <c r="BP352" t="str">
        <f t="shared" si="82"/>
        <v>Rémy</v>
      </c>
      <c r="BQ352" t="str">
        <f t="shared" si="83"/>
        <v>Albeuve</v>
      </c>
    </row>
    <row r="353" spans="1:69" ht="18.600000000000001" customHeight="1" x14ac:dyDescent="0.25">
      <c r="A353" s="14">
        <v>1989</v>
      </c>
      <c r="B353" t="s">
        <v>2023</v>
      </c>
      <c r="C353" t="s">
        <v>2024</v>
      </c>
      <c r="D353" s="26" t="s">
        <v>2025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f t="shared" si="72"/>
        <v>11</v>
      </c>
      <c r="BF353" s="35">
        <f t="shared" si="73"/>
        <v>11</v>
      </c>
      <c r="BG353" s="35">
        <f t="shared" si="74"/>
        <v>0</v>
      </c>
      <c r="BH353" s="35">
        <f t="shared" si="75"/>
        <v>0</v>
      </c>
      <c r="BI353" s="35">
        <f t="shared" si="76"/>
        <v>0</v>
      </c>
      <c r="BJ353" s="35">
        <f t="shared" si="77"/>
        <v>0</v>
      </c>
      <c r="BK353" s="35">
        <f t="shared" si="78"/>
        <v>0</v>
      </c>
      <c r="BL353" s="36">
        <f t="shared" si="79"/>
        <v>0</v>
      </c>
      <c r="BM353" s="47">
        <f t="shared" si="80"/>
        <v>11</v>
      </c>
      <c r="BN353">
        <v>53</v>
      </c>
      <c r="BO353" t="str">
        <f t="shared" si="81"/>
        <v>Drost</v>
      </c>
      <c r="BP353" t="str">
        <f t="shared" si="82"/>
        <v>Sander</v>
      </c>
      <c r="BQ353" t="str">
        <f t="shared" si="83"/>
        <v>NL-Doomspijk</v>
      </c>
    </row>
    <row r="354" spans="1:69" ht="18.600000000000001" customHeight="1" x14ac:dyDescent="0.25">
      <c r="A354" s="14">
        <v>1998</v>
      </c>
      <c r="B354" t="s">
        <v>1023</v>
      </c>
      <c r="C354" t="s">
        <v>1024</v>
      </c>
      <c r="D354" s="26" t="s">
        <v>558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11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f t="shared" si="72"/>
        <v>11</v>
      </c>
      <c r="BF354" s="35">
        <f t="shared" si="73"/>
        <v>11</v>
      </c>
      <c r="BG354" s="35">
        <f t="shared" si="74"/>
        <v>0</v>
      </c>
      <c r="BH354" s="35">
        <f t="shared" si="75"/>
        <v>0</v>
      </c>
      <c r="BI354" s="35">
        <f t="shared" si="76"/>
        <v>0</v>
      </c>
      <c r="BJ354" s="35">
        <f t="shared" si="77"/>
        <v>0</v>
      </c>
      <c r="BK354" s="35">
        <f t="shared" si="78"/>
        <v>0</v>
      </c>
      <c r="BL354" s="36">
        <f t="shared" si="79"/>
        <v>0</v>
      </c>
      <c r="BM354" s="47">
        <f t="shared" si="80"/>
        <v>11</v>
      </c>
      <c r="BN354">
        <v>53</v>
      </c>
      <c r="BO354" t="str">
        <f t="shared" si="81"/>
        <v>Epiney</v>
      </c>
      <c r="BP354" t="str">
        <f t="shared" si="82"/>
        <v>Florent</v>
      </c>
      <c r="BQ354" t="str">
        <f t="shared" si="83"/>
        <v>Sierre</v>
      </c>
    </row>
    <row r="355" spans="1:69" ht="18.600000000000001" customHeight="1" x14ac:dyDescent="0.25">
      <c r="A355" s="14">
        <v>1999</v>
      </c>
      <c r="B355" t="s">
        <v>5427</v>
      </c>
      <c r="C355" t="s">
        <v>432</v>
      </c>
      <c r="D355" s="26" t="s">
        <v>77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11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f t="shared" si="72"/>
        <v>11</v>
      </c>
      <c r="BF355" s="35">
        <f t="shared" si="73"/>
        <v>11</v>
      </c>
      <c r="BG355" s="35">
        <f t="shared" si="74"/>
        <v>0</v>
      </c>
      <c r="BH355" s="35">
        <f t="shared" si="75"/>
        <v>0</v>
      </c>
      <c r="BI355" s="35">
        <f t="shared" si="76"/>
        <v>0</v>
      </c>
      <c r="BJ355" s="35">
        <f t="shared" si="77"/>
        <v>0</v>
      </c>
      <c r="BK355" s="35">
        <f t="shared" si="78"/>
        <v>0</v>
      </c>
      <c r="BL355" s="36">
        <f t="shared" si="79"/>
        <v>0</v>
      </c>
      <c r="BM355" s="47">
        <f t="shared" si="80"/>
        <v>11</v>
      </c>
      <c r="BN355">
        <v>53</v>
      </c>
      <c r="BO355" t="str">
        <f t="shared" si="81"/>
        <v>Fracheboud</v>
      </c>
      <c r="BP355" t="str">
        <f t="shared" si="82"/>
        <v>Bastien</v>
      </c>
      <c r="BQ355" t="str">
        <f t="shared" si="83"/>
        <v>Monthey</v>
      </c>
    </row>
    <row r="356" spans="1:69" ht="18.600000000000001" customHeight="1" x14ac:dyDescent="0.25">
      <c r="A356" s="14">
        <v>1987</v>
      </c>
      <c r="B356" t="s">
        <v>4697</v>
      </c>
      <c r="C356" t="s">
        <v>151</v>
      </c>
      <c r="D356" s="26" t="s">
        <v>180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11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f t="shared" si="72"/>
        <v>11</v>
      </c>
      <c r="BF356" s="35">
        <f t="shared" si="73"/>
        <v>11</v>
      </c>
      <c r="BG356" s="35">
        <f t="shared" si="74"/>
        <v>0</v>
      </c>
      <c r="BH356" s="35">
        <f t="shared" si="75"/>
        <v>0</v>
      </c>
      <c r="BI356" s="35">
        <f t="shared" si="76"/>
        <v>0</v>
      </c>
      <c r="BJ356" s="35">
        <f t="shared" si="77"/>
        <v>0</v>
      </c>
      <c r="BK356" s="35">
        <f t="shared" si="78"/>
        <v>0</v>
      </c>
      <c r="BL356" s="36">
        <f t="shared" si="79"/>
        <v>0</v>
      </c>
      <c r="BM356" s="47">
        <f t="shared" si="80"/>
        <v>11</v>
      </c>
      <c r="BN356">
        <v>53</v>
      </c>
      <c r="BO356" t="str">
        <f t="shared" si="81"/>
        <v>Fragnière</v>
      </c>
      <c r="BP356" t="str">
        <f t="shared" si="82"/>
        <v>Philippe</v>
      </c>
      <c r="BQ356" t="str">
        <f t="shared" si="83"/>
        <v>Veysonnaz</v>
      </c>
    </row>
    <row r="357" spans="1:69" ht="18.600000000000001" customHeight="1" x14ac:dyDescent="0.25">
      <c r="A357" s="14">
        <v>1990</v>
      </c>
      <c r="B357" t="s">
        <v>2379</v>
      </c>
      <c r="C357" t="s">
        <v>101</v>
      </c>
      <c r="D357" s="26" t="s">
        <v>3961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11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f t="shared" si="72"/>
        <v>11</v>
      </c>
      <c r="BF357" s="35">
        <f t="shared" si="73"/>
        <v>11</v>
      </c>
      <c r="BG357" s="35">
        <f t="shared" si="74"/>
        <v>0</v>
      </c>
      <c r="BH357" s="35">
        <f t="shared" si="75"/>
        <v>0</v>
      </c>
      <c r="BI357" s="35">
        <f t="shared" si="76"/>
        <v>0</v>
      </c>
      <c r="BJ357" s="35">
        <f t="shared" si="77"/>
        <v>0</v>
      </c>
      <c r="BK357" s="35">
        <f t="shared" si="78"/>
        <v>0</v>
      </c>
      <c r="BL357" s="36">
        <f t="shared" si="79"/>
        <v>0</v>
      </c>
      <c r="BM357" s="47">
        <f t="shared" si="80"/>
        <v>11</v>
      </c>
      <c r="BN357">
        <v>53</v>
      </c>
      <c r="BO357" t="str">
        <f t="shared" si="81"/>
        <v>Frei</v>
      </c>
      <c r="BP357" t="str">
        <f t="shared" si="82"/>
        <v>Quentin</v>
      </c>
      <c r="BQ357" t="str">
        <f t="shared" si="83"/>
        <v>La Tour-de-Peilz</v>
      </c>
    </row>
    <row r="358" spans="1:69" ht="18.600000000000001" customHeight="1" x14ac:dyDescent="0.25">
      <c r="A358" s="14">
        <v>1994</v>
      </c>
      <c r="B358" t="s">
        <v>2445</v>
      </c>
      <c r="C358" t="s">
        <v>2446</v>
      </c>
      <c r="D358" s="26" t="s">
        <v>2447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11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f t="shared" si="72"/>
        <v>11</v>
      </c>
      <c r="BF358" s="35">
        <f t="shared" si="73"/>
        <v>11</v>
      </c>
      <c r="BG358" s="35">
        <f t="shared" si="74"/>
        <v>0</v>
      </c>
      <c r="BH358" s="35">
        <f t="shared" si="75"/>
        <v>0</v>
      </c>
      <c r="BI358" s="35">
        <f t="shared" si="76"/>
        <v>0</v>
      </c>
      <c r="BJ358" s="35">
        <f t="shared" si="77"/>
        <v>0</v>
      </c>
      <c r="BK358" s="35">
        <f t="shared" si="78"/>
        <v>0</v>
      </c>
      <c r="BL358" s="36">
        <f t="shared" si="79"/>
        <v>0</v>
      </c>
      <c r="BM358" s="47">
        <f t="shared" si="80"/>
        <v>11</v>
      </c>
      <c r="BN358">
        <v>53</v>
      </c>
      <c r="BO358" t="str">
        <f t="shared" si="81"/>
        <v>Gasser</v>
      </c>
      <c r="BP358" t="str">
        <f t="shared" si="82"/>
        <v>Lukas</v>
      </c>
      <c r="BQ358" t="str">
        <f t="shared" si="83"/>
        <v>I-Antholz</v>
      </c>
    </row>
    <row r="359" spans="1:69" ht="18.600000000000001" customHeight="1" x14ac:dyDescent="0.25">
      <c r="A359" s="14">
        <v>1995</v>
      </c>
      <c r="B359" t="s">
        <v>3415</v>
      </c>
      <c r="C359" t="s">
        <v>12</v>
      </c>
      <c r="D359" s="26" t="s">
        <v>3416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f t="shared" si="72"/>
        <v>11</v>
      </c>
      <c r="BF359" s="35">
        <f t="shared" si="73"/>
        <v>11</v>
      </c>
      <c r="BG359" s="35">
        <f t="shared" si="74"/>
        <v>0</v>
      </c>
      <c r="BH359" s="35">
        <f t="shared" si="75"/>
        <v>0</v>
      </c>
      <c r="BI359" s="35">
        <f t="shared" si="76"/>
        <v>0</v>
      </c>
      <c r="BJ359" s="35">
        <f t="shared" si="77"/>
        <v>0</v>
      </c>
      <c r="BK359" s="35">
        <f t="shared" si="78"/>
        <v>0</v>
      </c>
      <c r="BL359" s="36">
        <f t="shared" si="79"/>
        <v>0</v>
      </c>
      <c r="BM359" s="47">
        <f t="shared" si="80"/>
        <v>11</v>
      </c>
      <c r="BN359">
        <v>53</v>
      </c>
      <c r="BO359" t="str">
        <f t="shared" si="81"/>
        <v>Gregorio</v>
      </c>
      <c r="BP359" t="str">
        <f t="shared" si="82"/>
        <v>José</v>
      </c>
      <c r="BQ359" t="str">
        <f t="shared" si="83"/>
        <v>Mex-Oaxaca</v>
      </c>
    </row>
    <row r="360" spans="1:69" ht="18.600000000000001" customHeight="1" x14ac:dyDescent="0.25">
      <c r="A360" s="14">
        <v>1988</v>
      </c>
      <c r="B360" t="s">
        <v>417</v>
      </c>
      <c r="C360" t="s">
        <v>418</v>
      </c>
      <c r="D360" s="26" t="s">
        <v>13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f t="shared" si="72"/>
        <v>11</v>
      </c>
      <c r="BF360" s="35">
        <f t="shared" si="73"/>
        <v>11</v>
      </c>
      <c r="BG360" s="35">
        <f t="shared" si="74"/>
        <v>0</v>
      </c>
      <c r="BH360" s="35">
        <f t="shared" si="75"/>
        <v>0</v>
      </c>
      <c r="BI360" s="35">
        <f t="shared" si="76"/>
        <v>0</v>
      </c>
      <c r="BJ360" s="35">
        <f t="shared" si="77"/>
        <v>0</v>
      </c>
      <c r="BK360" s="35">
        <f t="shared" si="78"/>
        <v>0</v>
      </c>
      <c r="BL360" s="36">
        <f t="shared" si="79"/>
        <v>0</v>
      </c>
      <c r="BM360" s="47">
        <f t="shared" si="80"/>
        <v>11</v>
      </c>
      <c r="BN360">
        <v>53</v>
      </c>
      <c r="BO360" t="str">
        <f t="shared" si="81"/>
        <v>Koné</v>
      </c>
      <c r="BP360" t="str">
        <f t="shared" si="82"/>
        <v>Cheikh Talibouya</v>
      </c>
      <c r="BQ360" t="str">
        <f t="shared" si="83"/>
        <v>Martigny</v>
      </c>
    </row>
    <row r="361" spans="1:69" ht="18.600000000000001" customHeight="1" x14ac:dyDescent="0.25">
      <c r="A361" s="14">
        <v>1990</v>
      </c>
      <c r="B361" t="s">
        <v>3755</v>
      </c>
      <c r="C361" t="s">
        <v>3756</v>
      </c>
      <c r="D361" s="26" t="s">
        <v>3757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11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f t="shared" si="72"/>
        <v>11</v>
      </c>
      <c r="BF361" s="35">
        <f t="shared" si="73"/>
        <v>11</v>
      </c>
      <c r="BG361" s="35">
        <f t="shared" si="74"/>
        <v>0</v>
      </c>
      <c r="BH361" s="35">
        <f t="shared" si="75"/>
        <v>0</v>
      </c>
      <c r="BI361" s="35">
        <f t="shared" si="76"/>
        <v>0</v>
      </c>
      <c r="BJ361" s="35">
        <f t="shared" si="77"/>
        <v>0</v>
      </c>
      <c r="BK361" s="35">
        <f t="shared" si="78"/>
        <v>0</v>
      </c>
      <c r="BL361" s="36">
        <f t="shared" si="79"/>
        <v>0</v>
      </c>
      <c r="BM361" s="47">
        <f t="shared" si="80"/>
        <v>11</v>
      </c>
      <c r="BN361">
        <v>53</v>
      </c>
      <c r="BO361" t="str">
        <f t="shared" si="81"/>
        <v>Matyssek</v>
      </c>
      <c r="BP361" t="str">
        <f t="shared" si="82"/>
        <v>Karol</v>
      </c>
      <c r="BQ361" t="str">
        <f t="shared" si="83"/>
        <v>POL-Katiwice</v>
      </c>
    </row>
    <row r="362" spans="1:69" ht="18.600000000000001" customHeight="1" x14ac:dyDescent="0.25">
      <c r="A362" s="14">
        <v>2000</v>
      </c>
      <c r="B362" t="s">
        <v>4524</v>
      </c>
      <c r="C362" t="s">
        <v>633</v>
      </c>
      <c r="D362" s="26" t="s">
        <v>4525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f t="shared" si="72"/>
        <v>11</v>
      </c>
      <c r="BF362" s="35">
        <f t="shared" si="73"/>
        <v>11</v>
      </c>
      <c r="BG362" s="35">
        <f t="shared" si="74"/>
        <v>0</v>
      </c>
      <c r="BH362" s="35">
        <f t="shared" si="75"/>
        <v>0</v>
      </c>
      <c r="BI362" s="35">
        <f t="shared" si="76"/>
        <v>0</v>
      </c>
      <c r="BJ362" s="35">
        <f t="shared" si="77"/>
        <v>0</v>
      </c>
      <c r="BK362" s="35">
        <f t="shared" si="78"/>
        <v>0</v>
      </c>
      <c r="BL362" s="36">
        <f t="shared" si="79"/>
        <v>0</v>
      </c>
      <c r="BM362" s="47">
        <f t="shared" si="80"/>
        <v>11</v>
      </c>
      <c r="BN362">
        <v>53</v>
      </c>
      <c r="BO362" t="str">
        <f t="shared" si="81"/>
        <v>Molina</v>
      </c>
      <c r="BP362" t="str">
        <f t="shared" si="82"/>
        <v>Nicolas</v>
      </c>
      <c r="BQ362" t="str">
        <f t="shared" si="83"/>
        <v>Durcal</v>
      </c>
    </row>
    <row r="363" spans="1:69" ht="18.600000000000001" customHeight="1" x14ac:dyDescent="0.25">
      <c r="A363" s="14">
        <v>1986</v>
      </c>
      <c r="B363" t="s">
        <v>2320</v>
      </c>
      <c r="C363" t="s">
        <v>2321</v>
      </c>
      <c r="D363" s="26" t="s">
        <v>2322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11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f t="shared" si="72"/>
        <v>11</v>
      </c>
      <c r="BF363" s="35">
        <f t="shared" si="73"/>
        <v>11</v>
      </c>
      <c r="BG363" s="35">
        <f t="shared" si="74"/>
        <v>0</v>
      </c>
      <c r="BH363" s="35">
        <f t="shared" si="75"/>
        <v>0</v>
      </c>
      <c r="BI363" s="35">
        <f t="shared" si="76"/>
        <v>0</v>
      </c>
      <c r="BJ363" s="35">
        <f t="shared" si="77"/>
        <v>0</v>
      </c>
      <c r="BK363" s="35">
        <f t="shared" si="78"/>
        <v>0</v>
      </c>
      <c r="BL363" s="36">
        <f t="shared" si="79"/>
        <v>0</v>
      </c>
      <c r="BM363" s="47">
        <f t="shared" si="80"/>
        <v>11</v>
      </c>
      <c r="BN363">
        <v>53</v>
      </c>
      <c r="BO363" t="str">
        <f t="shared" si="81"/>
        <v>Montalbam</v>
      </c>
      <c r="BP363" t="str">
        <f t="shared" si="82"/>
        <v>Borja</v>
      </c>
      <c r="BQ363" t="str">
        <f t="shared" si="83"/>
        <v>E-Arroyonmolinos</v>
      </c>
    </row>
    <row r="364" spans="1:69" ht="18.600000000000001" customHeight="1" x14ac:dyDescent="0.25">
      <c r="A364" s="14">
        <v>1986</v>
      </c>
      <c r="B364" t="s">
        <v>761</v>
      </c>
      <c r="C364" t="s">
        <v>635</v>
      </c>
      <c r="D364" s="26" t="s">
        <v>762</v>
      </c>
      <c r="E364">
        <v>0</v>
      </c>
      <c r="F364">
        <v>11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f t="shared" si="72"/>
        <v>11</v>
      </c>
      <c r="BF364" s="35">
        <f t="shared" si="73"/>
        <v>11</v>
      </c>
      <c r="BG364" s="35">
        <f t="shared" si="74"/>
        <v>0</v>
      </c>
      <c r="BH364" s="35">
        <f t="shared" si="75"/>
        <v>0</v>
      </c>
      <c r="BI364" s="35">
        <f t="shared" si="76"/>
        <v>0</v>
      </c>
      <c r="BJ364" s="35">
        <f t="shared" si="77"/>
        <v>0</v>
      </c>
      <c r="BK364" s="35">
        <f t="shared" si="78"/>
        <v>0</v>
      </c>
      <c r="BL364" s="36">
        <f t="shared" si="79"/>
        <v>0</v>
      </c>
      <c r="BM364" s="47">
        <f t="shared" si="80"/>
        <v>11</v>
      </c>
      <c r="BN364">
        <v>53</v>
      </c>
      <c r="BO364" t="str">
        <f t="shared" si="81"/>
        <v>Oberson</v>
      </c>
      <c r="BP364" t="str">
        <f t="shared" si="82"/>
        <v>Romain</v>
      </c>
      <c r="BQ364" t="str">
        <f t="shared" si="83"/>
        <v>Aproz</v>
      </c>
    </row>
    <row r="365" spans="1:69" ht="18.600000000000001" customHeight="1" x14ac:dyDescent="0.25">
      <c r="A365" s="14">
        <v>1997</v>
      </c>
      <c r="B365" t="s">
        <v>4858</v>
      </c>
      <c r="C365" t="s">
        <v>2708</v>
      </c>
      <c r="D365" s="26" t="s">
        <v>1034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f t="shared" si="72"/>
        <v>11</v>
      </c>
      <c r="BF365" s="35">
        <f t="shared" si="73"/>
        <v>11</v>
      </c>
      <c r="BG365" s="35">
        <f t="shared" si="74"/>
        <v>0</v>
      </c>
      <c r="BH365" s="35">
        <f t="shared" si="75"/>
        <v>0</v>
      </c>
      <c r="BI365" s="35">
        <f t="shared" si="76"/>
        <v>0</v>
      </c>
      <c r="BJ365" s="35">
        <f t="shared" si="77"/>
        <v>0</v>
      </c>
      <c r="BK365" s="35">
        <f t="shared" si="78"/>
        <v>0</v>
      </c>
      <c r="BL365" s="36">
        <f t="shared" si="79"/>
        <v>0</v>
      </c>
      <c r="BM365" s="47">
        <f t="shared" si="80"/>
        <v>11</v>
      </c>
      <c r="BN365">
        <v>53</v>
      </c>
      <c r="BO365" t="str">
        <f t="shared" si="81"/>
        <v>Perraudin</v>
      </c>
      <c r="BP365" t="str">
        <f t="shared" si="82"/>
        <v>Rémy</v>
      </c>
      <c r="BQ365" t="str">
        <f t="shared" si="83"/>
        <v>Châtel-St-Denis</v>
      </c>
    </row>
    <row r="366" spans="1:69" ht="18.600000000000001" customHeight="1" x14ac:dyDescent="0.25">
      <c r="A366" s="14">
        <v>1983</v>
      </c>
      <c r="B366" t="s">
        <v>1405</v>
      </c>
      <c r="C366" t="s">
        <v>177</v>
      </c>
      <c r="D366" s="26" t="s">
        <v>480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9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2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f t="shared" si="72"/>
        <v>11</v>
      </c>
      <c r="BF366" s="35">
        <f t="shared" si="73"/>
        <v>9</v>
      </c>
      <c r="BG366" s="35">
        <f t="shared" si="74"/>
        <v>2</v>
      </c>
      <c r="BH366" s="35">
        <f t="shared" si="75"/>
        <v>0</v>
      </c>
      <c r="BI366" s="35">
        <f t="shared" si="76"/>
        <v>0</v>
      </c>
      <c r="BJ366" s="35">
        <f t="shared" si="77"/>
        <v>0</v>
      </c>
      <c r="BK366" s="35">
        <f t="shared" si="78"/>
        <v>0</v>
      </c>
      <c r="BL366" s="36">
        <f t="shared" si="79"/>
        <v>0</v>
      </c>
      <c r="BM366" s="47">
        <f t="shared" si="80"/>
        <v>11</v>
      </c>
      <c r="BN366">
        <v>53</v>
      </c>
      <c r="BO366" t="str">
        <f t="shared" si="81"/>
        <v>Piatti</v>
      </c>
      <c r="BP366" t="str">
        <f t="shared" si="82"/>
        <v>Thomas</v>
      </c>
      <c r="BQ366" t="str">
        <f t="shared" si="83"/>
        <v>Saxon</v>
      </c>
    </row>
    <row r="367" spans="1:69" ht="18.600000000000001" customHeight="1" x14ac:dyDescent="0.25">
      <c r="A367" s="14">
        <v>1993</v>
      </c>
      <c r="B367" t="s">
        <v>5713</v>
      </c>
      <c r="C367" t="s">
        <v>1036</v>
      </c>
      <c r="D367" s="26" t="s">
        <v>2777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11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f t="shared" si="72"/>
        <v>11</v>
      </c>
      <c r="BF367" s="35">
        <f t="shared" si="73"/>
        <v>11</v>
      </c>
      <c r="BG367" s="35">
        <f t="shared" si="74"/>
        <v>0</v>
      </c>
      <c r="BH367" s="35">
        <f t="shared" si="75"/>
        <v>0</v>
      </c>
      <c r="BI367" s="35">
        <f t="shared" si="76"/>
        <v>0</v>
      </c>
      <c r="BJ367" s="35">
        <f t="shared" si="77"/>
        <v>0</v>
      </c>
      <c r="BK367" s="35">
        <f t="shared" si="78"/>
        <v>0</v>
      </c>
      <c r="BL367" s="36">
        <f t="shared" si="79"/>
        <v>0</v>
      </c>
      <c r="BM367" s="47">
        <f t="shared" si="80"/>
        <v>11</v>
      </c>
      <c r="BN367">
        <v>53</v>
      </c>
      <c r="BO367" t="str">
        <f t="shared" si="81"/>
        <v>Revaz</v>
      </c>
      <c r="BP367" t="str">
        <f t="shared" si="82"/>
        <v>Tristan</v>
      </c>
      <c r="BQ367" t="str">
        <f t="shared" si="83"/>
        <v>Veyrier</v>
      </c>
    </row>
    <row r="368" spans="1:69" ht="18.600000000000001" customHeight="1" x14ac:dyDescent="0.25">
      <c r="A368" s="14">
        <v>1999</v>
      </c>
      <c r="B368" t="s">
        <v>981</v>
      </c>
      <c r="C368" t="s">
        <v>56</v>
      </c>
      <c r="D368" s="26" t="s">
        <v>173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11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f t="shared" si="72"/>
        <v>11</v>
      </c>
      <c r="BF368" s="35">
        <f t="shared" si="73"/>
        <v>11</v>
      </c>
      <c r="BG368" s="35">
        <f t="shared" si="74"/>
        <v>0</v>
      </c>
      <c r="BH368" s="35">
        <f t="shared" si="75"/>
        <v>0</v>
      </c>
      <c r="BI368" s="35">
        <f t="shared" si="76"/>
        <v>0</v>
      </c>
      <c r="BJ368" s="35">
        <f t="shared" si="77"/>
        <v>0</v>
      </c>
      <c r="BK368" s="35">
        <f t="shared" si="78"/>
        <v>0</v>
      </c>
      <c r="BL368" s="36">
        <f t="shared" si="79"/>
        <v>0</v>
      </c>
      <c r="BM368" s="47">
        <f t="shared" si="80"/>
        <v>11</v>
      </c>
      <c r="BN368">
        <v>53</v>
      </c>
      <c r="BO368" t="str">
        <f t="shared" si="81"/>
        <v>Roduit</v>
      </c>
      <c r="BP368" t="str">
        <f t="shared" si="82"/>
        <v>Vincent</v>
      </c>
      <c r="BQ368" t="str">
        <f t="shared" si="83"/>
        <v>Chamoson</v>
      </c>
    </row>
    <row r="369" spans="1:69" ht="18.600000000000001" customHeight="1" x14ac:dyDescent="0.25">
      <c r="A369" s="14">
        <v>1991</v>
      </c>
      <c r="B369" t="s">
        <v>1547</v>
      </c>
      <c r="C369" t="s">
        <v>113</v>
      </c>
      <c r="D369" s="26"/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11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f t="shared" si="72"/>
        <v>11</v>
      </c>
      <c r="BF369" s="35">
        <f t="shared" si="73"/>
        <v>11</v>
      </c>
      <c r="BG369" s="35">
        <f t="shared" si="74"/>
        <v>0</v>
      </c>
      <c r="BH369" s="35">
        <f t="shared" si="75"/>
        <v>0</v>
      </c>
      <c r="BI369" s="35">
        <f t="shared" si="76"/>
        <v>0</v>
      </c>
      <c r="BJ369" s="35">
        <f t="shared" si="77"/>
        <v>0</v>
      </c>
      <c r="BK369" s="35">
        <f t="shared" si="78"/>
        <v>0</v>
      </c>
      <c r="BL369" s="36">
        <f t="shared" si="79"/>
        <v>0</v>
      </c>
      <c r="BM369" s="47">
        <f t="shared" si="80"/>
        <v>11</v>
      </c>
      <c r="BN369">
        <v>53</v>
      </c>
      <c r="BO369" t="str">
        <f t="shared" si="81"/>
        <v>Roten</v>
      </c>
      <c r="BP369" t="str">
        <f t="shared" si="82"/>
        <v>Patrick</v>
      </c>
    </row>
    <row r="370" spans="1:69" ht="18.600000000000001" customHeight="1" x14ac:dyDescent="0.25">
      <c r="A370" s="14">
        <v>1988</v>
      </c>
      <c r="B370" t="s">
        <v>1410</v>
      </c>
      <c r="C370" t="s">
        <v>1411</v>
      </c>
      <c r="D370" s="26" t="s">
        <v>480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4</v>
      </c>
      <c r="N370">
        <v>0</v>
      </c>
      <c r="O370">
        <v>3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f t="shared" si="72"/>
        <v>11</v>
      </c>
      <c r="BF370" s="35">
        <f t="shared" si="73"/>
        <v>4</v>
      </c>
      <c r="BG370" s="35">
        <f t="shared" si="74"/>
        <v>4</v>
      </c>
      <c r="BH370" s="35">
        <f t="shared" si="75"/>
        <v>3</v>
      </c>
      <c r="BI370" s="35">
        <f t="shared" si="76"/>
        <v>0</v>
      </c>
      <c r="BJ370" s="35">
        <f t="shared" si="77"/>
        <v>0</v>
      </c>
      <c r="BK370" s="35">
        <f t="shared" si="78"/>
        <v>0</v>
      </c>
      <c r="BL370" s="36">
        <f t="shared" si="79"/>
        <v>0</v>
      </c>
      <c r="BM370" s="47">
        <f t="shared" si="80"/>
        <v>11</v>
      </c>
      <c r="BN370">
        <v>53</v>
      </c>
      <c r="BO370" t="str">
        <f t="shared" si="81"/>
        <v>Tamborino</v>
      </c>
      <c r="BP370" t="str">
        <f t="shared" si="82"/>
        <v>Dioso</v>
      </c>
      <c r="BQ370" t="str">
        <f t="shared" ref="BQ370:BQ383" si="84">D370</f>
        <v>Saxon</v>
      </c>
    </row>
    <row r="371" spans="1:69" ht="18.600000000000001" customHeight="1" x14ac:dyDescent="0.25">
      <c r="A371" s="14">
        <v>1996</v>
      </c>
      <c r="B371" t="s">
        <v>604</v>
      </c>
      <c r="C371" t="s">
        <v>605</v>
      </c>
      <c r="D371" s="26" t="s">
        <v>606</v>
      </c>
      <c r="E371">
        <v>0</v>
      </c>
      <c r="F371">
        <v>0</v>
      </c>
      <c r="G371">
        <v>11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f t="shared" si="72"/>
        <v>11</v>
      </c>
      <c r="BF371" s="35">
        <f t="shared" si="73"/>
        <v>11</v>
      </c>
      <c r="BG371" s="35">
        <f t="shared" si="74"/>
        <v>0</v>
      </c>
      <c r="BH371" s="35">
        <f t="shared" si="75"/>
        <v>0</v>
      </c>
      <c r="BI371" s="35">
        <f t="shared" si="76"/>
        <v>0</v>
      </c>
      <c r="BJ371" s="35">
        <f t="shared" si="77"/>
        <v>0</v>
      </c>
      <c r="BK371" s="35">
        <f t="shared" si="78"/>
        <v>0</v>
      </c>
      <c r="BL371" s="36">
        <f t="shared" si="79"/>
        <v>0</v>
      </c>
      <c r="BM371" s="47">
        <f t="shared" si="80"/>
        <v>11</v>
      </c>
      <c r="BN371">
        <v>53</v>
      </c>
      <c r="BO371" t="str">
        <f t="shared" si="81"/>
        <v>Tugler</v>
      </c>
      <c r="BP371" t="str">
        <f t="shared" si="82"/>
        <v>Aurélien</v>
      </c>
      <c r="BQ371" t="str">
        <f t="shared" si="84"/>
        <v>Cousset</v>
      </c>
    </row>
    <row r="372" spans="1:69" ht="18.600000000000001" customHeight="1" x14ac:dyDescent="0.25">
      <c r="A372" s="14">
        <v>1989</v>
      </c>
      <c r="B372" t="s">
        <v>5231</v>
      </c>
      <c r="C372" t="s">
        <v>5232</v>
      </c>
      <c r="D372" s="26" t="s">
        <v>597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11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f t="shared" si="72"/>
        <v>11</v>
      </c>
      <c r="BF372" s="35">
        <f t="shared" si="73"/>
        <v>11</v>
      </c>
      <c r="BG372" s="35">
        <f t="shared" si="74"/>
        <v>0</v>
      </c>
      <c r="BH372" s="35">
        <f t="shared" si="75"/>
        <v>0</v>
      </c>
      <c r="BI372" s="35">
        <f t="shared" si="76"/>
        <v>0</v>
      </c>
      <c r="BJ372" s="35">
        <f t="shared" si="77"/>
        <v>0</v>
      </c>
      <c r="BK372" s="35">
        <f t="shared" si="78"/>
        <v>0</v>
      </c>
      <c r="BL372" s="36">
        <f t="shared" si="79"/>
        <v>0</v>
      </c>
      <c r="BM372" s="47">
        <f t="shared" si="80"/>
        <v>11</v>
      </c>
      <c r="BN372">
        <v>53</v>
      </c>
      <c r="BO372" t="str">
        <f t="shared" si="81"/>
        <v>Vanwynsberghe</v>
      </c>
      <c r="BP372" t="str">
        <f t="shared" si="82"/>
        <v>Gaetan</v>
      </c>
      <c r="BQ372" t="str">
        <f t="shared" si="84"/>
        <v>Le Mont-sur-Lausannw</v>
      </c>
    </row>
    <row r="373" spans="1:69" ht="18.600000000000001" customHeight="1" x14ac:dyDescent="0.25">
      <c r="A373" s="14">
        <v>1996</v>
      </c>
      <c r="B373" t="s">
        <v>3649</v>
      </c>
      <c r="C373" t="s">
        <v>101</v>
      </c>
      <c r="D373" s="26" t="s">
        <v>2800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11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f t="shared" si="72"/>
        <v>11</v>
      </c>
      <c r="BF373" s="35">
        <f t="shared" si="73"/>
        <v>11</v>
      </c>
      <c r="BG373" s="35">
        <f t="shared" si="74"/>
        <v>0</v>
      </c>
      <c r="BH373" s="35">
        <f t="shared" si="75"/>
        <v>0</v>
      </c>
      <c r="BI373" s="35">
        <f t="shared" si="76"/>
        <v>0</v>
      </c>
      <c r="BJ373" s="35">
        <f t="shared" si="77"/>
        <v>0</v>
      </c>
      <c r="BK373" s="35">
        <f t="shared" si="78"/>
        <v>0</v>
      </c>
      <c r="BL373" s="36">
        <f t="shared" si="79"/>
        <v>0</v>
      </c>
      <c r="BM373" s="47">
        <f t="shared" si="80"/>
        <v>11</v>
      </c>
      <c r="BN373">
        <v>53</v>
      </c>
      <c r="BO373" t="str">
        <f t="shared" si="81"/>
        <v>Wisard</v>
      </c>
      <c r="BP373" t="str">
        <f t="shared" si="82"/>
        <v>Quentin</v>
      </c>
      <c r="BQ373" t="str">
        <f t="shared" si="84"/>
        <v>Bernex</v>
      </c>
    </row>
    <row r="374" spans="1:69" ht="18.600000000000001" customHeight="1" x14ac:dyDescent="0.25">
      <c r="A374" s="14">
        <v>1988</v>
      </c>
      <c r="B374" t="s">
        <v>5700</v>
      </c>
      <c r="C374" t="s">
        <v>5701</v>
      </c>
      <c r="D374" s="25" t="s">
        <v>33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11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f t="shared" si="72"/>
        <v>11</v>
      </c>
      <c r="BF374" s="35">
        <f t="shared" si="73"/>
        <v>11</v>
      </c>
      <c r="BG374" s="35">
        <f t="shared" si="74"/>
        <v>0</v>
      </c>
      <c r="BH374" s="35">
        <f t="shared" si="75"/>
        <v>0</v>
      </c>
      <c r="BI374" s="35">
        <f t="shared" si="76"/>
        <v>0</v>
      </c>
      <c r="BJ374" s="35">
        <f t="shared" si="77"/>
        <v>0</v>
      </c>
      <c r="BK374" s="35">
        <f t="shared" si="78"/>
        <v>0</v>
      </c>
      <c r="BL374" s="36">
        <f t="shared" si="79"/>
        <v>0</v>
      </c>
      <c r="BM374" s="47">
        <f t="shared" si="80"/>
        <v>11</v>
      </c>
      <c r="BN374">
        <v>53</v>
      </c>
      <c r="BO374" t="str">
        <f t="shared" si="81"/>
        <v>Zourar</v>
      </c>
      <c r="BP374" t="str">
        <f t="shared" si="82"/>
        <v>Mohssine</v>
      </c>
      <c r="BQ374" t="str">
        <f t="shared" si="84"/>
        <v>Lausanne</v>
      </c>
    </row>
    <row r="375" spans="1:69" ht="18.600000000000001" customHeight="1" x14ac:dyDescent="0.25">
      <c r="A375" s="14">
        <v>1988</v>
      </c>
      <c r="B375" t="s">
        <v>3940</v>
      </c>
      <c r="C375" t="s">
        <v>1546</v>
      </c>
      <c r="D375" s="26" t="s">
        <v>752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10.9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f t="shared" si="72"/>
        <v>10.9</v>
      </c>
      <c r="BF375" s="35">
        <f t="shared" si="73"/>
        <v>10.9</v>
      </c>
      <c r="BG375" s="35">
        <f t="shared" si="74"/>
        <v>0</v>
      </c>
      <c r="BH375" s="35">
        <f t="shared" si="75"/>
        <v>0</v>
      </c>
      <c r="BI375" s="35">
        <f t="shared" si="76"/>
        <v>0</v>
      </c>
      <c r="BJ375" s="35">
        <f t="shared" si="77"/>
        <v>0</v>
      </c>
      <c r="BK375" s="35">
        <f t="shared" si="78"/>
        <v>0</v>
      </c>
      <c r="BL375" s="36">
        <f t="shared" si="79"/>
        <v>0</v>
      </c>
      <c r="BM375" s="47">
        <f t="shared" si="80"/>
        <v>10.9</v>
      </c>
      <c r="BN375">
        <v>53</v>
      </c>
      <c r="BO375" t="str">
        <f t="shared" si="81"/>
        <v>Brenner</v>
      </c>
      <c r="BP375" t="str">
        <f t="shared" si="82"/>
        <v>Sven</v>
      </c>
      <c r="BQ375" t="str">
        <f t="shared" si="84"/>
        <v>Salgesch</v>
      </c>
    </row>
    <row r="376" spans="1:69" ht="18.600000000000001" customHeight="1" x14ac:dyDescent="0.25">
      <c r="A376" s="14">
        <v>1997</v>
      </c>
      <c r="B376" t="s">
        <v>1562</v>
      </c>
      <c r="C376" t="s">
        <v>967</v>
      </c>
      <c r="D376" s="26" t="s">
        <v>1457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10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f t="shared" si="72"/>
        <v>10</v>
      </c>
      <c r="BF376" s="35">
        <f t="shared" si="73"/>
        <v>10</v>
      </c>
      <c r="BG376" s="35">
        <f t="shared" si="74"/>
        <v>0</v>
      </c>
      <c r="BH376" s="35">
        <f t="shared" si="75"/>
        <v>0</v>
      </c>
      <c r="BI376" s="35">
        <f t="shared" si="76"/>
        <v>0</v>
      </c>
      <c r="BJ376" s="35">
        <f t="shared" si="77"/>
        <v>0</v>
      </c>
      <c r="BK376" s="35">
        <f t="shared" si="78"/>
        <v>0</v>
      </c>
      <c r="BL376" s="36">
        <f t="shared" si="79"/>
        <v>0</v>
      </c>
      <c r="BM376" s="47">
        <f t="shared" si="80"/>
        <v>10</v>
      </c>
      <c r="BN376">
        <v>54</v>
      </c>
      <c r="BO376" t="str">
        <f t="shared" si="81"/>
        <v>Abgottspon</v>
      </c>
      <c r="BP376" t="str">
        <f t="shared" si="82"/>
        <v>André</v>
      </c>
      <c r="BQ376" t="str">
        <f t="shared" si="84"/>
        <v>Naters</v>
      </c>
    </row>
    <row r="377" spans="1:69" ht="18.600000000000001" customHeight="1" x14ac:dyDescent="0.25">
      <c r="A377" s="14">
        <v>1991</v>
      </c>
      <c r="B377" t="s">
        <v>3962</v>
      </c>
      <c r="C377" t="s">
        <v>476</v>
      </c>
      <c r="D377" s="26" t="s">
        <v>3963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10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f t="shared" si="72"/>
        <v>10</v>
      </c>
      <c r="BF377" s="35">
        <f t="shared" si="73"/>
        <v>10</v>
      </c>
      <c r="BG377" s="35">
        <f t="shared" si="74"/>
        <v>0</v>
      </c>
      <c r="BH377" s="35">
        <f t="shared" si="75"/>
        <v>0</v>
      </c>
      <c r="BI377" s="35">
        <f t="shared" si="76"/>
        <v>0</v>
      </c>
      <c r="BJ377" s="35">
        <f t="shared" si="77"/>
        <v>0</v>
      </c>
      <c r="BK377" s="35">
        <f t="shared" si="78"/>
        <v>0</v>
      </c>
      <c r="BL377" s="36">
        <f t="shared" si="79"/>
        <v>0</v>
      </c>
      <c r="BM377" s="47">
        <f t="shared" si="80"/>
        <v>10</v>
      </c>
      <c r="BN377">
        <v>54</v>
      </c>
      <c r="BO377" t="str">
        <f t="shared" si="81"/>
        <v>Adler</v>
      </c>
      <c r="BP377" t="str">
        <f t="shared" si="82"/>
        <v>Olivier</v>
      </c>
      <c r="BQ377" t="str">
        <f t="shared" si="84"/>
        <v>Carouge</v>
      </c>
    </row>
    <row r="378" spans="1:69" ht="18.600000000000001" customHeight="1" x14ac:dyDescent="0.25">
      <c r="A378" s="14">
        <v>1995</v>
      </c>
      <c r="B378" t="s">
        <v>4526</v>
      </c>
      <c r="C378" t="s">
        <v>3039</v>
      </c>
      <c r="D378" s="26" t="s">
        <v>4527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f t="shared" si="72"/>
        <v>10</v>
      </c>
      <c r="BF378" s="35">
        <f t="shared" si="73"/>
        <v>10</v>
      </c>
      <c r="BG378" s="35">
        <f t="shared" si="74"/>
        <v>0</v>
      </c>
      <c r="BH378" s="35">
        <f t="shared" si="75"/>
        <v>0</v>
      </c>
      <c r="BI378" s="35">
        <f t="shared" si="76"/>
        <v>0</v>
      </c>
      <c r="BJ378" s="35">
        <f t="shared" si="77"/>
        <v>0</v>
      </c>
      <c r="BK378" s="35">
        <f t="shared" si="78"/>
        <v>0</v>
      </c>
      <c r="BL378" s="36">
        <f t="shared" si="79"/>
        <v>0</v>
      </c>
      <c r="BM378" s="47">
        <f t="shared" si="80"/>
        <v>10</v>
      </c>
      <c r="BN378">
        <v>54</v>
      </c>
      <c r="BO378" t="str">
        <f t="shared" si="81"/>
        <v>Beltrami</v>
      </c>
      <c r="BP378" t="str">
        <f t="shared" si="82"/>
        <v>Lorenzo</v>
      </c>
      <c r="BQ378" t="str">
        <f t="shared" si="84"/>
        <v>Mandello del Lario</v>
      </c>
    </row>
    <row r="379" spans="1:69" ht="18.600000000000001" customHeight="1" x14ac:dyDescent="0.25">
      <c r="A379" s="14">
        <v>1997</v>
      </c>
      <c r="B379" t="s">
        <v>1070</v>
      </c>
      <c r="C379" t="s">
        <v>203</v>
      </c>
      <c r="D379" s="26" t="s">
        <v>105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10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f t="shared" si="72"/>
        <v>10</v>
      </c>
      <c r="BF379" s="35">
        <f t="shared" si="73"/>
        <v>10</v>
      </c>
      <c r="BG379" s="35">
        <f t="shared" si="74"/>
        <v>0</v>
      </c>
      <c r="BH379" s="35">
        <f t="shared" si="75"/>
        <v>0</v>
      </c>
      <c r="BI379" s="35">
        <f t="shared" si="76"/>
        <v>0</v>
      </c>
      <c r="BJ379" s="35">
        <f t="shared" si="77"/>
        <v>0</v>
      </c>
      <c r="BK379" s="35">
        <f t="shared" si="78"/>
        <v>0</v>
      </c>
      <c r="BL379" s="36">
        <f t="shared" si="79"/>
        <v>0</v>
      </c>
      <c r="BM379" s="47">
        <f t="shared" si="80"/>
        <v>10</v>
      </c>
      <c r="BN379">
        <v>54</v>
      </c>
      <c r="BO379" t="str">
        <f t="shared" si="81"/>
        <v>Berthod</v>
      </c>
      <c r="BP379" t="str">
        <f t="shared" si="82"/>
        <v>Jean</v>
      </c>
      <c r="BQ379" t="str">
        <f t="shared" si="84"/>
        <v>Savièse</v>
      </c>
    </row>
    <row r="380" spans="1:69" ht="18.600000000000001" customHeight="1" x14ac:dyDescent="0.25">
      <c r="A380" s="14">
        <v>1985</v>
      </c>
      <c r="B380" t="s">
        <v>591</v>
      </c>
      <c r="C380" t="s">
        <v>1024</v>
      </c>
      <c r="D380" s="26" t="s">
        <v>96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10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f t="shared" si="72"/>
        <v>10</v>
      </c>
      <c r="BF380" s="35">
        <f t="shared" si="73"/>
        <v>10</v>
      </c>
      <c r="BG380" s="35">
        <f t="shared" si="74"/>
        <v>0</v>
      </c>
      <c r="BH380" s="35">
        <f t="shared" si="75"/>
        <v>0</v>
      </c>
      <c r="BI380" s="35">
        <f t="shared" si="76"/>
        <v>0</v>
      </c>
      <c r="BJ380" s="35">
        <f t="shared" si="77"/>
        <v>0</v>
      </c>
      <c r="BK380" s="35">
        <f t="shared" si="78"/>
        <v>0</v>
      </c>
      <c r="BL380" s="36">
        <f t="shared" si="79"/>
        <v>0</v>
      </c>
      <c r="BM380" s="47">
        <f t="shared" si="80"/>
        <v>10</v>
      </c>
      <c r="BN380">
        <v>54</v>
      </c>
      <c r="BO380" t="str">
        <f t="shared" si="81"/>
        <v>Besse</v>
      </c>
      <c r="BP380" t="str">
        <f t="shared" si="82"/>
        <v>Florent</v>
      </c>
      <c r="BQ380" t="str">
        <f t="shared" si="84"/>
        <v>Chemin</v>
      </c>
    </row>
    <row r="381" spans="1:69" ht="18.600000000000001" customHeight="1" x14ac:dyDescent="0.25">
      <c r="A381" s="14">
        <v>1990</v>
      </c>
      <c r="B381" t="s">
        <v>4859</v>
      </c>
      <c r="C381" t="s">
        <v>3774</v>
      </c>
      <c r="D381" s="26" t="s">
        <v>4851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10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f t="shared" si="72"/>
        <v>10</v>
      </c>
      <c r="BF381" s="35">
        <f t="shared" si="73"/>
        <v>10</v>
      </c>
      <c r="BG381" s="35">
        <f t="shared" si="74"/>
        <v>0</v>
      </c>
      <c r="BH381" s="35">
        <f t="shared" si="75"/>
        <v>0</v>
      </c>
      <c r="BI381" s="35">
        <f t="shared" si="76"/>
        <v>0</v>
      </c>
      <c r="BJ381" s="35">
        <f t="shared" si="77"/>
        <v>0</v>
      </c>
      <c r="BK381" s="35">
        <f t="shared" si="78"/>
        <v>0</v>
      </c>
      <c r="BL381" s="36">
        <f t="shared" si="79"/>
        <v>0</v>
      </c>
      <c r="BM381" s="47">
        <f t="shared" si="80"/>
        <v>10</v>
      </c>
      <c r="BN381">
        <v>54</v>
      </c>
      <c r="BO381" t="str">
        <f t="shared" si="81"/>
        <v>Bloesch</v>
      </c>
      <c r="BP381" t="str">
        <f t="shared" si="82"/>
        <v>Boris</v>
      </c>
      <c r="BQ381" t="str">
        <f t="shared" si="84"/>
        <v>Combremont-le-Petit</v>
      </c>
    </row>
    <row r="382" spans="1:69" ht="18.600000000000001" customHeight="1" x14ac:dyDescent="0.25">
      <c r="A382" s="14">
        <v>2000</v>
      </c>
      <c r="B382" t="s">
        <v>2976</v>
      </c>
      <c r="C382" t="s">
        <v>110</v>
      </c>
      <c r="D382" s="26" t="s">
        <v>2977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10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f t="shared" si="72"/>
        <v>10</v>
      </c>
      <c r="BF382" s="35">
        <f t="shared" si="73"/>
        <v>10</v>
      </c>
      <c r="BG382" s="35">
        <f t="shared" si="74"/>
        <v>0</v>
      </c>
      <c r="BH382" s="35">
        <f t="shared" si="75"/>
        <v>0</v>
      </c>
      <c r="BI382" s="35">
        <f t="shared" si="76"/>
        <v>0</v>
      </c>
      <c r="BJ382" s="35">
        <f t="shared" si="77"/>
        <v>0</v>
      </c>
      <c r="BK382" s="35">
        <f t="shared" si="78"/>
        <v>0</v>
      </c>
      <c r="BL382" s="36">
        <f t="shared" si="79"/>
        <v>0</v>
      </c>
      <c r="BM382" s="47">
        <f t="shared" si="80"/>
        <v>10</v>
      </c>
      <c r="BN382">
        <v>54</v>
      </c>
      <c r="BO382" t="str">
        <f t="shared" si="81"/>
        <v>Cruz</v>
      </c>
      <c r="BP382" t="str">
        <f t="shared" si="82"/>
        <v>Rui</v>
      </c>
      <c r="BQ382" t="str">
        <f t="shared" si="84"/>
        <v>Sintra</v>
      </c>
    </row>
    <row r="383" spans="1:69" ht="18.600000000000001" customHeight="1" x14ac:dyDescent="0.25">
      <c r="A383" s="14">
        <v>1994</v>
      </c>
      <c r="B383" t="s">
        <v>5233</v>
      </c>
      <c r="C383" t="s">
        <v>407</v>
      </c>
      <c r="D383" s="26" t="s">
        <v>5234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10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f t="shared" si="72"/>
        <v>10</v>
      </c>
      <c r="BF383" s="35">
        <f t="shared" si="73"/>
        <v>10</v>
      </c>
      <c r="BG383" s="35">
        <f t="shared" si="74"/>
        <v>0</v>
      </c>
      <c r="BH383" s="35">
        <f t="shared" si="75"/>
        <v>0</v>
      </c>
      <c r="BI383" s="35">
        <f t="shared" si="76"/>
        <v>0</v>
      </c>
      <c r="BJ383" s="35">
        <f t="shared" si="77"/>
        <v>0</v>
      </c>
      <c r="BK383" s="35">
        <f t="shared" si="78"/>
        <v>0</v>
      </c>
      <c r="BL383" s="36">
        <f t="shared" si="79"/>
        <v>0</v>
      </c>
      <c r="BM383" s="47">
        <f t="shared" si="80"/>
        <v>10</v>
      </c>
      <c r="BN383">
        <v>54</v>
      </c>
      <c r="BO383" t="str">
        <f t="shared" si="81"/>
        <v>Deanoz</v>
      </c>
      <c r="BP383" t="str">
        <f t="shared" si="82"/>
        <v>Clément</v>
      </c>
      <c r="BQ383" t="str">
        <f t="shared" si="84"/>
        <v>Saint-Marcel</v>
      </c>
    </row>
    <row r="384" spans="1:69" ht="18.600000000000001" customHeight="1" x14ac:dyDescent="0.25">
      <c r="A384" s="14">
        <v>1989</v>
      </c>
      <c r="B384" t="s">
        <v>1328</v>
      </c>
      <c r="C384" t="s">
        <v>1065</v>
      </c>
      <c r="D384" s="26"/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10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f t="shared" si="72"/>
        <v>10</v>
      </c>
      <c r="BF384" s="35">
        <f t="shared" si="73"/>
        <v>10</v>
      </c>
      <c r="BG384" s="35">
        <f t="shared" si="74"/>
        <v>0</v>
      </c>
      <c r="BH384" s="35">
        <f t="shared" si="75"/>
        <v>0</v>
      </c>
      <c r="BI384" s="35">
        <f t="shared" si="76"/>
        <v>0</v>
      </c>
      <c r="BJ384" s="35">
        <f t="shared" si="77"/>
        <v>0</v>
      </c>
      <c r="BK384" s="35">
        <f t="shared" si="78"/>
        <v>0</v>
      </c>
      <c r="BL384" s="36">
        <f t="shared" si="79"/>
        <v>0</v>
      </c>
      <c r="BM384" s="47">
        <f t="shared" si="80"/>
        <v>10</v>
      </c>
      <c r="BN384">
        <v>54</v>
      </c>
      <c r="BO384" t="str">
        <f t="shared" si="81"/>
        <v>Dransart</v>
      </c>
      <c r="BP384" t="str">
        <f t="shared" si="82"/>
        <v>Matthieu</v>
      </c>
    </row>
    <row r="385" spans="1:69" ht="18.600000000000001" customHeight="1" x14ac:dyDescent="0.25">
      <c r="A385" s="14">
        <v>1988</v>
      </c>
      <c r="B385" t="s">
        <v>5879</v>
      </c>
      <c r="C385" t="s">
        <v>5880</v>
      </c>
      <c r="D385" s="26" t="s">
        <v>5881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10</v>
      </c>
      <c r="BB385">
        <v>0</v>
      </c>
      <c r="BC385">
        <v>0</v>
      </c>
      <c r="BD385">
        <v>0</v>
      </c>
      <c r="BE385">
        <f t="shared" si="72"/>
        <v>10</v>
      </c>
      <c r="BF385" s="35">
        <f t="shared" si="73"/>
        <v>10</v>
      </c>
      <c r="BG385" s="35">
        <f t="shared" si="74"/>
        <v>0</v>
      </c>
      <c r="BH385" s="35">
        <f t="shared" si="75"/>
        <v>0</v>
      </c>
      <c r="BI385" s="35">
        <f t="shared" si="76"/>
        <v>0</v>
      </c>
      <c r="BJ385" s="35">
        <f t="shared" si="77"/>
        <v>0</v>
      </c>
      <c r="BK385" s="35">
        <f t="shared" si="78"/>
        <v>0</v>
      </c>
      <c r="BL385" s="36">
        <f t="shared" si="79"/>
        <v>0</v>
      </c>
      <c r="BM385" s="47">
        <f t="shared" si="80"/>
        <v>10</v>
      </c>
      <c r="BN385">
        <v>54</v>
      </c>
      <c r="BO385" t="str">
        <f t="shared" si="81"/>
        <v>El Qayed</v>
      </c>
      <c r="BP385" t="str">
        <f t="shared" si="82"/>
        <v>Abderrahim</v>
      </c>
      <c r="BQ385" t="str">
        <f>D385</f>
        <v>Cluses</v>
      </c>
    </row>
    <row r="386" spans="1:69" ht="18.600000000000001" customHeight="1" x14ac:dyDescent="0.25">
      <c r="A386" s="14">
        <v>2000</v>
      </c>
      <c r="B386" t="s">
        <v>181</v>
      </c>
      <c r="C386" t="s">
        <v>1025</v>
      </c>
      <c r="D386" s="26" t="s">
        <v>558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10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f t="shared" si="72"/>
        <v>10</v>
      </c>
      <c r="BF386" s="35">
        <f t="shared" si="73"/>
        <v>10</v>
      </c>
      <c r="BG386" s="35">
        <f t="shared" si="74"/>
        <v>0</v>
      </c>
      <c r="BH386" s="35">
        <f t="shared" si="75"/>
        <v>0</v>
      </c>
      <c r="BI386" s="35">
        <f t="shared" si="76"/>
        <v>0</v>
      </c>
      <c r="BJ386" s="35">
        <f t="shared" si="77"/>
        <v>0</v>
      </c>
      <c r="BK386" s="35">
        <f t="shared" si="78"/>
        <v>0</v>
      </c>
      <c r="BL386" s="36">
        <f t="shared" si="79"/>
        <v>0</v>
      </c>
      <c r="BM386" s="47">
        <f t="shared" si="80"/>
        <v>10</v>
      </c>
      <c r="BN386">
        <v>54</v>
      </c>
      <c r="BO386" t="str">
        <f t="shared" si="81"/>
        <v>Fardel</v>
      </c>
      <c r="BP386" t="str">
        <f t="shared" si="82"/>
        <v>Jonathnan</v>
      </c>
      <c r="BQ386" t="str">
        <f>D386</f>
        <v>Sierre</v>
      </c>
    </row>
    <row r="387" spans="1:69" ht="18.600000000000001" customHeight="1" x14ac:dyDescent="0.25">
      <c r="A387" s="14">
        <v>1987</v>
      </c>
      <c r="B387" t="s">
        <v>49</v>
      </c>
      <c r="C387" t="s">
        <v>70</v>
      </c>
      <c r="D387" s="26" t="s">
        <v>13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f t="shared" si="72"/>
        <v>10</v>
      </c>
      <c r="BF387" s="35">
        <f t="shared" si="73"/>
        <v>10</v>
      </c>
      <c r="BG387" s="35">
        <f t="shared" si="74"/>
        <v>0</v>
      </c>
      <c r="BH387" s="35">
        <f t="shared" si="75"/>
        <v>0</v>
      </c>
      <c r="BI387" s="35">
        <f t="shared" si="76"/>
        <v>0</v>
      </c>
      <c r="BJ387" s="35">
        <f t="shared" si="77"/>
        <v>0</v>
      </c>
      <c r="BK387" s="35">
        <f t="shared" si="78"/>
        <v>0</v>
      </c>
      <c r="BL387" s="36">
        <f t="shared" si="79"/>
        <v>0</v>
      </c>
      <c r="BM387" s="47">
        <f t="shared" si="80"/>
        <v>10</v>
      </c>
      <c r="BN387">
        <v>54</v>
      </c>
      <c r="BO387" t="str">
        <f t="shared" si="81"/>
        <v>Fournier</v>
      </c>
      <c r="BP387" t="str">
        <f t="shared" si="82"/>
        <v>Maxime</v>
      </c>
      <c r="BQ387" t="str">
        <f>D387</f>
        <v>Martigny</v>
      </c>
    </row>
    <row r="388" spans="1:69" ht="18.600000000000001" customHeight="1" x14ac:dyDescent="0.25">
      <c r="A388" s="14">
        <v>1984</v>
      </c>
      <c r="B388" t="s">
        <v>1406</v>
      </c>
      <c r="C388" t="s">
        <v>102</v>
      </c>
      <c r="D388" s="26"/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10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f t="shared" si="72"/>
        <v>10</v>
      </c>
      <c r="BF388" s="35">
        <f t="shared" si="73"/>
        <v>10</v>
      </c>
      <c r="BG388" s="35">
        <f t="shared" si="74"/>
        <v>0</v>
      </c>
      <c r="BH388" s="35">
        <f t="shared" si="75"/>
        <v>0</v>
      </c>
      <c r="BI388" s="35">
        <f t="shared" si="76"/>
        <v>0</v>
      </c>
      <c r="BJ388" s="35">
        <f t="shared" si="77"/>
        <v>0</v>
      </c>
      <c r="BK388" s="35">
        <f t="shared" si="78"/>
        <v>0</v>
      </c>
      <c r="BL388" s="36">
        <f t="shared" si="79"/>
        <v>0</v>
      </c>
      <c r="BM388" s="47">
        <f t="shared" si="80"/>
        <v>10</v>
      </c>
      <c r="BN388">
        <v>54</v>
      </c>
      <c r="BO388" t="str">
        <f t="shared" si="81"/>
        <v>Goubau</v>
      </c>
      <c r="BP388" t="str">
        <f t="shared" si="82"/>
        <v>Julien</v>
      </c>
    </row>
    <row r="389" spans="1:69" ht="18.600000000000001" customHeight="1" x14ac:dyDescent="0.25">
      <c r="A389" s="14">
        <v>1995</v>
      </c>
      <c r="B389" t="s">
        <v>2043</v>
      </c>
      <c r="C389" t="s">
        <v>2044</v>
      </c>
      <c r="D389" s="26" t="s">
        <v>2045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f t="shared" si="72"/>
        <v>10</v>
      </c>
      <c r="BF389" s="35">
        <f t="shared" si="73"/>
        <v>10</v>
      </c>
      <c r="BG389" s="35">
        <f t="shared" si="74"/>
        <v>0</v>
      </c>
      <c r="BH389" s="35">
        <f t="shared" si="75"/>
        <v>0</v>
      </c>
      <c r="BI389" s="35">
        <f t="shared" si="76"/>
        <v>0</v>
      </c>
      <c r="BJ389" s="35">
        <f t="shared" si="77"/>
        <v>0</v>
      </c>
      <c r="BK389" s="35">
        <f t="shared" si="78"/>
        <v>0</v>
      </c>
      <c r="BL389" s="36">
        <f t="shared" si="79"/>
        <v>0</v>
      </c>
      <c r="BM389" s="47">
        <f t="shared" si="80"/>
        <v>10</v>
      </c>
      <c r="BN389">
        <v>54</v>
      </c>
      <c r="BO389" t="str">
        <f t="shared" si="81"/>
        <v>Gypax</v>
      </c>
      <c r="BP389" t="str">
        <f t="shared" si="82"/>
        <v>Sebastian</v>
      </c>
      <c r="BQ389" t="str">
        <f t="shared" ref="BQ389:BQ397" si="85">D389</f>
        <v>Wabern</v>
      </c>
    </row>
    <row r="390" spans="1:69" ht="18.600000000000001" customHeight="1" x14ac:dyDescent="0.25">
      <c r="A390" s="14">
        <v>1985</v>
      </c>
      <c r="B390" t="s">
        <v>4956</v>
      </c>
      <c r="C390" t="s">
        <v>2483</v>
      </c>
      <c r="D390" s="26" t="s">
        <v>2117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f t="shared" ref="BE390:BE453" si="86">SUM(E390:BD390)</f>
        <v>10</v>
      </c>
      <c r="BF390" s="35">
        <f t="shared" ref="BF390:BF453" si="87">IF(BE390=0,0,LARGE(E390:BD390,1))</f>
        <v>10</v>
      </c>
      <c r="BG390" s="35">
        <f t="shared" ref="BG390:BG453" si="88">IF(BE390=0,0,LARGE(E390:BD390,2))</f>
        <v>0</v>
      </c>
      <c r="BH390" s="35">
        <f t="shared" ref="BH390:BH453" si="89">IF(BE390=0,0,LARGE(E390:BD390,3))</f>
        <v>0</v>
      </c>
      <c r="BI390" s="35">
        <f t="shared" ref="BI390:BI453" si="90">IF(BE390=0,0,LARGE(E390:BD390,4))</f>
        <v>0</v>
      </c>
      <c r="BJ390" s="35">
        <f t="shared" ref="BJ390:BJ453" si="91">IF(BE390=0,0,LARGE(E390:BD390,5))</f>
        <v>0</v>
      </c>
      <c r="BK390" s="35">
        <f t="shared" ref="BK390:BK453" si="92">IF(BE390=0,0,LARGE(E390:BD390,6))</f>
        <v>0</v>
      </c>
      <c r="BL390" s="36">
        <f t="shared" ref="BL390:BL453" si="93">IF(BE390=0,0,LARGE(E390:BD390,7))</f>
        <v>0</v>
      </c>
      <c r="BM390" s="47">
        <f t="shared" ref="BM390:BM453" si="94">SUM(BF390:BL390)</f>
        <v>10</v>
      </c>
      <c r="BN390">
        <v>54</v>
      </c>
      <c r="BO390" t="str">
        <f t="shared" si="81"/>
        <v>Hausamann</v>
      </c>
      <c r="BP390" t="str">
        <f t="shared" si="82"/>
        <v>Sandro</v>
      </c>
      <c r="BQ390" t="str">
        <f t="shared" si="85"/>
        <v>Zengaffinen</v>
      </c>
    </row>
    <row r="391" spans="1:69" ht="18.600000000000001" customHeight="1" x14ac:dyDescent="0.25">
      <c r="A391" s="14">
        <v>2000</v>
      </c>
      <c r="B391" t="s">
        <v>1698</v>
      </c>
      <c r="C391" t="s">
        <v>165</v>
      </c>
      <c r="D391" s="26" t="s">
        <v>721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f t="shared" si="86"/>
        <v>10</v>
      </c>
      <c r="BF391" s="35">
        <f t="shared" si="87"/>
        <v>10</v>
      </c>
      <c r="BG391" s="35">
        <f t="shared" si="88"/>
        <v>0</v>
      </c>
      <c r="BH391" s="35">
        <f t="shared" si="89"/>
        <v>0</v>
      </c>
      <c r="BI391" s="35">
        <f t="shared" si="90"/>
        <v>0</v>
      </c>
      <c r="BJ391" s="35">
        <f t="shared" si="91"/>
        <v>0</v>
      </c>
      <c r="BK391" s="35">
        <f t="shared" si="92"/>
        <v>0</v>
      </c>
      <c r="BL391" s="36">
        <f t="shared" si="93"/>
        <v>0</v>
      </c>
      <c r="BM391" s="47">
        <f t="shared" si="94"/>
        <v>10</v>
      </c>
      <c r="BN391">
        <v>54</v>
      </c>
      <c r="BO391" t="str">
        <f t="shared" si="81"/>
        <v>Herter</v>
      </c>
      <c r="BP391" t="str">
        <f t="shared" si="82"/>
        <v>Basile</v>
      </c>
      <c r="BQ391" t="str">
        <f t="shared" si="85"/>
        <v>Chermignon</v>
      </c>
    </row>
    <row r="392" spans="1:69" ht="18.600000000000001" customHeight="1" x14ac:dyDescent="0.25">
      <c r="A392" s="14">
        <v>1996</v>
      </c>
      <c r="B392" t="s">
        <v>1532</v>
      </c>
      <c r="C392" t="s">
        <v>1020</v>
      </c>
      <c r="D392" s="26" t="s">
        <v>1533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2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8</v>
      </c>
      <c r="BD392">
        <v>0</v>
      </c>
      <c r="BE392">
        <f t="shared" si="86"/>
        <v>10</v>
      </c>
      <c r="BF392" s="35">
        <f t="shared" si="87"/>
        <v>8</v>
      </c>
      <c r="BG392" s="35">
        <f t="shared" si="88"/>
        <v>2</v>
      </c>
      <c r="BH392" s="35">
        <f t="shared" si="89"/>
        <v>0</v>
      </c>
      <c r="BI392" s="35">
        <f t="shared" si="90"/>
        <v>0</v>
      </c>
      <c r="BJ392" s="35">
        <f t="shared" si="91"/>
        <v>0</v>
      </c>
      <c r="BK392" s="35">
        <f t="shared" si="92"/>
        <v>0</v>
      </c>
      <c r="BL392" s="36">
        <f t="shared" si="93"/>
        <v>0</v>
      </c>
      <c r="BM392" s="47">
        <f t="shared" si="94"/>
        <v>10</v>
      </c>
      <c r="BN392">
        <v>54</v>
      </c>
      <c r="BO392" t="str">
        <f t="shared" si="81"/>
        <v>Holzer</v>
      </c>
      <c r="BP392" t="str">
        <f t="shared" si="82"/>
        <v>Simon</v>
      </c>
      <c r="BQ392" t="str">
        <f t="shared" si="85"/>
        <v>Eggerberg</v>
      </c>
    </row>
    <row r="393" spans="1:69" ht="18.600000000000001" customHeight="1" x14ac:dyDescent="0.25">
      <c r="A393" s="14">
        <v>1990</v>
      </c>
      <c r="B393" t="s">
        <v>3417</v>
      </c>
      <c r="C393" t="s">
        <v>115</v>
      </c>
      <c r="D393" s="26" t="s">
        <v>3418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10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f t="shared" si="86"/>
        <v>10</v>
      </c>
      <c r="BF393" s="35">
        <f t="shared" si="87"/>
        <v>10</v>
      </c>
      <c r="BG393" s="35">
        <f t="shared" si="88"/>
        <v>0</v>
      </c>
      <c r="BH393" s="35">
        <f t="shared" si="89"/>
        <v>0</v>
      </c>
      <c r="BI393" s="35">
        <f t="shared" si="90"/>
        <v>0</v>
      </c>
      <c r="BJ393" s="35">
        <f t="shared" si="91"/>
        <v>0</v>
      </c>
      <c r="BK393" s="35">
        <f t="shared" si="92"/>
        <v>0</v>
      </c>
      <c r="BL393" s="36">
        <f t="shared" si="93"/>
        <v>0</v>
      </c>
      <c r="BM393" s="47">
        <f t="shared" si="94"/>
        <v>10</v>
      </c>
      <c r="BN393">
        <v>54</v>
      </c>
      <c r="BO393" t="str">
        <f t="shared" si="81"/>
        <v>Kyburz</v>
      </c>
      <c r="BP393" t="str">
        <f t="shared" si="82"/>
        <v>Matthias</v>
      </c>
      <c r="BQ393" t="str">
        <f t="shared" si="85"/>
        <v>Liebelfeld</v>
      </c>
    </row>
    <row r="394" spans="1:69" ht="18.600000000000001" customHeight="1" x14ac:dyDescent="0.25">
      <c r="A394" s="14">
        <v>1999</v>
      </c>
      <c r="B394" t="s">
        <v>5954</v>
      </c>
      <c r="C394" t="s">
        <v>407</v>
      </c>
      <c r="D394" s="26" t="s">
        <v>5955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10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f t="shared" si="86"/>
        <v>10</v>
      </c>
      <c r="BF394" s="35">
        <f t="shared" si="87"/>
        <v>10</v>
      </c>
      <c r="BG394" s="35">
        <f t="shared" si="88"/>
        <v>0</v>
      </c>
      <c r="BH394" s="35">
        <f t="shared" si="89"/>
        <v>0</v>
      </c>
      <c r="BI394" s="35">
        <f t="shared" si="90"/>
        <v>0</v>
      </c>
      <c r="BJ394" s="35">
        <f t="shared" si="91"/>
        <v>0</v>
      </c>
      <c r="BK394" s="35">
        <f t="shared" si="92"/>
        <v>0</v>
      </c>
      <c r="BL394" s="36">
        <f t="shared" si="93"/>
        <v>0</v>
      </c>
      <c r="BM394" s="47">
        <f t="shared" si="94"/>
        <v>10</v>
      </c>
      <c r="BN394">
        <v>54</v>
      </c>
      <c r="BO394" t="str">
        <f t="shared" ref="BO394:BO457" si="95">B394</f>
        <v>Labarre</v>
      </c>
      <c r="BP394" t="str">
        <f t="shared" ref="BP394:BP457" si="96">C394</f>
        <v>Clément</v>
      </c>
      <c r="BQ394" t="str">
        <f t="shared" si="85"/>
        <v>St-Gervais</v>
      </c>
    </row>
    <row r="395" spans="1:69" ht="18.600000000000001" customHeight="1" x14ac:dyDescent="0.25">
      <c r="A395" s="14">
        <v>1995</v>
      </c>
      <c r="B395" t="s">
        <v>3740</v>
      </c>
      <c r="C395" t="s">
        <v>3741</v>
      </c>
      <c r="D395" s="26" t="s">
        <v>3742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10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f t="shared" si="86"/>
        <v>10</v>
      </c>
      <c r="BF395" s="35">
        <f t="shared" si="87"/>
        <v>10</v>
      </c>
      <c r="BG395" s="35">
        <f t="shared" si="88"/>
        <v>0</v>
      </c>
      <c r="BH395" s="35">
        <f t="shared" si="89"/>
        <v>0</v>
      </c>
      <c r="BI395" s="35">
        <f t="shared" si="90"/>
        <v>0</v>
      </c>
      <c r="BJ395" s="35">
        <f t="shared" si="91"/>
        <v>0</v>
      </c>
      <c r="BK395" s="35">
        <f t="shared" si="92"/>
        <v>0</v>
      </c>
      <c r="BL395" s="36">
        <f t="shared" si="93"/>
        <v>0</v>
      </c>
      <c r="BM395" s="47">
        <f t="shared" si="94"/>
        <v>10</v>
      </c>
      <c r="BN395">
        <v>54</v>
      </c>
      <c r="BO395" t="str">
        <f t="shared" si="95"/>
        <v>Lind</v>
      </c>
      <c r="BP395" t="str">
        <f t="shared" si="96"/>
        <v>Cody</v>
      </c>
      <c r="BQ395" t="str">
        <f t="shared" si="85"/>
        <v>USA-Pocatello</v>
      </c>
    </row>
    <row r="396" spans="1:69" ht="18.600000000000001" customHeight="1" x14ac:dyDescent="0.25">
      <c r="A396" s="14">
        <v>1993</v>
      </c>
      <c r="B396" t="s">
        <v>4817</v>
      </c>
      <c r="C396" t="s">
        <v>120</v>
      </c>
      <c r="D396" s="26" t="s">
        <v>4818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10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f t="shared" si="86"/>
        <v>10</v>
      </c>
      <c r="BF396" s="35">
        <f t="shared" si="87"/>
        <v>10</v>
      </c>
      <c r="BG396" s="35">
        <f t="shared" si="88"/>
        <v>0</v>
      </c>
      <c r="BH396" s="35">
        <f t="shared" si="89"/>
        <v>0</v>
      </c>
      <c r="BI396" s="35">
        <f t="shared" si="90"/>
        <v>0</v>
      </c>
      <c r="BJ396" s="35">
        <f t="shared" si="91"/>
        <v>0</v>
      </c>
      <c r="BK396" s="35">
        <f t="shared" si="92"/>
        <v>0</v>
      </c>
      <c r="BL396" s="36">
        <f t="shared" si="93"/>
        <v>0</v>
      </c>
      <c r="BM396" s="47">
        <f t="shared" si="94"/>
        <v>10</v>
      </c>
      <c r="BN396">
        <v>54</v>
      </c>
      <c r="BO396" t="str">
        <f t="shared" si="95"/>
        <v>Monin</v>
      </c>
      <c r="BP396" t="str">
        <f t="shared" si="96"/>
        <v>Xavier</v>
      </c>
      <c r="BQ396" t="str">
        <f t="shared" si="85"/>
        <v>Glovelier</v>
      </c>
    </row>
    <row r="397" spans="1:69" ht="18.600000000000001" customHeight="1" x14ac:dyDescent="0.25">
      <c r="A397" s="14">
        <v>1993</v>
      </c>
      <c r="B397" t="s">
        <v>5702</v>
      </c>
      <c r="C397" t="s">
        <v>102</v>
      </c>
      <c r="D397" s="26" t="s">
        <v>5703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10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f t="shared" si="86"/>
        <v>10</v>
      </c>
      <c r="BF397" s="35">
        <f t="shared" si="87"/>
        <v>10</v>
      </c>
      <c r="BG397" s="35">
        <f t="shared" si="88"/>
        <v>0</v>
      </c>
      <c r="BH397" s="35">
        <f t="shared" si="89"/>
        <v>0</v>
      </c>
      <c r="BI397" s="35">
        <f t="shared" si="90"/>
        <v>0</v>
      </c>
      <c r="BJ397" s="35">
        <f t="shared" si="91"/>
        <v>0</v>
      </c>
      <c r="BK397" s="35">
        <f t="shared" si="92"/>
        <v>0</v>
      </c>
      <c r="BL397" s="36">
        <f t="shared" si="93"/>
        <v>0</v>
      </c>
      <c r="BM397" s="47">
        <f t="shared" si="94"/>
        <v>10</v>
      </c>
      <c r="BN397">
        <v>54</v>
      </c>
      <c r="BO397" t="str">
        <f t="shared" si="95"/>
        <v>Muhlemann</v>
      </c>
      <c r="BP397" t="str">
        <f t="shared" si="96"/>
        <v>Julien</v>
      </c>
      <c r="BQ397" t="str">
        <f t="shared" si="85"/>
        <v>Lucens</v>
      </c>
    </row>
    <row r="398" spans="1:69" ht="18.600000000000001" customHeight="1" x14ac:dyDescent="0.25">
      <c r="A398" s="14">
        <v>1992</v>
      </c>
      <c r="B398" t="s">
        <v>893</v>
      </c>
      <c r="C398" t="s">
        <v>165</v>
      </c>
      <c r="D398" s="26"/>
      <c r="E398">
        <v>0</v>
      </c>
      <c r="F398">
        <v>0</v>
      </c>
      <c r="G398">
        <v>0</v>
      </c>
      <c r="H398">
        <v>0</v>
      </c>
      <c r="I398">
        <v>10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f t="shared" si="86"/>
        <v>10</v>
      </c>
      <c r="BF398" s="35">
        <f t="shared" si="87"/>
        <v>10</v>
      </c>
      <c r="BG398" s="35">
        <f t="shared" si="88"/>
        <v>0</v>
      </c>
      <c r="BH398" s="35">
        <f t="shared" si="89"/>
        <v>0</v>
      </c>
      <c r="BI398" s="35">
        <f t="shared" si="90"/>
        <v>0</v>
      </c>
      <c r="BJ398" s="35">
        <f t="shared" si="91"/>
        <v>0</v>
      </c>
      <c r="BK398" s="35">
        <f t="shared" si="92"/>
        <v>0</v>
      </c>
      <c r="BL398" s="36">
        <f t="shared" si="93"/>
        <v>0</v>
      </c>
      <c r="BM398" s="47">
        <f t="shared" si="94"/>
        <v>10</v>
      </c>
      <c r="BN398">
        <v>54</v>
      </c>
      <c r="BO398" t="str">
        <f t="shared" si="95"/>
        <v>Neyroud</v>
      </c>
      <c r="BP398" t="str">
        <f t="shared" si="96"/>
        <v>Basile</v>
      </c>
    </row>
    <row r="399" spans="1:69" ht="18.600000000000001" customHeight="1" x14ac:dyDescent="0.25">
      <c r="A399" s="14">
        <v>1992</v>
      </c>
      <c r="B399" t="s">
        <v>2877</v>
      </c>
      <c r="C399" t="s">
        <v>456</v>
      </c>
      <c r="D399" s="26" t="s">
        <v>32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f t="shared" si="86"/>
        <v>10</v>
      </c>
      <c r="BF399" s="35">
        <f t="shared" si="87"/>
        <v>10</v>
      </c>
      <c r="BG399" s="35">
        <f t="shared" si="88"/>
        <v>0</v>
      </c>
      <c r="BH399" s="35">
        <f t="shared" si="89"/>
        <v>0</v>
      </c>
      <c r="BI399" s="35">
        <f t="shared" si="90"/>
        <v>0</v>
      </c>
      <c r="BJ399" s="35">
        <f t="shared" si="91"/>
        <v>0</v>
      </c>
      <c r="BK399" s="35">
        <f t="shared" si="92"/>
        <v>0</v>
      </c>
      <c r="BL399" s="36">
        <f t="shared" si="93"/>
        <v>0</v>
      </c>
      <c r="BM399" s="47">
        <f t="shared" si="94"/>
        <v>10</v>
      </c>
      <c r="BN399">
        <v>54</v>
      </c>
      <c r="BO399" t="str">
        <f t="shared" si="95"/>
        <v>Pellegrini</v>
      </c>
      <c r="BP399" t="str">
        <f t="shared" si="96"/>
        <v>Fabrice</v>
      </c>
      <c r="BQ399" t="str">
        <f t="shared" ref="BQ399:BQ406" si="97">D399</f>
        <v>Genève</v>
      </c>
    </row>
    <row r="400" spans="1:69" ht="18.600000000000001" customHeight="1" x14ac:dyDescent="0.25">
      <c r="A400" s="14">
        <v>1999</v>
      </c>
      <c r="B400" t="s">
        <v>5100</v>
      </c>
      <c r="C400" t="s">
        <v>888</v>
      </c>
      <c r="D400" s="26" t="s">
        <v>2117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10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f t="shared" si="86"/>
        <v>10</v>
      </c>
      <c r="BF400" s="35">
        <f t="shared" si="87"/>
        <v>10</v>
      </c>
      <c r="BG400" s="35">
        <f t="shared" si="88"/>
        <v>0</v>
      </c>
      <c r="BH400" s="35">
        <f t="shared" si="89"/>
        <v>0</v>
      </c>
      <c r="BI400" s="35">
        <f t="shared" si="90"/>
        <v>0</v>
      </c>
      <c r="BJ400" s="35">
        <f t="shared" si="91"/>
        <v>0</v>
      </c>
      <c r="BK400" s="35">
        <f t="shared" si="92"/>
        <v>0</v>
      </c>
      <c r="BL400" s="36">
        <f t="shared" si="93"/>
        <v>0</v>
      </c>
      <c r="BM400" s="47">
        <f t="shared" si="94"/>
        <v>10</v>
      </c>
      <c r="BN400">
        <v>54</v>
      </c>
      <c r="BO400" t="str">
        <f t="shared" si="95"/>
        <v>Reiser</v>
      </c>
      <c r="BP400" t="str">
        <f t="shared" si="96"/>
        <v>Florian</v>
      </c>
      <c r="BQ400" t="str">
        <f t="shared" si="97"/>
        <v>Zengaffinen</v>
      </c>
    </row>
    <row r="401" spans="1:69" ht="18.600000000000001" customHeight="1" x14ac:dyDescent="0.25">
      <c r="A401" s="14">
        <v>1988</v>
      </c>
      <c r="B401" t="s">
        <v>5786</v>
      </c>
      <c r="C401" t="s">
        <v>1215</v>
      </c>
      <c r="D401" s="26" t="s">
        <v>105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10</v>
      </c>
      <c r="BA401">
        <v>0</v>
      </c>
      <c r="BB401">
        <v>0</v>
      </c>
      <c r="BC401">
        <v>0</v>
      </c>
      <c r="BD401">
        <v>0</v>
      </c>
      <c r="BE401">
        <f t="shared" si="86"/>
        <v>10</v>
      </c>
      <c r="BF401" s="35">
        <f t="shared" si="87"/>
        <v>10</v>
      </c>
      <c r="BG401" s="35">
        <f t="shared" si="88"/>
        <v>0</v>
      </c>
      <c r="BH401" s="35">
        <f t="shared" si="89"/>
        <v>0</v>
      </c>
      <c r="BI401" s="35">
        <f t="shared" si="90"/>
        <v>0</v>
      </c>
      <c r="BJ401" s="35">
        <f t="shared" si="91"/>
        <v>0</v>
      </c>
      <c r="BK401" s="35">
        <f t="shared" si="92"/>
        <v>0</v>
      </c>
      <c r="BL401" s="36">
        <f t="shared" si="93"/>
        <v>0</v>
      </c>
      <c r="BM401" s="47">
        <f t="shared" si="94"/>
        <v>10</v>
      </c>
      <c r="BN401">
        <v>54</v>
      </c>
      <c r="BO401" t="str">
        <f t="shared" si="95"/>
        <v>Reynard</v>
      </c>
      <c r="BP401" t="str">
        <f t="shared" si="96"/>
        <v>Lionel</v>
      </c>
      <c r="BQ401" t="str">
        <f t="shared" si="97"/>
        <v>Savièse</v>
      </c>
    </row>
    <row r="402" spans="1:69" ht="18.600000000000001" customHeight="1" x14ac:dyDescent="0.25">
      <c r="A402" s="14">
        <v>1987</v>
      </c>
      <c r="B402" t="s">
        <v>2323</v>
      </c>
      <c r="C402" t="s">
        <v>2324</v>
      </c>
      <c r="D402" s="26" t="s">
        <v>2036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10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f t="shared" si="86"/>
        <v>10</v>
      </c>
      <c r="BF402" s="35">
        <f t="shared" si="87"/>
        <v>10</v>
      </c>
      <c r="BG402" s="35">
        <f t="shared" si="88"/>
        <v>0</v>
      </c>
      <c r="BH402" s="35">
        <f t="shared" si="89"/>
        <v>0</v>
      </c>
      <c r="BI402" s="35">
        <f t="shared" si="90"/>
        <v>0</v>
      </c>
      <c r="BJ402" s="35">
        <f t="shared" si="91"/>
        <v>0</v>
      </c>
      <c r="BK402" s="35">
        <f t="shared" si="92"/>
        <v>0</v>
      </c>
      <c r="BL402" s="36">
        <f t="shared" si="93"/>
        <v>0</v>
      </c>
      <c r="BM402" s="47">
        <f t="shared" si="94"/>
        <v>10</v>
      </c>
      <c r="BN402">
        <v>54</v>
      </c>
      <c r="BO402" t="str">
        <f t="shared" si="95"/>
        <v>Stolk</v>
      </c>
      <c r="BP402" t="str">
        <f t="shared" si="96"/>
        <v>Idwer</v>
      </c>
      <c r="BQ402" t="str">
        <f t="shared" si="97"/>
        <v>NL-Rotterdam</v>
      </c>
    </row>
    <row r="403" spans="1:69" ht="18.600000000000001" customHeight="1" x14ac:dyDescent="0.25">
      <c r="A403" s="14">
        <v>1993</v>
      </c>
      <c r="B403" t="s">
        <v>2325</v>
      </c>
      <c r="C403" t="s">
        <v>39</v>
      </c>
      <c r="D403" s="26" t="s">
        <v>2326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9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f t="shared" si="86"/>
        <v>9</v>
      </c>
      <c r="BF403" s="35">
        <f t="shared" si="87"/>
        <v>9</v>
      </c>
      <c r="BG403" s="35">
        <f t="shared" si="88"/>
        <v>0</v>
      </c>
      <c r="BH403" s="35">
        <f t="shared" si="89"/>
        <v>0</v>
      </c>
      <c r="BI403" s="35">
        <f t="shared" si="90"/>
        <v>0</v>
      </c>
      <c r="BJ403" s="35">
        <f t="shared" si="91"/>
        <v>0</v>
      </c>
      <c r="BK403" s="35">
        <f t="shared" si="92"/>
        <v>0</v>
      </c>
      <c r="BL403" s="36">
        <f t="shared" si="93"/>
        <v>0</v>
      </c>
      <c r="BM403" s="47">
        <f t="shared" si="94"/>
        <v>9</v>
      </c>
      <c r="BN403">
        <v>55</v>
      </c>
      <c r="BO403" t="str">
        <f t="shared" si="95"/>
        <v>Aulbach</v>
      </c>
      <c r="BP403" t="str">
        <f t="shared" si="96"/>
        <v>Pascal</v>
      </c>
      <c r="BQ403" t="str">
        <f t="shared" si="97"/>
        <v>D-Aschaffenburg</v>
      </c>
    </row>
    <row r="404" spans="1:69" ht="18.600000000000001" customHeight="1" x14ac:dyDescent="0.25">
      <c r="A404" s="14">
        <v>1997</v>
      </c>
      <c r="B404" t="s">
        <v>4179</v>
      </c>
      <c r="C404" t="s">
        <v>4180</v>
      </c>
      <c r="D404" s="65" t="s">
        <v>3822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9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f t="shared" si="86"/>
        <v>9</v>
      </c>
      <c r="BF404" s="35">
        <f t="shared" si="87"/>
        <v>9</v>
      </c>
      <c r="BG404" s="35">
        <f t="shared" si="88"/>
        <v>0</v>
      </c>
      <c r="BH404" s="35">
        <f t="shared" si="89"/>
        <v>0</v>
      </c>
      <c r="BI404" s="35">
        <f t="shared" si="90"/>
        <v>0</v>
      </c>
      <c r="BJ404" s="35">
        <f t="shared" si="91"/>
        <v>0</v>
      </c>
      <c r="BK404" s="35">
        <f t="shared" si="92"/>
        <v>0</v>
      </c>
      <c r="BL404" s="36">
        <f t="shared" si="93"/>
        <v>0</v>
      </c>
      <c r="BM404" s="47">
        <f t="shared" si="94"/>
        <v>9</v>
      </c>
      <c r="BN404">
        <v>55</v>
      </c>
      <c r="BO404" t="str">
        <f t="shared" si="95"/>
        <v>Bakels</v>
      </c>
      <c r="BP404" t="str">
        <f t="shared" si="96"/>
        <v>Frederk</v>
      </c>
      <c r="BQ404" t="str">
        <f t="shared" si="97"/>
        <v>Rotterdam</v>
      </c>
    </row>
    <row r="405" spans="1:69" ht="18.600000000000001" customHeight="1" x14ac:dyDescent="0.25">
      <c r="A405" s="14">
        <v>1987</v>
      </c>
      <c r="B405" t="s">
        <v>3964</v>
      </c>
      <c r="C405" t="s">
        <v>2715</v>
      </c>
      <c r="D405" s="26" t="s">
        <v>3965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9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f t="shared" si="86"/>
        <v>9</v>
      </c>
      <c r="BF405" s="35">
        <f t="shared" si="87"/>
        <v>9</v>
      </c>
      <c r="BG405" s="35">
        <f t="shared" si="88"/>
        <v>0</v>
      </c>
      <c r="BH405" s="35">
        <f t="shared" si="89"/>
        <v>0</v>
      </c>
      <c r="BI405" s="35">
        <f t="shared" si="90"/>
        <v>0</v>
      </c>
      <c r="BJ405" s="35">
        <f t="shared" si="91"/>
        <v>0</v>
      </c>
      <c r="BK405" s="35">
        <f t="shared" si="92"/>
        <v>0</v>
      </c>
      <c r="BL405" s="36">
        <f t="shared" si="93"/>
        <v>0</v>
      </c>
      <c r="BM405" s="47">
        <f t="shared" si="94"/>
        <v>9</v>
      </c>
      <c r="BN405">
        <v>55</v>
      </c>
      <c r="BO405" t="str">
        <f t="shared" si="95"/>
        <v>Bergamaschi</v>
      </c>
      <c r="BP405" t="str">
        <f t="shared" si="96"/>
        <v>Matteo</v>
      </c>
      <c r="BQ405" t="str">
        <f t="shared" si="97"/>
        <v>Oggebbio</v>
      </c>
    </row>
    <row r="406" spans="1:69" ht="18.600000000000001" customHeight="1" x14ac:dyDescent="0.25">
      <c r="A406" s="14">
        <v>1984</v>
      </c>
      <c r="B406" t="s">
        <v>1529</v>
      </c>
      <c r="C406" t="s">
        <v>449</v>
      </c>
      <c r="D406" s="26" t="s">
        <v>144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9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f t="shared" si="86"/>
        <v>9</v>
      </c>
      <c r="BF406" s="35">
        <f t="shared" si="87"/>
        <v>9</v>
      </c>
      <c r="BG406" s="35">
        <f t="shared" si="88"/>
        <v>0</v>
      </c>
      <c r="BH406" s="35">
        <f t="shared" si="89"/>
        <v>0</v>
      </c>
      <c r="BI406" s="35">
        <f t="shared" si="90"/>
        <v>0</v>
      </c>
      <c r="BJ406" s="35">
        <f t="shared" si="91"/>
        <v>0</v>
      </c>
      <c r="BK406" s="35">
        <f t="shared" si="92"/>
        <v>0</v>
      </c>
      <c r="BL406" s="36">
        <f t="shared" si="93"/>
        <v>0</v>
      </c>
      <c r="BM406" s="47">
        <f t="shared" si="94"/>
        <v>9</v>
      </c>
      <c r="BN406">
        <v>55</v>
      </c>
      <c r="BO406" t="str">
        <f t="shared" si="95"/>
        <v>Blanc</v>
      </c>
      <c r="BP406" t="str">
        <f t="shared" si="96"/>
        <v>Mathieu</v>
      </c>
      <c r="BQ406" t="str">
        <f t="shared" si="97"/>
        <v>Ayent</v>
      </c>
    </row>
    <row r="407" spans="1:69" ht="18.600000000000001" customHeight="1" x14ac:dyDescent="0.25">
      <c r="A407" s="14">
        <v>1984</v>
      </c>
      <c r="B407" t="s">
        <v>5450</v>
      </c>
      <c r="C407" t="s">
        <v>491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9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f t="shared" si="86"/>
        <v>9</v>
      </c>
      <c r="BF407" s="35">
        <f t="shared" si="87"/>
        <v>9</v>
      </c>
      <c r="BG407" s="35">
        <f t="shared" si="88"/>
        <v>0</v>
      </c>
      <c r="BH407" s="35">
        <f t="shared" si="89"/>
        <v>0</v>
      </c>
      <c r="BI407" s="35">
        <f t="shared" si="90"/>
        <v>0</v>
      </c>
      <c r="BJ407" s="35">
        <f t="shared" si="91"/>
        <v>0</v>
      </c>
      <c r="BK407" s="35">
        <f t="shared" si="92"/>
        <v>0</v>
      </c>
      <c r="BL407" s="36">
        <f t="shared" si="93"/>
        <v>0</v>
      </c>
      <c r="BM407" s="47">
        <f t="shared" si="94"/>
        <v>9</v>
      </c>
      <c r="BN407">
        <v>55</v>
      </c>
      <c r="BO407" t="str">
        <f t="shared" si="95"/>
        <v>Bolis</v>
      </c>
      <c r="BP407" t="str">
        <f t="shared" si="96"/>
        <v>Gilles</v>
      </c>
    </row>
    <row r="408" spans="1:69" ht="18.600000000000001" customHeight="1" x14ac:dyDescent="0.25">
      <c r="A408" s="14">
        <v>1990</v>
      </c>
      <c r="B408" t="s">
        <v>132</v>
      </c>
      <c r="C408" t="s">
        <v>4203</v>
      </c>
      <c r="D408" s="26" t="s">
        <v>144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1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f t="shared" si="86"/>
        <v>9</v>
      </c>
      <c r="BF408" s="35">
        <f t="shared" si="87"/>
        <v>8</v>
      </c>
      <c r="BG408" s="35">
        <f t="shared" si="88"/>
        <v>1</v>
      </c>
      <c r="BH408" s="35">
        <f t="shared" si="89"/>
        <v>0</v>
      </c>
      <c r="BI408" s="35">
        <f t="shared" si="90"/>
        <v>0</v>
      </c>
      <c r="BJ408" s="35">
        <f t="shared" si="91"/>
        <v>0</v>
      </c>
      <c r="BK408" s="35">
        <f t="shared" si="92"/>
        <v>0</v>
      </c>
      <c r="BL408" s="36">
        <f t="shared" si="93"/>
        <v>0</v>
      </c>
      <c r="BM408" s="47">
        <f t="shared" si="94"/>
        <v>9</v>
      </c>
      <c r="BN408">
        <v>55</v>
      </c>
      <c r="BO408" t="str">
        <f t="shared" si="95"/>
        <v>Bruchez</v>
      </c>
      <c r="BP408" t="str">
        <f t="shared" si="96"/>
        <v>Gillian</v>
      </c>
      <c r="BQ408" t="str">
        <f>D408</f>
        <v>Ayent</v>
      </c>
    </row>
    <row r="409" spans="1:69" ht="18.600000000000001" customHeight="1" x14ac:dyDescent="0.25">
      <c r="A409" s="14">
        <v>1990</v>
      </c>
      <c r="B409" t="s">
        <v>5571</v>
      </c>
      <c r="C409" t="s">
        <v>3460</v>
      </c>
      <c r="D409" s="26"/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9</v>
      </c>
      <c r="BD409">
        <v>0</v>
      </c>
      <c r="BE409">
        <f t="shared" si="86"/>
        <v>9</v>
      </c>
      <c r="BF409" s="35">
        <f t="shared" si="87"/>
        <v>9</v>
      </c>
      <c r="BG409" s="35">
        <f t="shared" si="88"/>
        <v>0</v>
      </c>
      <c r="BH409" s="35">
        <f t="shared" si="89"/>
        <v>0</v>
      </c>
      <c r="BI409" s="35">
        <f t="shared" si="90"/>
        <v>0</v>
      </c>
      <c r="BJ409" s="35">
        <f t="shared" si="91"/>
        <v>0</v>
      </c>
      <c r="BK409" s="35">
        <f t="shared" si="92"/>
        <v>0</v>
      </c>
      <c r="BL409" s="36">
        <f t="shared" si="93"/>
        <v>0</v>
      </c>
      <c r="BM409" s="47">
        <f t="shared" si="94"/>
        <v>9</v>
      </c>
      <c r="BN409">
        <v>55</v>
      </c>
      <c r="BO409" t="str">
        <f t="shared" si="95"/>
        <v>Bülhlmann</v>
      </c>
      <c r="BP409" t="str">
        <f t="shared" si="96"/>
        <v>Demian</v>
      </c>
    </row>
    <row r="410" spans="1:69" ht="18.600000000000001" customHeight="1" x14ac:dyDescent="0.25">
      <c r="A410" s="14">
        <v>1988</v>
      </c>
      <c r="B410" t="s">
        <v>4144</v>
      </c>
      <c r="C410" t="s">
        <v>4957</v>
      </c>
      <c r="D410" s="26" t="s">
        <v>1488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9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f t="shared" si="86"/>
        <v>9</v>
      </c>
      <c r="BF410" s="35">
        <f t="shared" si="87"/>
        <v>9</v>
      </c>
      <c r="BG410" s="35">
        <f t="shared" si="88"/>
        <v>0</v>
      </c>
      <c r="BH410" s="35">
        <f t="shared" si="89"/>
        <v>0</v>
      </c>
      <c r="BI410" s="35">
        <f t="shared" si="90"/>
        <v>0</v>
      </c>
      <c r="BJ410" s="35">
        <f t="shared" si="91"/>
        <v>0</v>
      </c>
      <c r="BK410" s="35">
        <f t="shared" si="92"/>
        <v>0</v>
      </c>
      <c r="BL410" s="36">
        <f t="shared" si="93"/>
        <v>0</v>
      </c>
      <c r="BM410" s="47">
        <f t="shared" si="94"/>
        <v>9</v>
      </c>
      <c r="BN410">
        <v>55</v>
      </c>
      <c r="BO410" t="str">
        <f t="shared" si="95"/>
        <v>Burgener</v>
      </c>
      <c r="BP410" t="str">
        <f t="shared" si="96"/>
        <v>Angelo</v>
      </c>
      <c r="BQ410" t="str">
        <f t="shared" ref="BQ410:BQ421" si="98">D410</f>
        <v>Visperterminen</v>
      </c>
    </row>
    <row r="411" spans="1:69" ht="18.600000000000001" customHeight="1" x14ac:dyDescent="0.25">
      <c r="A411" s="14">
        <v>1993</v>
      </c>
      <c r="B411" t="s">
        <v>5704</v>
      </c>
      <c r="C411" t="s">
        <v>1620</v>
      </c>
      <c r="D411" s="26" t="s">
        <v>4411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9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f t="shared" si="86"/>
        <v>9</v>
      </c>
      <c r="BF411" s="35">
        <f t="shared" si="87"/>
        <v>9</v>
      </c>
      <c r="BG411" s="35">
        <f t="shared" si="88"/>
        <v>0</v>
      </c>
      <c r="BH411" s="35">
        <f t="shared" si="89"/>
        <v>0</v>
      </c>
      <c r="BI411" s="35">
        <f t="shared" si="90"/>
        <v>0</v>
      </c>
      <c r="BJ411" s="35">
        <f t="shared" si="91"/>
        <v>0</v>
      </c>
      <c r="BK411" s="35">
        <f t="shared" si="92"/>
        <v>0</v>
      </c>
      <c r="BL411" s="36">
        <f t="shared" si="93"/>
        <v>0</v>
      </c>
      <c r="BM411" s="47">
        <f t="shared" si="94"/>
        <v>9</v>
      </c>
      <c r="BN411">
        <v>55</v>
      </c>
      <c r="BO411" t="str">
        <f t="shared" si="95"/>
        <v>Charnet</v>
      </c>
      <c r="BP411" t="str">
        <f t="shared" si="96"/>
        <v>Victor</v>
      </c>
      <c r="BQ411" t="str">
        <f t="shared" si="98"/>
        <v>Morges</v>
      </c>
    </row>
    <row r="412" spans="1:69" ht="18.600000000000001" customHeight="1" x14ac:dyDescent="0.25">
      <c r="A412" s="14">
        <v>1996</v>
      </c>
      <c r="B412" t="s">
        <v>4528</v>
      </c>
      <c r="C412" t="s">
        <v>2735</v>
      </c>
      <c r="D412" s="26" t="s">
        <v>4529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9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f t="shared" si="86"/>
        <v>9</v>
      </c>
      <c r="BF412" s="35">
        <f t="shared" si="87"/>
        <v>9</v>
      </c>
      <c r="BG412" s="35">
        <f t="shared" si="88"/>
        <v>0</v>
      </c>
      <c r="BH412" s="35">
        <f t="shared" si="89"/>
        <v>0</v>
      </c>
      <c r="BI412" s="35">
        <f t="shared" si="90"/>
        <v>0</v>
      </c>
      <c r="BJ412" s="35">
        <f t="shared" si="91"/>
        <v>0</v>
      </c>
      <c r="BK412" s="35">
        <f t="shared" si="92"/>
        <v>0</v>
      </c>
      <c r="BL412" s="36">
        <f t="shared" si="93"/>
        <v>0</v>
      </c>
      <c r="BM412" s="47">
        <f t="shared" si="94"/>
        <v>9</v>
      </c>
      <c r="BN412">
        <v>55</v>
      </c>
      <c r="BO412" t="str">
        <f t="shared" si="95"/>
        <v>Dupuy</v>
      </c>
      <c r="BP412" t="str">
        <f t="shared" si="96"/>
        <v>Lucas</v>
      </c>
      <c r="BQ412" t="str">
        <f t="shared" si="98"/>
        <v>Marges</v>
      </c>
    </row>
    <row r="413" spans="1:69" ht="18.600000000000001" customHeight="1" x14ac:dyDescent="0.25">
      <c r="A413" s="14">
        <v>1988</v>
      </c>
      <c r="B413" t="s">
        <v>395</v>
      </c>
      <c r="C413" t="s">
        <v>39</v>
      </c>
      <c r="D413" s="26" t="s">
        <v>111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9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f t="shared" si="86"/>
        <v>9</v>
      </c>
      <c r="BF413" s="35">
        <f t="shared" si="87"/>
        <v>9</v>
      </c>
      <c r="BG413" s="35">
        <f t="shared" si="88"/>
        <v>0</v>
      </c>
      <c r="BH413" s="35">
        <f t="shared" si="89"/>
        <v>0</v>
      </c>
      <c r="BI413" s="35">
        <f t="shared" si="90"/>
        <v>0</v>
      </c>
      <c r="BJ413" s="35">
        <f t="shared" si="91"/>
        <v>0</v>
      </c>
      <c r="BK413" s="35">
        <f t="shared" si="92"/>
        <v>0</v>
      </c>
      <c r="BL413" s="36">
        <f t="shared" si="93"/>
        <v>0</v>
      </c>
      <c r="BM413" s="47">
        <f t="shared" si="94"/>
        <v>9</v>
      </c>
      <c r="BN413">
        <v>55</v>
      </c>
      <c r="BO413" t="str">
        <f t="shared" si="95"/>
        <v>Egli</v>
      </c>
      <c r="BP413" t="str">
        <f t="shared" si="96"/>
        <v>Pascal</v>
      </c>
      <c r="BQ413" t="str">
        <f t="shared" si="98"/>
        <v>Crans-Montana</v>
      </c>
    </row>
    <row r="414" spans="1:69" ht="18.600000000000001" customHeight="1" x14ac:dyDescent="0.25">
      <c r="A414" s="14">
        <v>1990</v>
      </c>
      <c r="B414" t="s">
        <v>5956</v>
      </c>
      <c r="C414" t="s">
        <v>786</v>
      </c>
      <c r="D414" s="26" t="s">
        <v>5957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9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f t="shared" si="86"/>
        <v>9</v>
      </c>
      <c r="BF414" s="35">
        <f t="shared" si="87"/>
        <v>9</v>
      </c>
      <c r="BG414" s="35">
        <f t="shared" si="88"/>
        <v>0</v>
      </c>
      <c r="BH414" s="35">
        <f t="shared" si="89"/>
        <v>0</v>
      </c>
      <c r="BI414" s="35">
        <f t="shared" si="90"/>
        <v>0</v>
      </c>
      <c r="BJ414" s="35">
        <f t="shared" si="91"/>
        <v>0</v>
      </c>
      <c r="BK414" s="35">
        <f t="shared" si="92"/>
        <v>0</v>
      </c>
      <c r="BL414" s="36">
        <f t="shared" si="93"/>
        <v>0</v>
      </c>
      <c r="BM414" s="47">
        <f t="shared" si="94"/>
        <v>9</v>
      </c>
      <c r="BN414">
        <v>55</v>
      </c>
      <c r="BO414" t="str">
        <f t="shared" si="95"/>
        <v>Faillon</v>
      </c>
      <c r="BP414" t="str">
        <f t="shared" si="96"/>
        <v>Franck</v>
      </c>
      <c r="BQ414" t="str">
        <f t="shared" si="98"/>
        <v>Thonon Les Bains</v>
      </c>
    </row>
    <row r="415" spans="1:69" ht="18.600000000000001" customHeight="1" x14ac:dyDescent="0.25">
      <c r="A415" s="14">
        <v>1985</v>
      </c>
      <c r="B415" t="s">
        <v>5235</v>
      </c>
      <c r="C415" t="s">
        <v>5236</v>
      </c>
      <c r="D415" s="26" t="s">
        <v>5237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9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f t="shared" si="86"/>
        <v>9</v>
      </c>
      <c r="BF415" s="35">
        <f t="shared" si="87"/>
        <v>9</v>
      </c>
      <c r="BG415" s="35">
        <f t="shared" si="88"/>
        <v>0</v>
      </c>
      <c r="BH415" s="35">
        <f t="shared" si="89"/>
        <v>0</v>
      </c>
      <c r="BI415" s="35">
        <f t="shared" si="90"/>
        <v>0</v>
      </c>
      <c r="BJ415" s="35">
        <f t="shared" si="91"/>
        <v>0</v>
      </c>
      <c r="BK415" s="35">
        <f t="shared" si="92"/>
        <v>0</v>
      </c>
      <c r="BL415" s="36">
        <f t="shared" si="93"/>
        <v>0</v>
      </c>
      <c r="BM415" s="47">
        <f t="shared" si="94"/>
        <v>9</v>
      </c>
      <c r="BN415">
        <v>55</v>
      </c>
      <c r="BO415" t="str">
        <f t="shared" si="95"/>
        <v>Forrester</v>
      </c>
      <c r="BP415" t="str">
        <f t="shared" si="96"/>
        <v>Brendan</v>
      </c>
      <c r="BQ415" t="str">
        <f t="shared" si="98"/>
        <v>Edinburgh</v>
      </c>
    </row>
    <row r="416" spans="1:69" ht="18.600000000000001" customHeight="1" x14ac:dyDescent="0.25">
      <c r="A416" s="14">
        <v>1992</v>
      </c>
      <c r="B416" t="s">
        <v>3419</v>
      </c>
      <c r="C416" t="s">
        <v>1377</v>
      </c>
      <c r="D416" s="26" t="s">
        <v>3420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9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f t="shared" si="86"/>
        <v>9</v>
      </c>
      <c r="BF416" s="35">
        <f t="shared" si="87"/>
        <v>9</v>
      </c>
      <c r="BG416" s="35">
        <f t="shared" si="88"/>
        <v>0</v>
      </c>
      <c r="BH416" s="35">
        <f t="shared" si="89"/>
        <v>0</v>
      </c>
      <c r="BI416" s="35">
        <f t="shared" si="90"/>
        <v>0</v>
      </c>
      <c r="BJ416" s="35">
        <f t="shared" si="91"/>
        <v>0</v>
      </c>
      <c r="BK416" s="35">
        <f t="shared" si="92"/>
        <v>0</v>
      </c>
      <c r="BL416" s="36">
        <f t="shared" si="93"/>
        <v>0</v>
      </c>
      <c r="BM416" s="47">
        <f t="shared" si="94"/>
        <v>9</v>
      </c>
      <c r="BN416">
        <v>55</v>
      </c>
      <c r="BO416" t="str">
        <f t="shared" si="95"/>
        <v>Garcia Carrillo</v>
      </c>
      <c r="BP416" t="str">
        <f t="shared" si="96"/>
        <v>Alex</v>
      </c>
      <c r="BQ416" t="str">
        <f t="shared" si="98"/>
        <v>E-Redovan</v>
      </c>
    </row>
    <row r="417" spans="1:69" ht="18.600000000000001" customHeight="1" x14ac:dyDescent="0.25">
      <c r="A417" s="14">
        <v>1997</v>
      </c>
      <c r="B417" t="s">
        <v>3951</v>
      </c>
      <c r="C417" t="s">
        <v>167</v>
      </c>
      <c r="D417" s="26" t="s">
        <v>33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9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f t="shared" si="86"/>
        <v>9</v>
      </c>
      <c r="BF417" s="35">
        <f t="shared" si="87"/>
        <v>9</v>
      </c>
      <c r="BG417" s="35">
        <f t="shared" si="88"/>
        <v>0</v>
      </c>
      <c r="BH417" s="35">
        <f t="shared" si="89"/>
        <v>0</v>
      </c>
      <c r="BI417" s="35">
        <f t="shared" si="90"/>
        <v>0</v>
      </c>
      <c r="BJ417" s="35">
        <f t="shared" si="91"/>
        <v>0</v>
      </c>
      <c r="BK417" s="35">
        <f t="shared" si="92"/>
        <v>0</v>
      </c>
      <c r="BL417" s="36">
        <f t="shared" si="93"/>
        <v>0</v>
      </c>
      <c r="BM417" s="47">
        <f t="shared" si="94"/>
        <v>9</v>
      </c>
      <c r="BN417">
        <v>55</v>
      </c>
      <c r="BO417" t="str">
        <f t="shared" si="95"/>
        <v>Grezella</v>
      </c>
      <c r="BP417" t="str">
        <f t="shared" si="96"/>
        <v>Marc</v>
      </c>
      <c r="BQ417" t="str">
        <f t="shared" si="98"/>
        <v>Lausanne</v>
      </c>
    </row>
    <row r="418" spans="1:69" ht="18.600000000000001" customHeight="1" x14ac:dyDescent="0.25">
      <c r="A418" s="14">
        <v>1984</v>
      </c>
      <c r="B418" t="s">
        <v>3365</v>
      </c>
      <c r="C418" t="s">
        <v>3366</v>
      </c>
      <c r="D418" s="26" t="s">
        <v>1457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9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f t="shared" si="86"/>
        <v>9</v>
      </c>
      <c r="BF418" s="35">
        <f t="shared" si="87"/>
        <v>9</v>
      </c>
      <c r="BG418" s="35">
        <f t="shared" si="88"/>
        <v>0</v>
      </c>
      <c r="BH418" s="35">
        <f t="shared" si="89"/>
        <v>0</v>
      </c>
      <c r="BI418" s="35">
        <f t="shared" si="90"/>
        <v>0</v>
      </c>
      <c r="BJ418" s="35">
        <f t="shared" si="91"/>
        <v>0</v>
      </c>
      <c r="BK418" s="35">
        <f t="shared" si="92"/>
        <v>0</v>
      </c>
      <c r="BL418" s="36">
        <f t="shared" si="93"/>
        <v>0</v>
      </c>
      <c r="BM418" s="47">
        <f t="shared" si="94"/>
        <v>9</v>
      </c>
      <c r="BN418">
        <v>55</v>
      </c>
      <c r="BO418" t="str">
        <f t="shared" si="95"/>
        <v>In-Albon</v>
      </c>
      <c r="BP418" t="str">
        <f t="shared" si="96"/>
        <v>Aurel</v>
      </c>
      <c r="BQ418" t="str">
        <f t="shared" si="98"/>
        <v>Naters</v>
      </c>
    </row>
    <row r="419" spans="1:69" ht="18.600000000000001" customHeight="1" x14ac:dyDescent="0.25">
      <c r="A419" s="14">
        <v>1986</v>
      </c>
      <c r="B419" t="s">
        <v>1026</v>
      </c>
      <c r="C419" t="s">
        <v>1027</v>
      </c>
      <c r="D419" s="26" t="s">
        <v>76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9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f t="shared" si="86"/>
        <v>9</v>
      </c>
      <c r="BF419" s="35">
        <f t="shared" si="87"/>
        <v>9</v>
      </c>
      <c r="BG419" s="35">
        <f t="shared" si="88"/>
        <v>0</v>
      </c>
      <c r="BH419" s="35">
        <f t="shared" si="89"/>
        <v>0</v>
      </c>
      <c r="BI419" s="35">
        <f t="shared" si="90"/>
        <v>0</v>
      </c>
      <c r="BJ419" s="35">
        <f t="shared" si="91"/>
        <v>0</v>
      </c>
      <c r="BK419" s="35">
        <f t="shared" si="92"/>
        <v>0</v>
      </c>
      <c r="BL419" s="36">
        <f t="shared" si="93"/>
        <v>0</v>
      </c>
      <c r="BM419" s="47">
        <f t="shared" si="94"/>
        <v>9</v>
      </c>
      <c r="BN419">
        <v>55</v>
      </c>
      <c r="BO419" t="str">
        <f t="shared" si="95"/>
        <v>Kiechler</v>
      </c>
      <c r="BP419" t="str">
        <f t="shared" si="96"/>
        <v>Marcel</v>
      </c>
      <c r="BQ419" t="str">
        <f t="shared" si="98"/>
        <v>Bramois</v>
      </c>
    </row>
    <row r="420" spans="1:69" ht="18.600000000000001" customHeight="1" x14ac:dyDescent="0.25">
      <c r="A420" s="14">
        <v>1984</v>
      </c>
      <c r="B420" t="s">
        <v>894</v>
      </c>
      <c r="C420" t="s">
        <v>895</v>
      </c>
      <c r="D420" s="26" t="s">
        <v>896</v>
      </c>
      <c r="E420">
        <v>0</v>
      </c>
      <c r="F420">
        <v>0</v>
      </c>
      <c r="G420">
        <v>0</v>
      </c>
      <c r="H420">
        <v>0</v>
      </c>
      <c r="I420">
        <v>9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f t="shared" si="86"/>
        <v>9</v>
      </c>
      <c r="BF420" s="35">
        <f t="shared" si="87"/>
        <v>9</v>
      </c>
      <c r="BG420" s="35">
        <f t="shared" si="88"/>
        <v>0</v>
      </c>
      <c r="BH420" s="35">
        <f t="shared" si="89"/>
        <v>0</v>
      </c>
      <c r="BI420" s="35">
        <f t="shared" si="90"/>
        <v>0</v>
      </c>
      <c r="BJ420" s="35">
        <f t="shared" si="91"/>
        <v>0</v>
      </c>
      <c r="BK420" s="35">
        <f t="shared" si="92"/>
        <v>0</v>
      </c>
      <c r="BL420" s="36">
        <f t="shared" si="93"/>
        <v>0</v>
      </c>
      <c r="BM420" s="47">
        <f t="shared" si="94"/>
        <v>9</v>
      </c>
      <c r="BN420">
        <v>55</v>
      </c>
      <c r="BO420" t="str">
        <f t="shared" si="95"/>
        <v>Komandnyl</v>
      </c>
      <c r="BP420" t="str">
        <f t="shared" si="96"/>
        <v>Ivan</v>
      </c>
      <c r="BQ420" t="str">
        <f t="shared" si="98"/>
        <v>Vallée du Joux</v>
      </c>
    </row>
    <row r="421" spans="1:69" ht="18.600000000000001" customHeight="1" x14ac:dyDescent="0.25">
      <c r="A421" s="14">
        <v>1993</v>
      </c>
      <c r="B421" t="s">
        <v>1174</v>
      </c>
      <c r="C421" t="s">
        <v>69</v>
      </c>
      <c r="D421" s="26" t="s">
        <v>749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9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f t="shared" si="86"/>
        <v>9</v>
      </c>
      <c r="BF421" s="35">
        <f t="shared" si="87"/>
        <v>9</v>
      </c>
      <c r="BG421" s="35">
        <f t="shared" si="88"/>
        <v>0</v>
      </c>
      <c r="BH421" s="35">
        <f t="shared" si="89"/>
        <v>0</v>
      </c>
      <c r="BI421" s="35">
        <f t="shared" si="90"/>
        <v>0</v>
      </c>
      <c r="BJ421" s="35">
        <f t="shared" si="91"/>
        <v>0</v>
      </c>
      <c r="BK421" s="35">
        <f t="shared" si="92"/>
        <v>0</v>
      </c>
      <c r="BL421" s="36">
        <f t="shared" si="93"/>
        <v>0</v>
      </c>
      <c r="BM421" s="47">
        <f t="shared" si="94"/>
        <v>9</v>
      </c>
      <c r="BN421">
        <v>55</v>
      </c>
      <c r="BO421" t="str">
        <f t="shared" si="95"/>
        <v>Magnin</v>
      </c>
      <c r="BP421" t="str">
        <f t="shared" si="96"/>
        <v>Raphaël</v>
      </c>
      <c r="BQ421" t="str">
        <f t="shared" si="98"/>
        <v>Chippis</v>
      </c>
    </row>
    <row r="422" spans="1:69" ht="18.600000000000001" customHeight="1" x14ac:dyDescent="0.25">
      <c r="A422" s="14">
        <v>1995</v>
      </c>
      <c r="B422" t="s">
        <v>1329</v>
      </c>
      <c r="C422" t="s">
        <v>769</v>
      </c>
      <c r="D422" s="26"/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9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f t="shared" si="86"/>
        <v>9</v>
      </c>
      <c r="BF422" s="35">
        <f t="shared" si="87"/>
        <v>9</v>
      </c>
      <c r="BG422" s="35">
        <f t="shared" si="88"/>
        <v>0</v>
      </c>
      <c r="BH422" s="35">
        <f t="shared" si="89"/>
        <v>0</v>
      </c>
      <c r="BI422" s="35">
        <f t="shared" si="90"/>
        <v>0</v>
      </c>
      <c r="BJ422" s="35">
        <f t="shared" si="91"/>
        <v>0</v>
      </c>
      <c r="BK422" s="35">
        <f t="shared" si="92"/>
        <v>0</v>
      </c>
      <c r="BL422" s="36">
        <f t="shared" si="93"/>
        <v>0</v>
      </c>
      <c r="BM422" s="47">
        <f t="shared" si="94"/>
        <v>9</v>
      </c>
      <c r="BN422">
        <v>55</v>
      </c>
      <c r="BO422" t="str">
        <f t="shared" si="95"/>
        <v>Palmarella</v>
      </c>
      <c r="BP422" t="str">
        <f t="shared" si="96"/>
        <v>Ismaël</v>
      </c>
    </row>
    <row r="423" spans="1:69" ht="18.600000000000001" customHeight="1" x14ac:dyDescent="0.25">
      <c r="A423" s="14">
        <v>2000</v>
      </c>
      <c r="B423" t="s">
        <v>2710</v>
      </c>
      <c r="C423" t="s">
        <v>2454</v>
      </c>
      <c r="D423" s="26" t="s">
        <v>2704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9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f t="shared" si="86"/>
        <v>9</v>
      </c>
      <c r="BF423" s="35">
        <f t="shared" si="87"/>
        <v>9</v>
      </c>
      <c r="BG423" s="35">
        <f t="shared" si="88"/>
        <v>0</v>
      </c>
      <c r="BH423" s="35">
        <f t="shared" si="89"/>
        <v>0</v>
      </c>
      <c r="BI423" s="35">
        <f t="shared" si="90"/>
        <v>0</v>
      </c>
      <c r="BJ423" s="35">
        <f t="shared" si="91"/>
        <v>0</v>
      </c>
      <c r="BK423" s="35">
        <f t="shared" si="92"/>
        <v>0</v>
      </c>
      <c r="BL423" s="36">
        <f t="shared" si="93"/>
        <v>0</v>
      </c>
      <c r="BM423" s="47">
        <f t="shared" si="94"/>
        <v>9</v>
      </c>
      <c r="BN423">
        <v>55</v>
      </c>
      <c r="BO423" t="str">
        <f t="shared" si="95"/>
        <v>Philipona</v>
      </c>
      <c r="BP423" t="str">
        <f t="shared" si="96"/>
        <v>Alec</v>
      </c>
      <c r="BQ423" t="str">
        <f>D423</f>
        <v>Rechthalten</v>
      </c>
    </row>
    <row r="424" spans="1:69" ht="18.600000000000001" customHeight="1" x14ac:dyDescent="0.25">
      <c r="A424" s="14">
        <v>1992</v>
      </c>
      <c r="B424" t="s">
        <v>2026</v>
      </c>
      <c r="C424" t="s">
        <v>463</v>
      </c>
      <c r="D424" s="26" t="s">
        <v>1692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9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f t="shared" si="86"/>
        <v>9</v>
      </c>
      <c r="BF424" s="35">
        <f t="shared" si="87"/>
        <v>9</v>
      </c>
      <c r="BG424" s="35">
        <f t="shared" si="88"/>
        <v>0</v>
      </c>
      <c r="BH424" s="35">
        <f t="shared" si="89"/>
        <v>0</v>
      </c>
      <c r="BI424" s="35">
        <f t="shared" si="90"/>
        <v>0</v>
      </c>
      <c r="BJ424" s="35">
        <f t="shared" si="91"/>
        <v>0</v>
      </c>
      <c r="BK424" s="35">
        <f t="shared" si="92"/>
        <v>0</v>
      </c>
      <c r="BL424" s="36">
        <f t="shared" si="93"/>
        <v>0</v>
      </c>
      <c r="BM424" s="47">
        <f t="shared" si="94"/>
        <v>9</v>
      </c>
      <c r="BN424">
        <v>55</v>
      </c>
      <c r="BO424" t="str">
        <f t="shared" si="95"/>
        <v>Poirier</v>
      </c>
      <c r="BP424" t="str">
        <f t="shared" si="96"/>
        <v>Yannick</v>
      </c>
      <c r="BQ424" t="str">
        <f>D424</f>
        <v>Bern</v>
      </c>
    </row>
    <row r="425" spans="1:69" ht="18.600000000000001" customHeight="1" x14ac:dyDescent="0.25">
      <c r="A425" s="14">
        <v>1989</v>
      </c>
      <c r="B425" t="s">
        <v>5882</v>
      </c>
      <c r="C425" t="s">
        <v>645</v>
      </c>
      <c r="D425" s="26" t="s">
        <v>5883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9</v>
      </c>
      <c r="BB425">
        <v>0</v>
      </c>
      <c r="BC425">
        <v>0</v>
      </c>
      <c r="BD425">
        <v>0</v>
      </c>
      <c r="BE425">
        <f t="shared" si="86"/>
        <v>9</v>
      </c>
      <c r="BF425" s="35">
        <f t="shared" si="87"/>
        <v>9</v>
      </c>
      <c r="BG425" s="35">
        <f t="shared" si="88"/>
        <v>0</v>
      </c>
      <c r="BH425" s="35">
        <f t="shared" si="89"/>
        <v>0</v>
      </c>
      <c r="BI425" s="35">
        <f t="shared" si="90"/>
        <v>0</v>
      </c>
      <c r="BJ425" s="35">
        <f t="shared" si="91"/>
        <v>0</v>
      </c>
      <c r="BK425" s="35">
        <f t="shared" si="92"/>
        <v>0</v>
      </c>
      <c r="BL425" s="36">
        <f t="shared" si="93"/>
        <v>0</v>
      </c>
      <c r="BM425" s="47">
        <f t="shared" si="94"/>
        <v>9</v>
      </c>
      <c r="BN425">
        <v>55</v>
      </c>
      <c r="BO425" t="str">
        <f t="shared" si="95"/>
        <v>Rigoulay</v>
      </c>
      <c r="BP425" t="str">
        <f t="shared" si="96"/>
        <v>Johann</v>
      </c>
      <c r="BQ425" t="str">
        <f>D425</f>
        <v>Féternes</v>
      </c>
    </row>
    <row r="426" spans="1:69" ht="18.600000000000001" customHeight="1" x14ac:dyDescent="0.25">
      <c r="A426" s="14">
        <v>1990</v>
      </c>
      <c r="B426" t="s">
        <v>3758</v>
      </c>
      <c r="C426" t="s">
        <v>3759</v>
      </c>
      <c r="D426" s="25" t="s">
        <v>3760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9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f t="shared" si="86"/>
        <v>9</v>
      </c>
      <c r="BF426" s="35">
        <f t="shared" si="87"/>
        <v>9</v>
      </c>
      <c r="BG426" s="35">
        <f t="shared" si="88"/>
        <v>0</v>
      </c>
      <c r="BH426" s="35">
        <f t="shared" si="89"/>
        <v>0</v>
      </c>
      <c r="BI426" s="35">
        <f t="shared" si="90"/>
        <v>0</v>
      </c>
      <c r="BJ426" s="35">
        <f t="shared" si="91"/>
        <v>0</v>
      </c>
      <c r="BK426" s="35">
        <f t="shared" si="92"/>
        <v>0</v>
      </c>
      <c r="BL426" s="36">
        <f t="shared" si="93"/>
        <v>0</v>
      </c>
      <c r="BM426" s="47">
        <f t="shared" si="94"/>
        <v>9</v>
      </c>
      <c r="BN426">
        <v>55</v>
      </c>
      <c r="BO426" t="str">
        <f t="shared" si="95"/>
        <v>Sboarina</v>
      </c>
      <c r="BP426" t="str">
        <f t="shared" si="96"/>
        <v>Gabriele</v>
      </c>
      <c r="BQ426" t="str">
        <f>D426</f>
        <v>Preonzo</v>
      </c>
    </row>
    <row r="427" spans="1:69" ht="18.600000000000001" customHeight="1" x14ac:dyDescent="0.25">
      <c r="A427" s="14">
        <v>1984</v>
      </c>
      <c r="B427" t="s">
        <v>4707</v>
      </c>
      <c r="C427" t="s">
        <v>605</v>
      </c>
      <c r="D427" s="26" t="s">
        <v>32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9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f t="shared" si="86"/>
        <v>9</v>
      </c>
      <c r="BF427" s="35">
        <f t="shared" si="87"/>
        <v>9</v>
      </c>
      <c r="BG427" s="35">
        <f t="shared" si="88"/>
        <v>0</v>
      </c>
      <c r="BH427" s="35">
        <f t="shared" si="89"/>
        <v>0</v>
      </c>
      <c r="BI427" s="35">
        <f t="shared" si="90"/>
        <v>0</v>
      </c>
      <c r="BJ427" s="35">
        <f t="shared" si="91"/>
        <v>0</v>
      </c>
      <c r="BK427" s="35">
        <f t="shared" si="92"/>
        <v>0</v>
      </c>
      <c r="BL427" s="36">
        <f t="shared" si="93"/>
        <v>0</v>
      </c>
      <c r="BM427" s="47">
        <f t="shared" si="94"/>
        <v>9</v>
      </c>
      <c r="BN427">
        <v>55</v>
      </c>
      <c r="BO427" t="str">
        <f t="shared" si="95"/>
        <v>Six</v>
      </c>
      <c r="BP427" t="str">
        <f t="shared" si="96"/>
        <v>Aurélien</v>
      </c>
      <c r="BQ427" t="str">
        <f>D427</f>
        <v>Genève</v>
      </c>
    </row>
    <row r="428" spans="1:69" ht="18.600000000000001" customHeight="1" x14ac:dyDescent="0.25">
      <c r="A428" s="14">
        <v>1994</v>
      </c>
      <c r="B428" t="s">
        <v>5787</v>
      </c>
      <c r="C428" t="s">
        <v>5788</v>
      </c>
      <c r="D428" s="26"/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9</v>
      </c>
      <c r="BA428">
        <v>0</v>
      </c>
      <c r="BB428">
        <v>0</v>
      </c>
      <c r="BC428">
        <v>0</v>
      </c>
      <c r="BD428">
        <v>0</v>
      </c>
      <c r="BE428">
        <f t="shared" si="86"/>
        <v>9</v>
      </c>
      <c r="BF428" s="35">
        <f t="shared" si="87"/>
        <v>9</v>
      </c>
      <c r="BG428" s="35">
        <f t="shared" si="88"/>
        <v>0</v>
      </c>
      <c r="BH428" s="35">
        <f t="shared" si="89"/>
        <v>0</v>
      </c>
      <c r="BI428" s="35">
        <f t="shared" si="90"/>
        <v>0</v>
      </c>
      <c r="BJ428" s="35">
        <f t="shared" si="91"/>
        <v>0</v>
      </c>
      <c r="BK428" s="35">
        <f t="shared" si="92"/>
        <v>0</v>
      </c>
      <c r="BL428" s="36">
        <f t="shared" si="93"/>
        <v>0</v>
      </c>
      <c r="BM428" s="47">
        <f t="shared" si="94"/>
        <v>9</v>
      </c>
      <c r="BN428">
        <v>55</v>
      </c>
      <c r="BO428" t="str">
        <f t="shared" si="95"/>
        <v>Theiner</v>
      </c>
      <c r="BP428" t="str">
        <f t="shared" si="96"/>
        <v>Ondrej</v>
      </c>
    </row>
    <row r="429" spans="1:69" ht="18.600000000000001" customHeight="1" x14ac:dyDescent="0.25">
      <c r="A429" s="14">
        <v>1991</v>
      </c>
      <c r="B429" t="s">
        <v>763</v>
      </c>
      <c r="C429" t="s">
        <v>764</v>
      </c>
      <c r="D429" s="26" t="s">
        <v>144</v>
      </c>
      <c r="E429">
        <v>0</v>
      </c>
      <c r="F429">
        <v>9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f t="shared" si="86"/>
        <v>9</v>
      </c>
      <c r="BF429" s="35">
        <f t="shared" si="87"/>
        <v>9</v>
      </c>
      <c r="BG429" s="35">
        <f t="shared" si="88"/>
        <v>0</v>
      </c>
      <c r="BH429" s="35">
        <f t="shared" si="89"/>
        <v>0</v>
      </c>
      <c r="BI429" s="35">
        <f t="shared" si="90"/>
        <v>0</v>
      </c>
      <c r="BJ429" s="35">
        <f t="shared" si="91"/>
        <v>0</v>
      </c>
      <c r="BK429" s="35">
        <f t="shared" si="92"/>
        <v>0</v>
      </c>
      <c r="BL429" s="36">
        <f t="shared" si="93"/>
        <v>0</v>
      </c>
      <c r="BM429" s="47">
        <f t="shared" si="94"/>
        <v>9</v>
      </c>
      <c r="BN429">
        <v>55</v>
      </c>
      <c r="BO429" t="str">
        <f t="shared" si="95"/>
        <v>Travelletti</v>
      </c>
      <c r="BP429" t="str">
        <f t="shared" si="96"/>
        <v>Michaël</v>
      </c>
      <c r="BQ429" t="str">
        <f t="shared" ref="BQ429:BQ445" si="99">D429</f>
        <v>Ayent</v>
      </c>
    </row>
    <row r="430" spans="1:69" ht="18.600000000000001" customHeight="1" x14ac:dyDescent="0.25">
      <c r="A430" s="14">
        <v>1984</v>
      </c>
      <c r="B430" t="s">
        <v>1634</v>
      </c>
      <c r="C430" t="s">
        <v>1163</v>
      </c>
      <c r="D430" s="26" t="s">
        <v>58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9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f t="shared" si="86"/>
        <v>9</v>
      </c>
      <c r="BF430" s="35">
        <f t="shared" si="87"/>
        <v>9</v>
      </c>
      <c r="BG430" s="35">
        <f t="shared" si="88"/>
        <v>0</v>
      </c>
      <c r="BH430" s="35">
        <f t="shared" si="89"/>
        <v>0</v>
      </c>
      <c r="BI430" s="35">
        <f t="shared" si="90"/>
        <v>0</v>
      </c>
      <c r="BJ430" s="35">
        <f t="shared" si="91"/>
        <v>0</v>
      </c>
      <c r="BK430" s="35">
        <f t="shared" si="92"/>
        <v>0</v>
      </c>
      <c r="BL430" s="36">
        <f t="shared" si="93"/>
        <v>0</v>
      </c>
      <c r="BM430" s="47">
        <f t="shared" si="94"/>
        <v>9</v>
      </c>
      <c r="BN430">
        <v>55</v>
      </c>
      <c r="BO430" t="str">
        <f t="shared" si="95"/>
        <v>Wolf</v>
      </c>
      <c r="BP430" t="str">
        <f t="shared" si="96"/>
        <v>Fabien</v>
      </c>
      <c r="BQ430" t="str">
        <f t="shared" si="99"/>
        <v>Grimisuat</v>
      </c>
    </row>
    <row r="431" spans="1:69" ht="18.600000000000001" customHeight="1" x14ac:dyDescent="0.25">
      <c r="A431" s="14">
        <v>1991</v>
      </c>
      <c r="B431" t="s">
        <v>169</v>
      </c>
      <c r="C431" t="s">
        <v>450</v>
      </c>
      <c r="D431" s="26" t="s">
        <v>2740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8</v>
      </c>
      <c r="BB431">
        <v>0</v>
      </c>
      <c r="BC431">
        <v>0</v>
      </c>
      <c r="BD431">
        <v>0</v>
      </c>
      <c r="BE431">
        <f t="shared" si="86"/>
        <v>8</v>
      </c>
      <c r="BF431" s="35">
        <f t="shared" si="87"/>
        <v>8</v>
      </c>
      <c r="BG431" s="35">
        <f t="shared" si="88"/>
        <v>0</v>
      </c>
      <c r="BH431" s="35">
        <f t="shared" si="89"/>
        <v>0</v>
      </c>
      <c r="BI431" s="35">
        <f t="shared" si="90"/>
        <v>0</v>
      </c>
      <c r="BJ431" s="35">
        <f t="shared" si="91"/>
        <v>0</v>
      </c>
      <c r="BK431" s="35">
        <f t="shared" si="92"/>
        <v>0</v>
      </c>
      <c r="BL431" s="36">
        <f t="shared" si="93"/>
        <v>0</v>
      </c>
      <c r="BM431" s="47">
        <f t="shared" si="94"/>
        <v>8</v>
      </c>
      <c r="BN431">
        <v>56</v>
      </c>
      <c r="BO431" t="str">
        <f t="shared" si="95"/>
        <v>Bernard</v>
      </c>
      <c r="BP431" t="str">
        <f t="shared" si="96"/>
        <v>Pierre</v>
      </c>
      <c r="BQ431" t="str">
        <f t="shared" si="99"/>
        <v>Le Mouret</v>
      </c>
    </row>
    <row r="432" spans="1:69" ht="18.600000000000001" customHeight="1" x14ac:dyDescent="0.25">
      <c r="A432" s="14">
        <v>1987</v>
      </c>
      <c r="B432" t="s">
        <v>1529</v>
      </c>
      <c r="C432" t="s">
        <v>645</v>
      </c>
      <c r="D432" s="26" t="s">
        <v>1488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8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f t="shared" si="86"/>
        <v>8</v>
      </c>
      <c r="BF432" s="35">
        <f t="shared" si="87"/>
        <v>8</v>
      </c>
      <c r="BG432" s="35">
        <f t="shared" si="88"/>
        <v>0</v>
      </c>
      <c r="BH432" s="35">
        <f t="shared" si="89"/>
        <v>0</v>
      </c>
      <c r="BI432" s="35">
        <f t="shared" si="90"/>
        <v>0</v>
      </c>
      <c r="BJ432" s="35">
        <f t="shared" si="91"/>
        <v>0</v>
      </c>
      <c r="BK432" s="35">
        <f t="shared" si="92"/>
        <v>0</v>
      </c>
      <c r="BL432" s="36">
        <f t="shared" si="93"/>
        <v>0</v>
      </c>
      <c r="BM432" s="47">
        <f t="shared" si="94"/>
        <v>8</v>
      </c>
      <c r="BN432">
        <v>56</v>
      </c>
      <c r="BO432" t="str">
        <f t="shared" si="95"/>
        <v>Blanc</v>
      </c>
      <c r="BP432" t="str">
        <f t="shared" si="96"/>
        <v>Johann</v>
      </c>
      <c r="BQ432" t="str">
        <f t="shared" si="99"/>
        <v>Visperterminen</v>
      </c>
    </row>
    <row r="433" spans="1:69" ht="18.600000000000001" customHeight="1" x14ac:dyDescent="0.25">
      <c r="A433" s="14">
        <v>1988</v>
      </c>
      <c r="B433" t="s">
        <v>3224</v>
      </c>
      <c r="C433" t="s">
        <v>1711</v>
      </c>
      <c r="D433" s="26" t="s">
        <v>4958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f t="shared" si="86"/>
        <v>8</v>
      </c>
      <c r="BF433" s="35">
        <f t="shared" si="87"/>
        <v>8</v>
      </c>
      <c r="BG433" s="35">
        <f t="shared" si="88"/>
        <v>0</v>
      </c>
      <c r="BH433" s="35">
        <f t="shared" si="89"/>
        <v>0</v>
      </c>
      <c r="BI433" s="35">
        <f t="shared" si="90"/>
        <v>0</v>
      </c>
      <c r="BJ433" s="35">
        <f t="shared" si="91"/>
        <v>0</v>
      </c>
      <c r="BK433" s="35">
        <f t="shared" si="92"/>
        <v>0</v>
      </c>
      <c r="BL433" s="36">
        <f t="shared" si="93"/>
        <v>0</v>
      </c>
      <c r="BM433" s="47">
        <f t="shared" si="94"/>
        <v>8</v>
      </c>
      <c r="BN433">
        <v>56</v>
      </c>
      <c r="BO433" t="str">
        <f t="shared" si="95"/>
        <v>Blum</v>
      </c>
      <c r="BP433" t="str">
        <f t="shared" si="96"/>
        <v>Christoph</v>
      </c>
      <c r="BQ433" t="str">
        <f t="shared" si="99"/>
        <v>Altishofen</v>
      </c>
    </row>
    <row r="434" spans="1:69" ht="18.600000000000001" customHeight="1" x14ac:dyDescent="0.25">
      <c r="A434" s="14">
        <v>1987</v>
      </c>
      <c r="B434" t="s">
        <v>686</v>
      </c>
      <c r="C434" t="s">
        <v>2831</v>
      </c>
      <c r="D434" s="26" t="s">
        <v>59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8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f t="shared" si="86"/>
        <v>8</v>
      </c>
      <c r="BF434" s="35">
        <f t="shared" si="87"/>
        <v>8</v>
      </c>
      <c r="BG434" s="35">
        <f t="shared" si="88"/>
        <v>0</v>
      </c>
      <c r="BH434" s="35">
        <f t="shared" si="89"/>
        <v>0</v>
      </c>
      <c r="BI434" s="35">
        <f t="shared" si="90"/>
        <v>0</v>
      </c>
      <c r="BJ434" s="35">
        <f t="shared" si="91"/>
        <v>0</v>
      </c>
      <c r="BK434" s="35">
        <f t="shared" si="92"/>
        <v>0</v>
      </c>
      <c r="BL434" s="36">
        <f t="shared" si="93"/>
        <v>0</v>
      </c>
      <c r="BM434" s="47">
        <f t="shared" si="94"/>
        <v>8</v>
      </c>
      <c r="BN434">
        <v>56</v>
      </c>
      <c r="BO434" t="str">
        <f t="shared" si="95"/>
        <v>Bonvin</v>
      </c>
      <c r="BP434" t="str">
        <f t="shared" si="96"/>
        <v>Grégory</v>
      </c>
      <c r="BQ434" t="str">
        <f t="shared" si="99"/>
        <v>Sion</v>
      </c>
    </row>
    <row r="435" spans="1:69" ht="18.600000000000001" customHeight="1" x14ac:dyDescent="0.25">
      <c r="A435" s="14">
        <v>1988</v>
      </c>
      <c r="B435" t="s">
        <v>422</v>
      </c>
      <c r="C435" t="s">
        <v>56</v>
      </c>
      <c r="D435" s="26" t="s">
        <v>134</v>
      </c>
      <c r="E435">
        <v>0</v>
      </c>
      <c r="F435">
        <v>0</v>
      </c>
      <c r="G435">
        <v>0</v>
      </c>
      <c r="H435">
        <v>8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f t="shared" si="86"/>
        <v>8</v>
      </c>
      <c r="BF435" s="35">
        <f t="shared" si="87"/>
        <v>8</v>
      </c>
      <c r="BG435" s="35">
        <f t="shared" si="88"/>
        <v>0</v>
      </c>
      <c r="BH435" s="35">
        <f t="shared" si="89"/>
        <v>0</v>
      </c>
      <c r="BI435" s="35">
        <f t="shared" si="90"/>
        <v>0</v>
      </c>
      <c r="BJ435" s="35">
        <f t="shared" si="91"/>
        <v>0</v>
      </c>
      <c r="BK435" s="35">
        <f t="shared" si="92"/>
        <v>0</v>
      </c>
      <c r="BL435" s="36">
        <f t="shared" si="93"/>
        <v>0</v>
      </c>
      <c r="BM435" s="47">
        <f t="shared" si="94"/>
        <v>8</v>
      </c>
      <c r="BN435">
        <v>56</v>
      </c>
      <c r="BO435" t="str">
        <f t="shared" si="95"/>
        <v>Bressoud</v>
      </c>
      <c r="BP435" t="str">
        <f t="shared" si="96"/>
        <v>Vincent</v>
      </c>
      <c r="BQ435" t="str">
        <f t="shared" si="99"/>
        <v>Vérossaz</v>
      </c>
    </row>
    <row r="436" spans="1:69" ht="18.600000000000001" customHeight="1" x14ac:dyDescent="0.25">
      <c r="A436" s="14">
        <v>1989</v>
      </c>
      <c r="B436" t="s">
        <v>3367</v>
      </c>
      <c r="C436" t="s">
        <v>3368</v>
      </c>
      <c r="D436" s="26" t="s">
        <v>448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8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f t="shared" si="86"/>
        <v>8</v>
      </c>
      <c r="BF436" s="35">
        <f t="shared" si="87"/>
        <v>8</v>
      </c>
      <c r="BG436" s="35">
        <f t="shared" si="88"/>
        <v>0</v>
      </c>
      <c r="BH436" s="35">
        <f t="shared" si="89"/>
        <v>0</v>
      </c>
      <c r="BI436" s="35">
        <f t="shared" si="90"/>
        <v>0</v>
      </c>
      <c r="BJ436" s="35">
        <f t="shared" si="91"/>
        <v>0</v>
      </c>
      <c r="BK436" s="35">
        <f t="shared" si="92"/>
        <v>0</v>
      </c>
      <c r="BL436" s="36">
        <f t="shared" si="93"/>
        <v>0</v>
      </c>
      <c r="BM436" s="47">
        <f t="shared" si="94"/>
        <v>8</v>
      </c>
      <c r="BN436">
        <v>56</v>
      </c>
      <c r="BO436" t="str">
        <f t="shared" si="95"/>
        <v>Brugnon</v>
      </c>
      <c r="BP436" t="str">
        <f t="shared" si="96"/>
        <v>Silvano</v>
      </c>
      <c r="BQ436" t="str">
        <f t="shared" si="99"/>
        <v>Zürich</v>
      </c>
    </row>
    <row r="437" spans="1:69" ht="18.600000000000001" customHeight="1" x14ac:dyDescent="0.25">
      <c r="A437" s="14">
        <v>2002</v>
      </c>
      <c r="B437" t="s">
        <v>4144</v>
      </c>
      <c r="C437" t="s">
        <v>1317</v>
      </c>
      <c r="D437" s="26" t="s">
        <v>4888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8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f t="shared" si="86"/>
        <v>8</v>
      </c>
      <c r="BF437" s="35">
        <f t="shared" si="87"/>
        <v>8</v>
      </c>
      <c r="BG437" s="35">
        <f t="shared" si="88"/>
        <v>0</v>
      </c>
      <c r="BH437" s="35">
        <f t="shared" si="89"/>
        <v>0</v>
      </c>
      <c r="BI437" s="35">
        <f t="shared" si="90"/>
        <v>0</v>
      </c>
      <c r="BJ437" s="35">
        <f t="shared" si="91"/>
        <v>0</v>
      </c>
      <c r="BK437" s="35">
        <f t="shared" si="92"/>
        <v>0</v>
      </c>
      <c r="BL437" s="36">
        <f t="shared" si="93"/>
        <v>0</v>
      </c>
      <c r="BM437" s="47">
        <f t="shared" si="94"/>
        <v>8</v>
      </c>
      <c r="BN437">
        <v>56</v>
      </c>
      <c r="BO437" t="str">
        <f t="shared" si="95"/>
        <v>Burgener</v>
      </c>
      <c r="BP437" t="str">
        <f t="shared" si="96"/>
        <v>Léon</v>
      </c>
      <c r="BQ437" t="str">
        <f t="shared" si="99"/>
        <v>Saas-Grund</v>
      </c>
    </row>
    <row r="438" spans="1:69" ht="18.600000000000001" customHeight="1" x14ac:dyDescent="0.25">
      <c r="A438" s="14">
        <v>1988</v>
      </c>
      <c r="B438" t="s">
        <v>5428</v>
      </c>
      <c r="C438" t="s">
        <v>5429</v>
      </c>
      <c r="D438" s="26" t="s">
        <v>13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8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f t="shared" si="86"/>
        <v>8</v>
      </c>
      <c r="BF438" s="35">
        <f t="shared" si="87"/>
        <v>8</v>
      </c>
      <c r="BG438" s="35">
        <f t="shared" si="88"/>
        <v>0</v>
      </c>
      <c r="BH438" s="35">
        <f t="shared" si="89"/>
        <v>0</v>
      </c>
      <c r="BI438" s="35">
        <f t="shared" si="90"/>
        <v>0</v>
      </c>
      <c r="BJ438" s="35">
        <f t="shared" si="91"/>
        <v>0</v>
      </c>
      <c r="BK438" s="35">
        <f t="shared" si="92"/>
        <v>0</v>
      </c>
      <c r="BL438" s="36">
        <f t="shared" si="93"/>
        <v>0</v>
      </c>
      <c r="BM438" s="47">
        <f t="shared" si="94"/>
        <v>8</v>
      </c>
      <c r="BN438">
        <v>56</v>
      </c>
      <c r="BO438" t="str">
        <f t="shared" si="95"/>
        <v>Coindreau</v>
      </c>
      <c r="BP438" t="str">
        <f t="shared" si="96"/>
        <v>François-Xavier</v>
      </c>
      <c r="BQ438" t="str">
        <f t="shared" si="99"/>
        <v>Martigny</v>
      </c>
    </row>
    <row r="439" spans="1:69" ht="18.600000000000001" customHeight="1" x14ac:dyDescent="0.25">
      <c r="A439" s="14">
        <v>1993</v>
      </c>
      <c r="B439" t="s">
        <v>179</v>
      </c>
      <c r="C439" t="s">
        <v>1065</v>
      </c>
      <c r="D439" s="26" t="s">
        <v>2711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8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f t="shared" si="86"/>
        <v>8</v>
      </c>
      <c r="BF439" s="35">
        <f t="shared" si="87"/>
        <v>8</v>
      </c>
      <c r="BG439" s="35">
        <f t="shared" si="88"/>
        <v>0</v>
      </c>
      <c r="BH439" s="35">
        <f t="shared" si="89"/>
        <v>0</v>
      </c>
      <c r="BI439" s="35">
        <f t="shared" si="90"/>
        <v>0</v>
      </c>
      <c r="BJ439" s="35">
        <f t="shared" si="91"/>
        <v>0</v>
      </c>
      <c r="BK439" s="35">
        <f t="shared" si="92"/>
        <v>0</v>
      </c>
      <c r="BL439" s="36">
        <f t="shared" si="93"/>
        <v>0</v>
      </c>
      <c r="BM439" s="47">
        <f t="shared" si="94"/>
        <v>8</v>
      </c>
      <c r="BN439">
        <v>56</v>
      </c>
      <c r="BO439" t="str">
        <f t="shared" si="95"/>
        <v>Deillon</v>
      </c>
      <c r="BP439" t="str">
        <f t="shared" si="96"/>
        <v>Matthieu</v>
      </c>
      <c r="BQ439" t="str">
        <f t="shared" si="99"/>
        <v>Broc</v>
      </c>
    </row>
    <row r="440" spans="1:69" ht="18.600000000000001" customHeight="1" x14ac:dyDescent="0.25">
      <c r="A440" s="14">
        <v>1986</v>
      </c>
      <c r="B440" t="s">
        <v>2879</v>
      </c>
      <c r="C440" t="s">
        <v>42</v>
      </c>
      <c r="D440" s="26" t="s">
        <v>1152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8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f t="shared" si="86"/>
        <v>8</v>
      </c>
      <c r="BF440" s="35">
        <f t="shared" si="87"/>
        <v>8</v>
      </c>
      <c r="BG440" s="35">
        <f t="shared" si="88"/>
        <v>0</v>
      </c>
      <c r="BH440" s="35">
        <f t="shared" si="89"/>
        <v>0</v>
      </c>
      <c r="BI440" s="35">
        <f t="shared" si="90"/>
        <v>0</v>
      </c>
      <c r="BJ440" s="35">
        <f t="shared" si="91"/>
        <v>0</v>
      </c>
      <c r="BK440" s="35">
        <f t="shared" si="92"/>
        <v>0</v>
      </c>
      <c r="BL440" s="36">
        <f t="shared" si="93"/>
        <v>0</v>
      </c>
      <c r="BM440" s="47">
        <f t="shared" si="94"/>
        <v>8</v>
      </c>
      <c r="BN440">
        <v>56</v>
      </c>
      <c r="BO440" t="str">
        <f t="shared" si="95"/>
        <v>Dutch</v>
      </c>
      <c r="BP440" t="str">
        <f t="shared" si="96"/>
        <v>David</v>
      </c>
      <c r="BQ440" t="str">
        <f t="shared" si="99"/>
        <v>Fribourg</v>
      </c>
    </row>
    <row r="441" spans="1:69" ht="18.600000000000001" customHeight="1" x14ac:dyDescent="0.25">
      <c r="A441" s="14">
        <v>1990</v>
      </c>
      <c r="B441" s="28" t="s">
        <v>3761</v>
      </c>
      <c r="C441" t="s">
        <v>102</v>
      </c>
      <c r="D441" s="26" t="s">
        <v>597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8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f t="shared" si="86"/>
        <v>8</v>
      </c>
      <c r="BF441" s="35">
        <f t="shared" si="87"/>
        <v>8</v>
      </c>
      <c r="BG441" s="35">
        <f t="shared" si="88"/>
        <v>0</v>
      </c>
      <c r="BH441" s="35">
        <f t="shared" si="89"/>
        <v>0</v>
      </c>
      <c r="BI441" s="35">
        <f t="shared" si="90"/>
        <v>0</v>
      </c>
      <c r="BJ441" s="35">
        <f t="shared" si="91"/>
        <v>0</v>
      </c>
      <c r="BK441" s="35">
        <f t="shared" si="92"/>
        <v>0</v>
      </c>
      <c r="BL441" s="36">
        <f t="shared" si="93"/>
        <v>0</v>
      </c>
      <c r="BM441" s="47">
        <f t="shared" si="94"/>
        <v>8</v>
      </c>
      <c r="BN441">
        <v>56</v>
      </c>
      <c r="BO441" t="str">
        <f t="shared" si="95"/>
        <v>Gherairi</v>
      </c>
      <c r="BP441" t="str">
        <f t="shared" si="96"/>
        <v>Julien</v>
      </c>
      <c r="BQ441" t="str">
        <f t="shared" si="99"/>
        <v>Le Mont-sur-Lausannw</v>
      </c>
    </row>
    <row r="442" spans="1:69" ht="18.600000000000001" customHeight="1" x14ac:dyDescent="0.25">
      <c r="A442" s="14">
        <v>1987</v>
      </c>
      <c r="B442" t="s">
        <v>1556</v>
      </c>
      <c r="C442" t="s">
        <v>2327</v>
      </c>
      <c r="D442" s="26" t="s">
        <v>2328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8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f t="shared" si="86"/>
        <v>8</v>
      </c>
      <c r="BF442" s="35">
        <f t="shared" si="87"/>
        <v>8</v>
      </c>
      <c r="BG442" s="35">
        <f t="shared" si="88"/>
        <v>0</v>
      </c>
      <c r="BH442" s="35">
        <f t="shared" si="89"/>
        <v>0</v>
      </c>
      <c r="BI442" s="35">
        <f t="shared" si="90"/>
        <v>0</v>
      </c>
      <c r="BJ442" s="35">
        <f t="shared" si="91"/>
        <v>0</v>
      </c>
      <c r="BK442" s="35">
        <f t="shared" si="92"/>
        <v>0</v>
      </c>
      <c r="BL442" s="36">
        <f t="shared" si="93"/>
        <v>0</v>
      </c>
      <c r="BM442" s="47">
        <f t="shared" si="94"/>
        <v>8</v>
      </c>
      <c r="BN442">
        <v>56</v>
      </c>
      <c r="BO442" t="str">
        <f t="shared" si="95"/>
        <v>Imboden</v>
      </c>
      <c r="BP442" t="str">
        <f t="shared" si="96"/>
        <v>Björn</v>
      </c>
      <c r="BQ442" t="str">
        <f t="shared" si="99"/>
        <v>Unterkulm</v>
      </c>
    </row>
    <row r="443" spans="1:69" ht="18.600000000000001" customHeight="1" x14ac:dyDescent="0.25">
      <c r="A443" s="14">
        <v>2000</v>
      </c>
      <c r="B443" t="s">
        <v>5958</v>
      </c>
      <c r="C443" t="s">
        <v>1413</v>
      </c>
      <c r="D443" s="26" t="s">
        <v>1152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8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f t="shared" si="86"/>
        <v>8</v>
      </c>
      <c r="BF443" s="35">
        <f t="shared" si="87"/>
        <v>8</v>
      </c>
      <c r="BG443" s="35">
        <f t="shared" si="88"/>
        <v>0</v>
      </c>
      <c r="BH443" s="35">
        <f t="shared" si="89"/>
        <v>0</v>
      </c>
      <c r="BI443" s="35">
        <f t="shared" si="90"/>
        <v>0</v>
      </c>
      <c r="BJ443" s="35">
        <f t="shared" si="91"/>
        <v>0</v>
      </c>
      <c r="BK443" s="35">
        <f t="shared" si="92"/>
        <v>0</v>
      </c>
      <c r="BL443" s="36">
        <f t="shared" si="93"/>
        <v>0</v>
      </c>
      <c r="BM443" s="47">
        <f t="shared" si="94"/>
        <v>8</v>
      </c>
      <c r="BN443">
        <v>56</v>
      </c>
      <c r="BO443" t="str">
        <f t="shared" si="95"/>
        <v>Kervyn</v>
      </c>
      <c r="BP443" t="str">
        <f t="shared" si="96"/>
        <v>Hugues</v>
      </c>
      <c r="BQ443" t="str">
        <f t="shared" si="99"/>
        <v>Fribourg</v>
      </c>
    </row>
    <row r="444" spans="1:69" ht="18.600000000000001" customHeight="1" x14ac:dyDescent="0.25">
      <c r="A444" s="14">
        <v>1983</v>
      </c>
      <c r="B444" t="s">
        <v>2461</v>
      </c>
      <c r="C444" t="s">
        <v>2462</v>
      </c>
      <c r="D444" s="26" t="s">
        <v>2298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8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f t="shared" si="86"/>
        <v>8</v>
      </c>
      <c r="BF444" s="35">
        <f t="shared" si="87"/>
        <v>8</v>
      </c>
      <c r="BG444" s="35">
        <f t="shared" si="88"/>
        <v>0</v>
      </c>
      <c r="BH444" s="35">
        <f t="shared" si="89"/>
        <v>0</v>
      </c>
      <c r="BI444" s="35">
        <f t="shared" si="90"/>
        <v>0</v>
      </c>
      <c r="BJ444" s="35">
        <f t="shared" si="91"/>
        <v>0</v>
      </c>
      <c r="BK444" s="35">
        <f t="shared" si="92"/>
        <v>0</v>
      </c>
      <c r="BL444" s="36">
        <f t="shared" si="93"/>
        <v>0</v>
      </c>
      <c r="BM444" s="47">
        <f t="shared" si="94"/>
        <v>8</v>
      </c>
      <c r="BN444">
        <v>56</v>
      </c>
      <c r="BO444" t="str">
        <f t="shared" si="95"/>
        <v>Kobler</v>
      </c>
      <c r="BP444" t="str">
        <f t="shared" si="96"/>
        <v>Cyrill</v>
      </c>
      <c r="BQ444" t="str">
        <f t="shared" si="99"/>
        <v>Solothurn</v>
      </c>
    </row>
    <row r="445" spans="1:69" ht="18.600000000000001" customHeight="1" x14ac:dyDescent="0.25">
      <c r="A445" s="14">
        <v>1994</v>
      </c>
      <c r="B445" t="s">
        <v>5238</v>
      </c>
      <c r="C445" t="s">
        <v>608</v>
      </c>
      <c r="D445" s="26" t="s">
        <v>32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8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f t="shared" si="86"/>
        <v>8</v>
      </c>
      <c r="BF445" s="35">
        <f t="shared" si="87"/>
        <v>8</v>
      </c>
      <c r="BG445" s="35">
        <f t="shared" si="88"/>
        <v>0</v>
      </c>
      <c r="BH445" s="35">
        <f t="shared" si="89"/>
        <v>0</v>
      </c>
      <c r="BI445" s="35">
        <f t="shared" si="90"/>
        <v>0</v>
      </c>
      <c r="BJ445" s="35">
        <f t="shared" si="91"/>
        <v>0</v>
      </c>
      <c r="BK445" s="35">
        <f t="shared" si="92"/>
        <v>0</v>
      </c>
      <c r="BL445" s="36">
        <f t="shared" si="93"/>
        <v>0</v>
      </c>
      <c r="BM445" s="47">
        <f t="shared" si="94"/>
        <v>8</v>
      </c>
      <c r="BN445">
        <v>56</v>
      </c>
      <c r="BO445" t="str">
        <f t="shared" si="95"/>
        <v>Mach</v>
      </c>
      <c r="BP445" t="str">
        <f t="shared" si="96"/>
        <v>Benjamin</v>
      </c>
      <c r="BQ445" t="str">
        <f t="shared" si="99"/>
        <v>Genève</v>
      </c>
    </row>
    <row r="446" spans="1:69" ht="18.600000000000001" customHeight="1" x14ac:dyDescent="0.25">
      <c r="A446" s="14">
        <v>1996</v>
      </c>
      <c r="B446" t="s">
        <v>1174</v>
      </c>
      <c r="C446" t="s">
        <v>1407</v>
      </c>
      <c r="D446" s="26"/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8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f t="shared" si="86"/>
        <v>8</v>
      </c>
      <c r="BF446" s="35">
        <f t="shared" si="87"/>
        <v>8</v>
      </c>
      <c r="BG446" s="35">
        <f t="shared" si="88"/>
        <v>0</v>
      </c>
      <c r="BH446" s="35">
        <f t="shared" si="89"/>
        <v>0</v>
      </c>
      <c r="BI446" s="35">
        <f t="shared" si="90"/>
        <v>0</v>
      </c>
      <c r="BJ446" s="35">
        <f t="shared" si="91"/>
        <v>0</v>
      </c>
      <c r="BK446" s="35">
        <f t="shared" si="92"/>
        <v>0</v>
      </c>
      <c r="BL446" s="36">
        <f t="shared" si="93"/>
        <v>0</v>
      </c>
      <c r="BM446" s="47">
        <f t="shared" si="94"/>
        <v>8</v>
      </c>
      <c r="BN446">
        <v>56</v>
      </c>
      <c r="BO446" t="str">
        <f t="shared" si="95"/>
        <v>Magnin</v>
      </c>
      <c r="BP446" t="str">
        <f t="shared" si="96"/>
        <v>Jean-Baptiste</v>
      </c>
    </row>
    <row r="447" spans="1:69" ht="18.600000000000001" customHeight="1" x14ac:dyDescent="0.25">
      <c r="A447" s="14">
        <v>1997</v>
      </c>
      <c r="B447" t="s">
        <v>4708</v>
      </c>
      <c r="C447" t="s">
        <v>1163</v>
      </c>
      <c r="D447" s="26" t="s">
        <v>4496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8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f t="shared" si="86"/>
        <v>8</v>
      </c>
      <c r="BF447" s="35">
        <f t="shared" si="87"/>
        <v>8</v>
      </c>
      <c r="BG447" s="35">
        <f t="shared" si="88"/>
        <v>0</v>
      </c>
      <c r="BH447" s="35">
        <f t="shared" si="89"/>
        <v>0</v>
      </c>
      <c r="BI447" s="35">
        <f t="shared" si="90"/>
        <v>0</v>
      </c>
      <c r="BJ447" s="35">
        <f t="shared" si="91"/>
        <v>0</v>
      </c>
      <c r="BK447" s="35">
        <f t="shared" si="92"/>
        <v>0</v>
      </c>
      <c r="BL447" s="36">
        <f t="shared" si="93"/>
        <v>0</v>
      </c>
      <c r="BM447" s="47">
        <f t="shared" si="94"/>
        <v>8</v>
      </c>
      <c r="BN447">
        <v>56</v>
      </c>
      <c r="BO447" t="str">
        <f t="shared" si="95"/>
        <v>Meusy</v>
      </c>
      <c r="BP447" t="str">
        <f t="shared" si="96"/>
        <v>Fabien</v>
      </c>
      <c r="BQ447" t="str">
        <f t="shared" ref="BQ447:BQ456" si="100">D447</f>
        <v>Romont</v>
      </c>
    </row>
    <row r="448" spans="1:69" ht="18.600000000000001" customHeight="1" x14ac:dyDescent="0.25">
      <c r="A448" s="14">
        <v>1996</v>
      </c>
      <c r="B448" t="s">
        <v>5789</v>
      </c>
      <c r="C448" t="s">
        <v>2491</v>
      </c>
      <c r="D448" s="26" t="s">
        <v>133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8</v>
      </c>
      <c r="BA448">
        <v>0</v>
      </c>
      <c r="BB448">
        <v>0</v>
      </c>
      <c r="BC448">
        <v>0</v>
      </c>
      <c r="BD448">
        <v>0</v>
      </c>
      <c r="BE448">
        <f t="shared" si="86"/>
        <v>8</v>
      </c>
      <c r="BF448" s="35">
        <f t="shared" si="87"/>
        <v>8</v>
      </c>
      <c r="BG448" s="35">
        <f t="shared" si="88"/>
        <v>0</v>
      </c>
      <c r="BH448" s="35">
        <f t="shared" si="89"/>
        <v>0</v>
      </c>
      <c r="BI448" s="35">
        <f t="shared" si="90"/>
        <v>0</v>
      </c>
      <c r="BJ448" s="35">
        <f t="shared" si="91"/>
        <v>0</v>
      </c>
      <c r="BK448" s="35">
        <f t="shared" si="92"/>
        <v>0</v>
      </c>
      <c r="BL448" s="36">
        <f t="shared" si="93"/>
        <v>0</v>
      </c>
      <c r="BM448" s="47">
        <f t="shared" si="94"/>
        <v>8</v>
      </c>
      <c r="BN448">
        <v>56</v>
      </c>
      <c r="BO448" t="str">
        <f t="shared" si="95"/>
        <v>Migon</v>
      </c>
      <c r="BP448" t="str">
        <f t="shared" si="96"/>
        <v>Jan</v>
      </c>
      <c r="BQ448" t="str">
        <f t="shared" si="100"/>
        <v>Pully</v>
      </c>
    </row>
    <row r="449" spans="1:69" ht="18.600000000000001" customHeight="1" x14ac:dyDescent="0.25">
      <c r="A449" s="14">
        <v>1993</v>
      </c>
      <c r="B449" t="s">
        <v>3421</v>
      </c>
      <c r="C449" t="s">
        <v>3422</v>
      </c>
      <c r="D449" s="26" t="s">
        <v>3423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8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f t="shared" si="86"/>
        <v>8</v>
      </c>
      <c r="BF449" s="35">
        <f t="shared" si="87"/>
        <v>8</v>
      </c>
      <c r="BG449" s="35">
        <f t="shared" si="88"/>
        <v>0</v>
      </c>
      <c r="BH449" s="35">
        <f t="shared" si="89"/>
        <v>0</v>
      </c>
      <c r="BI449" s="35">
        <f t="shared" si="90"/>
        <v>0</v>
      </c>
      <c r="BJ449" s="35">
        <f t="shared" si="91"/>
        <v>0</v>
      </c>
      <c r="BK449" s="35">
        <f t="shared" si="92"/>
        <v>0</v>
      </c>
      <c r="BL449" s="36">
        <f t="shared" si="93"/>
        <v>0</v>
      </c>
      <c r="BM449" s="47">
        <f t="shared" si="94"/>
        <v>8</v>
      </c>
      <c r="BN449">
        <v>56</v>
      </c>
      <c r="BO449" t="str">
        <f t="shared" si="95"/>
        <v>Mogavero</v>
      </c>
      <c r="BP449" t="str">
        <f t="shared" si="96"/>
        <v>Jeff</v>
      </c>
      <c r="BQ449" t="str">
        <f t="shared" si="100"/>
        <v>USA-Missoula</v>
      </c>
    </row>
    <row r="450" spans="1:69" ht="18.600000000000001" customHeight="1" x14ac:dyDescent="0.25">
      <c r="A450" s="14">
        <v>1985</v>
      </c>
      <c r="B450" t="s">
        <v>1175</v>
      </c>
      <c r="C450" t="s">
        <v>1021</v>
      </c>
      <c r="D450" s="26" t="s">
        <v>13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8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f t="shared" si="86"/>
        <v>8</v>
      </c>
      <c r="BF450" s="35">
        <f t="shared" si="87"/>
        <v>8</v>
      </c>
      <c r="BG450" s="35">
        <f t="shared" si="88"/>
        <v>0</v>
      </c>
      <c r="BH450" s="35">
        <f t="shared" si="89"/>
        <v>0</v>
      </c>
      <c r="BI450" s="35">
        <f t="shared" si="90"/>
        <v>0</v>
      </c>
      <c r="BJ450" s="35">
        <f t="shared" si="91"/>
        <v>0</v>
      </c>
      <c r="BK450" s="35">
        <f t="shared" si="92"/>
        <v>0</v>
      </c>
      <c r="BL450" s="36">
        <f t="shared" si="93"/>
        <v>0</v>
      </c>
      <c r="BM450" s="47">
        <f t="shared" si="94"/>
        <v>8</v>
      </c>
      <c r="BN450">
        <v>56</v>
      </c>
      <c r="BO450" t="str">
        <f t="shared" si="95"/>
        <v>Mudry</v>
      </c>
      <c r="BP450" t="str">
        <f t="shared" si="96"/>
        <v>Jonathan</v>
      </c>
      <c r="BQ450" t="str">
        <f t="shared" si="100"/>
        <v>Martigny</v>
      </c>
    </row>
    <row r="451" spans="1:69" ht="18.600000000000001" customHeight="1" x14ac:dyDescent="0.25">
      <c r="A451" s="14">
        <v>1985</v>
      </c>
      <c r="B451" t="s">
        <v>1624</v>
      </c>
      <c r="C451" t="s">
        <v>34</v>
      </c>
      <c r="D451" s="26" t="s">
        <v>558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8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f t="shared" si="86"/>
        <v>8</v>
      </c>
      <c r="BF451" s="35">
        <f t="shared" si="87"/>
        <v>8</v>
      </c>
      <c r="BG451" s="35">
        <f t="shared" si="88"/>
        <v>0</v>
      </c>
      <c r="BH451" s="35">
        <f t="shared" si="89"/>
        <v>0</v>
      </c>
      <c r="BI451" s="35">
        <f t="shared" si="90"/>
        <v>0</v>
      </c>
      <c r="BJ451" s="35">
        <f t="shared" si="91"/>
        <v>0</v>
      </c>
      <c r="BK451" s="35">
        <f t="shared" si="92"/>
        <v>0</v>
      </c>
      <c r="BL451" s="36">
        <f t="shared" si="93"/>
        <v>0</v>
      </c>
      <c r="BM451" s="47">
        <f t="shared" si="94"/>
        <v>8</v>
      </c>
      <c r="BN451">
        <v>56</v>
      </c>
      <c r="BO451" t="str">
        <f t="shared" si="95"/>
        <v>Ouza</v>
      </c>
      <c r="BP451" t="str">
        <f t="shared" si="96"/>
        <v>Daniel</v>
      </c>
      <c r="BQ451" t="str">
        <f t="shared" si="100"/>
        <v>Sierre</v>
      </c>
    </row>
    <row r="452" spans="1:69" ht="18.600000000000001" customHeight="1" x14ac:dyDescent="0.25">
      <c r="A452" s="14">
        <v>1984</v>
      </c>
      <c r="B452" t="s">
        <v>1661</v>
      </c>
      <c r="C452" t="s">
        <v>1558</v>
      </c>
      <c r="D452" s="26" t="s">
        <v>1480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f t="shared" si="86"/>
        <v>8</v>
      </c>
      <c r="BF452" s="35">
        <f t="shared" si="87"/>
        <v>8</v>
      </c>
      <c r="BG452" s="35">
        <f t="shared" si="88"/>
        <v>0</v>
      </c>
      <c r="BH452" s="35">
        <f t="shared" si="89"/>
        <v>0</v>
      </c>
      <c r="BI452" s="35">
        <f t="shared" si="90"/>
        <v>0</v>
      </c>
      <c r="BJ452" s="35">
        <f t="shared" si="91"/>
        <v>0</v>
      </c>
      <c r="BK452" s="35">
        <f t="shared" si="92"/>
        <v>0</v>
      </c>
      <c r="BL452" s="36">
        <f t="shared" si="93"/>
        <v>0</v>
      </c>
      <c r="BM452" s="47">
        <f t="shared" si="94"/>
        <v>8</v>
      </c>
      <c r="BN452">
        <v>56</v>
      </c>
      <c r="BO452" t="str">
        <f t="shared" si="95"/>
        <v>Peter</v>
      </c>
      <c r="BP452" t="str">
        <f t="shared" si="96"/>
        <v>Markus</v>
      </c>
      <c r="BQ452" t="str">
        <f t="shared" si="100"/>
        <v>Steffisburg</v>
      </c>
    </row>
    <row r="453" spans="1:69" ht="18.600000000000001" customHeight="1" x14ac:dyDescent="0.25">
      <c r="A453" s="14">
        <v>19963</v>
      </c>
      <c r="B453" t="s">
        <v>1915</v>
      </c>
      <c r="C453" t="s">
        <v>211</v>
      </c>
      <c r="D453" s="26" t="s">
        <v>77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8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f t="shared" si="86"/>
        <v>8</v>
      </c>
      <c r="BF453" s="35">
        <f t="shared" si="87"/>
        <v>8</v>
      </c>
      <c r="BG453" s="35">
        <f t="shared" si="88"/>
        <v>0</v>
      </c>
      <c r="BH453" s="35">
        <f t="shared" si="89"/>
        <v>0</v>
      </c>
      <c r="BI453" s="35">
        <f t="shared" si="90"/>
        <v>0</v>
      </c>
      <c r="BJ453" s="35">
        <f t="shared" si="91"/>
        <v>0</v>
      </c>
      <c r="BK453" s="35">
        <f t="shared" si="92"/>
        <v>0</v>
      </c>
      <c r="BL453" s="36">
        <f t="shared" si="93"/>
        <v>0</v>
      </c>
      <c r="BM453" s="47">
        <f t="shared" si="94"/>
        <v>8</v>
      </c>
      <c r="BN453">
        <v>56</v>
      </c>
      <c r="BO453" t="str">
        <f t="shared" si="95"/>
        <v>Pillet</v>
      </c>
      <c r="BP453" t="str">
        <f t="shared" si="96"/>
        <v>Grégoire</v>
      </c>
      <c r="BQ453" t="str">
        <f t="shared" si="100"/>
        <v>Monthey</v>
      </c>
    </row>
    <row r="454" spans="1:69" ht="18.600000000000001" customHeight="1" x14ac:dyDescent="0.25">
      <c r="A454" s="14">
        <v>1987</v>
      </c>
      <c r="B454" t="s">
        <v>3078</v>
      </c>
      <c r="C454" t="s">
        <v>4547</v>
      </c>
      <c r="D454" s="26" t="s">
        <v>4548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8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f t="shared" ref="BE454:BE517" si="101">SUM(E454:BD454)</f>
        <v>8</v>
      </c>
      <c r="BF454" s="35">
        <f t="shared" ref="BF454:BF517" si="102">IF(BE454=0,0,LARGE(E454:BD454,1))</f>
        <v>8</v>
      </c>
      <c r="BG454" s="35">
        <f t="shared" ref="BG454:BG517" si="103">IF(BE454=0,0,LARGE(E454:BD454,2))</f>
        <v>0</v>
      </c>
      <c r="BH454" s="35">
        <f t="shared" ref="BH454:BH517" si="104">IF(BE454=0,0,LARGE(E454:BD454,3))</f>
        <v>0</v>
      </c>
      <c r="BI454" s="35">
        <f t="shared" ref="BI454:BI517" si="105">IF(BE454=0,0,LARGE(E454:BD454,4))</f>
        <v>0</v>
      </c>
      <c r="BJ454" s="35">
        <f t="shared" ref="BJ454:BJ517" si="106">IF(BE454=0,0,LARGE(E454:BD454,5))</f>
        <v>0</v>
      </c>
      <c r="BK454" s="35">
        <f t="shared" ref="BK454:BK517" si="107">IF(BE454=0,0,LARGE(E454:BD454,6))</f>
        <v>0</v>
      </c>
      <c r="BL454" s="36">
        <f t="shared" ref="BL454:BL517" si="108">IF(BE454=0,0,LARGE(E454:BD454,7))</f>
        <v>0</v>
      </c>
      <c r="BM454" s="47">
        <f t="shared" ref="BM454:BM517" si="109">SUM(BF454:BL454)</f>
        <v>8</v>
      </c>
      <c r="BN454">
        <v>56</v>
      </c>
      <c r="BO454" t="str">
        <f t="shared" si="95"/>
        <v>Rodriguez</v>
      </c>
      <c r="BP454" t="str">
        <f t="shared" si="96"/>
        <v>Pol</v>
      </c>
      <c r="BQ454" t="str">
        <f t="shared" si="100"/>
        <v>Olesa de Montserrat</v>
      </c>
    </row>
    <row r="455" spans="1:69" ht="18.600000000000001" customHeight="1" x14ac:dyDescent="0.25">
      <c r="A455" s="14">
        <v>1986</v>
      </c>
      <c r="B455" t="s">
        <v>4195</v>
      </c>
      <c r="C455" t="s">
        <v>4196</v>
      </c>
      <c r="D455" s="26" t="s">
        <v>4197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8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f t="shared" si="101"/>
        <v>8</v>
      </c>
      <c r="BF455" s="35">
        <f t="shared" si="102"/>
        <v>8</v>
      </c>
      <c r="BG455" s="35">
        <f t="shared" si="103"/>
        <v>0</v>
      </c>
      <c r="BH455" s="35">
        <f t="shared" si="104"/>
        <v>0</v>
      </c>
      <c r="BI455" s="35">
        <f t="shared" si="105"/>
        <v>0</v>
      </c>
      <c r="BJ455" s="35">
        <f t="shared" si="106"/>
        <v>0</v>
      </c>
      <c r="BK455" s="35">
        <f t="shared" si="107"/>
        <v>0</v>
      </c>
      <c r="BL455" s="36">
        <f t="shared" si="108"/>
        <v>0</v>
      </c>
      <c r="BM455" s="47">
        <f t="shared" si="109"/>
        <v>8</v>
      </c>
      <c r="BN455">
        <v>56</v>
      </c>
      <c r="BO455" t="str">
        <f t="shared" si="95"/>
        <v>Romic</v>
      </c>
      <c r="BP455" t="str">
        <f t="shared" si="96"/>
        <v>Miha</v>
      </c>
      <c r="BQ455" t="str">
        <f t="shared" si="100"/>
        <v>Ljubljana</v>
      </c>
    </row>
    <row r="456" spans="1:69" ht="18.600000000000001" customHeight="1" x14ac:dyDescent="0.25">
      <c r="A456" s="14">
        <v>2000</v>
      </c>
      <c r="B456" t="s">
        <v>2046</v>
      </c>
      <c r="C456" t="s">
        <v>1942</v>
      </c>
      <c r="D456" s="26" t="s">
        <v>2047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f t="shared" si="101"/>
        <v>8</v>
      </c>
      <c r="BF456" s="35">
        <f t="shared" si="102"/>
        <v>8</v>
      </c>
      <c r="BG456" s="35">
        <f t="shared" si="103"/>
        <v>0</v>
      </c>
      <c r="BH456" s="35">
        <f t="shared" si="104"/>
        <v>0</v>
      </c>
      <c r="BI456" s="35">
        <f t="shared" si="105"/>
        <v>0</v>
      </c>
      <c r="BJ456" s="35">
        <f t="shared" si="106"/>
        <v>0</v>
      </c>
      <c r="BK456" s="35">
        <f t="shared" si="107"/>
        <v>0</v>
      </c>
      <c r="BL456" s="36">
        <f t="shared" si="108"/>
        <v>0</v>
      </c>
      <c r="BM456" s="47">
        <f t="shared" si="109"/>
        <v>8</v>
      </c>
      <c r="BN456">
        <v>56</v>
      </c>
      <c r="BO456" t="str">
        <f t="shared" si="95"/>
        <v>Schneeberger</v>
      </c>
      <c r="BP456" t="str">
        <f t="shared" si="96"/>
        <v>Romy</v>
      </c>
      <c r="BQ456" t="str">
        <f t="shared" si="100"/>
        <v>Gänsbrunnen</v>
      </c>
    </row>
    <row r="457" spans="1:69" ht="18.600000000000001" customHeight="1" x14ac:dyDescent="0.25">
      <c r="A457" s="14">
        <v>1986</v>
      </c>
      <c r="B457" t="s">
        <v>1241</v>
      </c>
      <c r="C457" t="s">
        <v>456</v>
      </c>
      <c r="D457" s="26"/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6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2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f t="shared" si="101"/>
        <v>8</v>
      </c>
      <c r="BF457" s="35">
        <f t="shared" si="102"/>
        <v>6</v>
      </c>
      <c r="BG457" s="35">
        <f t="shared" si="103"/>
        <v>2</v>
      </c>
      <c r="BH457" s="35">
        <f t="shared" si="104"/>
        <v>0</v>
      </c>
      <c r="BI457" s="35">
        <f t="shared" si="105"/>
        <v>0</v>
      </c>
      <c r="BJ457" s="35">
        <f t="shared" si="106"/>
        <v>0</v>
      </c>
      <c r="BK457" s="35">
        <f t="shared" si="107"/>
        <v>0</v>
      </c>
      <c r="BL457" s="36">
        <f t="shared" si="108"/>
        <v>0</v>
      </c>
      <c r="BM457" s="47">
        <f t="shared" si="109"/>
        <v>8</v>
      </c>
      <c r="BN457">
        <v>56</v>
      </c>
      <c r="BO457" t="str">
        <f t="shared" si="95"/>
        <v>Tornay</v>
      </c>
      <c r="BP457" t="str">
        <f t="shared" si="96"/>
        <v>Fabrice</v>
      </c>
    </row>
    <row r="458" spans="1:69" ht="18.600000000000001" customHeight="1" x14ac:dyDescent="0.25">
      <c r="A458" s="14">
        <v>2000</v>
      </c>
      <c r="B458" t="s">
        <v>765</v>
      </c>
      <c r="C458" t="s">
        <v>766</v>
      </c>
      <c r="D458" s="26" t="s">
        <v>40</v>
      </c>
      <c r="E458">
        <v>0</v>
      </c>
      <c r="F458">
        <v>7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f t="shared" si="101"/>
        <v>7</v>
      </c>
      <c r="BF458" s="35">
        <f t="shared" si="102"/>
        <v>7</v>
      </c>
      <c r="BG458" s="35">
        <f t="shared" si="103"/>
        <v>0</v>
      </c>
      <c r="BH458" s="35">
        <f t="shared" si="104"/>
        <v>0</v>
      </c>
      <c r="BI458" s="35">
        <f t="shared" si="105"/>
        <v>0</v>
      </c>
      <c r="BJ458" s="35">
        <f t="shared" si="106"/>
        <v>0</v>
      </c>
      <c r="BK458" s="35">
        <f t="shared" si="107"/>
        <v>0</v>
      </c>
      <c r="BL458" s="36">
        <f t="shared" si="108"/>
        <v>0</v>
      </c>
      <c r="BM458" s="47">
        <f t="shared" si="109"/>
        <v>7</v>
      </c>
      <c r="BN458">
        <v>57</v>
      </c>
      <c r="BO458" t="str">
        <f t="shared" ref="BO458:BO521" si="110">B458</f>
        <v>Albuquerque</v>
      </c>
      <c r="BP458" t="str">
        <f t="shared" ref="BP458:BP521" si="111">C458</f>
        <v>Rafael</v>
      </c>
      <c r="BQ458" t="str">
        <f>D458</f>
        <v>Saillon</v>
      </c>
    </row>
    <row r="459" spans="1:69" ht="18.600000000000001" customHeight="1" x14ac:dyDescent="0.25">
      <c r="A459" s="14">
        <v>1992</v>
      </c>
      <c r="B459" t="s">
        <v>4198</v>
      </c>
      <c r="C459" t="s">
        <v>4199</v>
      </c>
      <c r="D459" s="26" t="s">
        <v>32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7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f t="shared" si="101"/>
        <v>7</v>
      </c>
      <c r="BF459" s="35">
        <f t="shared" si="102"/>
        <v>7</v>
      </c>
      <c r="BG459" s="35">
        <f t="shared" si="103"/>
        <v>0</v>
      </c>
      <c r="BH459" s="35">
        <f t="shared" si="104"/>
        <v>0</v>
      </c>
      <c r="BI459" s="35">
        <f t="shared" si="105"/>
        <v>0</v>
      </c>
      <c r="BJ459" s="35">
        <f t="shared" si="106"/>
        <v>0</v>
      </c>
      <c r="BK459" s="35">
        <f t="shared" si="107"/>
        <v>0</v>
      </c>
      <c r="BL459" s="36">
        <f t="shared" si="108"/>
        <v>0</v>
      </c>
      <c r="BM459" s="47">
        <f t="shared" si="109"/>
        <v>7</v>
      </c>
      <c r="BN459">
        <v>57</v>
      </c>
      <c r="BO459" t="str">
        <f t="shared" si="110"/>
        <v>Antonsen</v>
      </c>
      <c r="BP459" t="str">
        <f t="shared" si="111"/>
        <v>Artiom</v>
      </c>
      <c r="BQ459" t="str">
        <f>D459</f>
        <v>Genève</v>
      </c>
    </row>
    <row r="460" spans="1:69" ht="18.600000000000001" customHeight="1" x14ac:dyDescent="0.25">
      <c r="A460" s="14">
        <v>1986</v>
      </c>
      <c r="B460" t="s">
        <v>834</v>
      </c>
      <c r="C460" t="s">
        <v>1036</v>
      </c>
      <c r="D460" s="26" t="s">
        <v>173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7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f t="shared" si="101"/>
        <v>7</v>
      </c>
      <c r="BF460" s="35">
        <f t="shared" si="102"/>
        <v>7</v>
      </c>
      <c r="BG460" s="35">
        <f t="shared" si="103"/>
        <v>0</v>
      </c>
      <c r="BH460" s="35">
        <f t="shared" si="104"/>
        <v>0</v>
      </c>
      <c r="BI460" s="35">
        <f t="shared" si="105"/>
        <v>0</v>
      </c>
      <c r="BJ460" s="35">
        <f t="shared" si="106"/>
        <v>0</v>
      </c>
      <c r="BK460" s="35">
        <f t="shared" si="107"/>
        <v>0</v>
      </c>
      <c r="BL460" s="36">
        <f t="shared" si="108"/>
        <v>0</v>
      </c>
      <c r="BM460" s="47">
        <f t="shared" si="109"/>
        <v>7</v>
      </c>
      <c r="BN460">
        <v>57</v>
      </c>
      <c r="BO460" t="str">
        <f t="shared" si="110"/>
        <v>Aymon</v>
      </c>
      <c r="BP460" t="str">
        <f t="shared" si="111"/>
        <v>Tristan</v>
      </c>
      <c r="BQ460" t="str">
        <f>D460</f>
        <v>Chamoson</v>
      </c>
    </row>
    <row r="461" spans="1:69" ht="18.600000000000001" customHeight="1" x14ac:dyDescent="0.25">
      <c r="A461" s="14">
        <v>1999</v>
      </c>
      <c r="B461" t="s">
        <v>1408</v>
      </c>
      <c r="C461" t="s">
        <v>404</v>
      </c>
      <c r="D461" s="26"/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7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f t="shared" si="101"/>
        <v>7</v>
      </c>
      <c r="BF461" s="35">
        <f t="shared" si="102"/>
        <v>7</v>
      </c>
      <c r="BG461" s="35">
        <f t="shared" si="103"/>
        <v>0</v>
      </c>
      <c r="BH461" s="35">
        <f t="shared" si="104"/>
        <v>0</v>
      </c>
      <c r="BI461" s="35">
        <f t="shared" si="105"/>
        <v>0</v>
      </c>
      <c r="BJ461" s="35">
        <f t="shared" si="106"/>
        <v>0</v>
      </c>
      <c r="BK461" s="35">
        <f t="shared" si="107"/>
        <v>0</v>
      </c>
      <c r="BL461" s="36">
        <f t="shared" si="108"/>
        <v>0</v>
      </c>
      <c r="BM461" s="47">
        <f t="shared" si="109"/>
        <v>7</v>
      </c>
      <c r="BN461">
        <v>57</v>
      </c>
      <c r="BO461" t="str">
        <f t="shared" si="110"/>
        <v>Bottaro</v>
      </c>
      <c r="BP461" t="str">
        <f t="shared" si="111"/>
        <v>Antoine</v>
      </c>
    </row>
    <row r="462" spans="1:69" ht="18.600000000000001" customHeight="1" x14ac:dyDescent="0.25">
      <c r="A462" s="14">
        <v>1994</v>
      </c>
      <c r="B462" t="s">
        <v>5521</v>
      </c>
      <c r="C462" t="s">
        <v>633</v>
      </c>
      <c r="D462" s="26" t="s">
        <v>1454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7</v>
      </c>
      <c r="BC462">
        <v>0</v>
      </c>
      <c r="BD462">
        <v>0</v>
      </c>
      <c r="BE462">
        <f t="shared" si="101"/>
        <v>7</v>
      </c>
      <c r="BF462" s="35">
        <f t="shared" si="102"/>
        <v>7</v>
      </c>
      <c r="BG462" s="35">
        <f t="shared" si="103"/>
        <v>0</v>
      </c>
      <c r="BH462" s="35">
        <f t="shared" si="104"/>
        <v>0</v>
      </c>
      <c r="BI462" s="35">
        <f t="shared" si="105"/>
        <v>0</v>
      </c>
      <c r="BJ462" s="35">
        <f t="shared" si="106"/>
        <v>0</v>
      </c>
      <c r="BK462" s="35">
        <f t="shared" si="107"/>
        <v>0</v>
      </c>
      <c r="BL462" s="36">
        <f t="shared" si="108"/>
        <v>0</v>
      </c>
      <c r="BM462" s="47">
        <f t="shared" si="109"/>
        <v>7</v>
      </c>
      <c r="BN462">
        <v>57</v>
      </c>
      <c r="BO462" t="str">
        <f t="shared" si="110"/>
        <v>Clausen</v>
      </c>
      <c r="BP462" t="str">
        <f t="shared" si="111"/>
        <v>Nicolas</v>
      </c>
      <c r="BQ462" t="str">
        <f t="shared" ref="BQ462:BQ473" si="112">D462</f>
        <v>Ernen</v>
      </c>
    </row>
    <row r="463" spans="1:69" ht="18.600000000000001" customHeight="1" x14ac:dyDescent="0.25">
      <c r="A463" s="14">
        <v>1992</v>
      </c>
      <c r="B463" t="s">
        <v>2981</v>
      </c>
      <c r="C463" t="s">
        <v>2982</v>
      </c>
      <c r="D463" s="26" t="s">
        <v>2091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7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f t="shared" si="101"/>
        <v>7</v>
      </c>
      <c r="BF463" s="35">
        <f t="shared" si="102"/>
        <v>7</v>
      </c>
      <c r="BG463" s="35">
        <f t="shared" si="103"/>
        <v>0</v>
      </c>
      <c r="BH463" s="35">
        <f t="shared" si="104"/>
        <v>0</v>
      </c>
      <c r="BI463" s="35">
        <f t="shared" si="105"/>
        <v>0</v>
      </c>
      <c r="BJ463" s="35">
        <f t="shared" si="106"/>
        <v>0</v>
      </c>
      <c r="BK463" s="35">
        <f t="shared" si="107"/>
        <v>0</v>
      </c>
      <c r="BL463" s="36">
        <f t="shared" si="108"/>
        <v>0</v>
      </c>
      <c r="BM463" s="47">
        <f t="shared" si="109"/>
        <v>7</v>
      </c>
      <c r="BN463">
        <v>57</v>
      </c>
      <c r="BO463" t="str">
        <f t="shared" si="110"/>
        <v>Cortes</v>
      </c>
      <c r="BP463" t="str">
        <f t="shared" si="111"/>
        <v>Vicenç</v>
      </c>
      <c r="BQ463" t="str">
        <f t="shared" si="112"/>
        <v>Zermatt</v>
      </c>
    </row>
    <row r="464" spans="1:69" ht="18.600000000000001" customHeight="1" x14ac:dyDescent="0.25">
      <c r="A464" s="14">
        <v>2002</v>
      </c>
      <c r="B464" t="s">
        <v>3044</v>
      </c>
      <c r="C464" t="s">
        <v>3045</v>
      </c>
      <c r="D464" s="26" t="s">
        <v>3046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7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f t="shared" si="101"/>
        <v>7</v>
      </c>
      <c r="BF464" s="35">
        <f t="shared" si="102"/>
        <v>7</v>
      </c>
      <c r="BG464" s="35">
        <f t="shared" si="103"/>
        <v>0</v>
      </c>
      <c r="BH464" s="35">
        <f t="shared" si="104"/>
        <v>0</v>
      </c>
      <c r="BI464" s="35">
        <f t="shared" si="105"/>
        <v>0</v>
      </c>
      <c r="BJ464" s="35">
        <f t="shared" si="106"/>
        <v>0</v>
      </c>
      <c r="BK464" s="35">
        <f t="shared" si="107"/>
        <v>0</v>
      </c>
      <c r="BL464" s="36">
        <f t="shared" si="108"/>
        <v>0</v>
      </c>
      <c r="BM464" s="47">
        <f t="shared" si="109"/>
        <v>7</v>
      </c>
      <c r="BN464">
        <v>57</v>
      </c>
      <c r="BO464" t="str">
        <f t="shared" si="110"/>
        <v>Demoulin</v>
      </c>
      <c r="BP464" t="str">
        <f t="shared" si="111"/>
        <v>Edmond</v>
      </c>
      <c r="BQ464" t="str">
        <f t="shared" si="112"/>
        <v>Vétraz-Monthoux</v>
      </c>
    </row>
    <row r="465" spans="1:69" ht="18.600000000000001" customHeight="1" x14ac:dyDescent="0.25">
      <c r="A465" s="14">
        <v>1987</v>
      </c>
      <c r="B465" t="s">
        <v>665</v>
      </c>
      <c r="C465" t="s">
        <v>414</v>
      </c>
      <c r="D465" s="26" t="s">
        <v>660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7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f t="shared" si="101"/>
        <v>7</v>
      </c>
      <c r="BF465" s="35">
        <f t="shared" si="102"/>
        <v>7</v>
      </c>
      <c r="BG465" s="35">
        <f t="shared" si="103"/>
        <v>0</v>
      </c>
      <c r="BH465" s="35">
        <f t="shared" si="104"/>
        <v>0</v>
      </c>
      <c r="BI465" s="35">
        <f t="shared" si="105"/>
        <v>0</v>
      </c>
      <c r="BJ465" s="35">
        <f t="shared" si="106"/>
        <v>0</v>
      </c>
      <c r="BK465" s="35">
        <f t="shared" si="107"/>
        <v>0</v>
      </c>
      <c r="BL465" s="36">
        <f t="shared" si="108"/>
        <v>0</v>
      </c>
      <c r="BM465" s="47">
        <f t="shared" si="109"/>
        <v>7</v>
      </c>
      <c r="BN465">
        <v>57</v>
      </c>
      <c r="BO465" t="str">
        <f t="shared" si="110"/>
        <v>Emery</v>
      </c>
      <c r="BP465" t="str">
        <f t="shared" si="111"/>
        <v>Jérôme</v>
      </c>
      <c r="BQ465" t="str">
        <f t="shared" si="112"/>
        <v>Champlan</v>
      </c>
    </row>
    <row r="466" spans="1:69" ht="18.600000000000001" customHeight="1" x14ac:dyDescent="0.25">
      <c r="A466" s="14">
        <v>2000</v>
      </c>
      <c r="B466" t="s">
        <v>616</v>
      </c>
      <c r="C466" t="s">
        <v>617</v>
      </c>
      <c r="D466" s="26" t="s">
        <v>59</v>
      </c>
      <c r="E466">
        <v>0</v>
      </c>
      <c r="F466">
        <v>0</v>
      </c>
      <c r="G466">
        <v>4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3</v>
      </c>
      <c r="BB466">
        <v>0</v>
      </c>
      <c r="BC466">
        <v>0</v>
      </c>
      <c r="BD466">
        <v>0</v>
      </c>
      <c r="BE466">
        <f t="shared" si="101"/>
        <v>7</v>
      </c>
      <c r="BF466" s="35">
        <f t="shared" si="102"/>
        <v>4</v>
      </c>
      <c r="BG466" s="35">
        <f t="shared" si="103"/>
        <v>3</v>
      </c>
      <c r="BH466" s="35">
        <f t="shared" si="104"/>
        <v>0</v>
      </c>
      <c r="BI466" s="35">
        <f t="shared" si="105"/>
        <v>0</v>
      </c>
      <c r="BJ466" s="35">
        <f t="shared" si="106"/>
        <v>0</v>
      </c>
      <c r="BK466" s="35">
        <f t="shared" si="107"/>
        <v>0</v>
      </c>
      <c r="BL466" s="36">
        <f t="shared" si="108"/>
        <v>0</v>
      </c>
      <c r="BM466" s="47">
        <f t="shared" si="109"/>
        <v>7</v>
      </c>
      <c r="BN466">
        <v>57</v>
      </c>
      <c r="BO466" t="str">
        <f t="shared" si="110"/>
        <v>Fellay</v>
      </c>
      <c r="BP466" t="str">
        <f t="shared" si="111"/>
        <v>Alexandre</v>
      </c>
      <c r="BQ466" t="str">
        <f t="shared" si="112"/>
        <v>Sion</v>
      </c>
    </row>
    <row r="467" spans="1:69" ht="18.600000000000001" customHeight="1" x14ac:dyDescent="0.25">
      <c r="A467" s="14">
        <v>1996</v>
      </c>
      <c r="B467" t="s">
        <v>3952</v>
      </c>
      <c r="C467" t="s">
        <v>1332</v>
      </c>
      <c r="D467" s="26" t="s">
        <v>1152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7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f t="shared" si="101"/>
        <v>7</v>
      </c>
      <c r="BF467" s="35">
        <f t="shared" si="102"/>
        <v>7</v>
      </c>
      <c r="BG467" s="35">
        <f t="shared" si="103"/>
        <v>0</v>
      </c>
      <c r="BH467" s="35">
        <f t="shared" si="104"/>
        <v>0</v>
      </c>
      <c r="BI467" s="35">
        <f t="shared" si="105"/>
        <v>0</v>
      </c>
      <c r="BJ467" s="35">
        <f t="shared" si="106"/>
        <v>0</v>
      </c>
      <c r="BK467" s="35">
        <f t="shared" si="107"/>
        <v>0</v>
      </c>
      <c r="BL467" s="36">
        <f t="shared" si="108"/>
        <v>0</v>
      </c>
      <c r="BM467" s="47">
        <f t="shared" si="109"/>
        <v>7</v>
      </c>
      <c r="BN467">
        <v>57</v>
      </c>
      <c r="BO467" t="str">
        <f t="shared" si="110"/>
        <v>Feron</v>
      </c>
      <c r="BP467" t="str">
        <f t="shared" si="111"/>
        <v>Adrien</v>
      </c>
      <c r="BQ467" t="str">
        <f t="shared" si="112"/>
        <v>Fribourg</v>
      </c>
    </row>
    <row r="468" spans="1:69" ht="18.600000000000001" customHeight="1" x14ac:dyDescent="0.25">
      <c r="A468" s="14">
        <v>1993</v>
      </c>
      <c r="B468" t="s">
        <v>98</v>
      </c>
      <c r="C468" t="s">
        <v>99</v>
      </c>
      <c r="D468" s="26" t="s">
        <v>1152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7</v>
      </c>
      <c r="BA468">
        <v>0</v>
      </c>
      <c r="BB468">
        <v>0</v>
      </c>
      <c r="BC468">
        <v>0</v>
      </c>
      <c r="BD468">
        <v>0</v>
      </c>
      <c r="BE468">
        <f t="shared" si="101"/>
        <v>7</v>
      </c>
      <c r="BF468" s="35">
        <f t="shared" si="102"/>
        <v>7</v>
      </c>
      <c r="BG468" s="35">
        <f t="shared" si="103"/>
        <v>0</v>
      </c>
      <c r="BH468" s="35">
        <f t="shared" si="104"/>
        <v>0</v>
      </c>
      <c r="BI468" s="35">
        <f t="shared" si="105"/>
        <v>0</v>
      </c>
      <c r="BJ468" s="35">
        <f t="shared" si="106"/>
        <v>0</v>
      </c>
      <c r="BK468" s="35">
        <f t="shared" si="107"/>
        <v>0</v>
      </c>
      <c r="BL468" s="36">
        <f t="shared" si="108"/>
        <v>0</v>
      </c>
      <c r="BM468" s="47">
        <f t="shared" si="109"/>
        <v>7</v>
      </c>
      <c r="BN468">
        <v>57</v>
      </c>
      <c r="BO468" t="str">
        <f t="shared" si="110"/>
        <v>Gex</v>
      </c>
      <c r="BP468" t="str">
        <f t="shared" si="111"/>
        <v>Baptiste</v>
      </c>
      <c r="BQ468" t="str">
        <f t="shared" si="112"/>
        <v>Fribourg</v>
      </c>
    </row>
    <row r="469" spans="1:69" ht="18.600000000000001" customHeight="1" x14ac:dyDescent="0.25">
      <c r="A469" s="14">
        <v>1988</v>
      </c>
      <c r="B469" t="s">
        <v>2329</v>
      </c>
      <c r="C469" t="s">
        <v>1563</v>
      </c>
      <c r="D469" s="26" t="s">
        <v>2330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f t="shared" si="101"/>
        <v>7</v>
      </c>
      <c r="BF469" s="35">
        <f t="shared" si="102"/>
        <v>7</v>
      </c>
      <c r="BG469" s="35">
        <f t="shared" si="103"/>
        <v>0</v>
      </c>
      <c r="BH469" s="35">
        <f t="shared" si="104"/>
        <v>0</v>
      </c>
      <c r="BI469" s="35">
        <f t="shared" si="105"/>
        <v>0</v>
      </c>
      <c r="BJ469" s="35">
        <f t="shared" si="106"/>
        <v>0</v>
      </c>
      <c r="BK469" s="35">
        <f t="shared" si="107"/>
        <v>0</v>
      </c>
      <c r="BL469" s="36">
        <f t="shared" si="108"/>
        <v>0</v>
      </c>
      <c r="BM469" s="47">
        <f t="shared" si="109"/>
        <v>7</v>
      </c>
      <c r="BN469">
        <v>57</v>
      </c>
      <c r="BO469" t="str">
        <f t="shared" si="110"/>
        <v>Girbig</v>
      </c>
      <c r="BP469" t="str">
        <f t="shared" si="111"/>
        <v>Tobias</v>
      </c>
      <c r="BQ469" t="str">
        <f t="shared" si="112"/>
        <v>D-Memmmingen</v>
      </c>
    </row>
    <row r="470" spans="1:69" ht="18.600000000000001" customHeight="1" x14ac:dyDescent="0.25">
      <c r="A470" s="14">
        <v>1996</v>
      </c>
      <c r="B470" t="s">
        <v>4709</v>
      </c>
      <c r="C470" t="s">
        <v>1215</v>
      </c>
      <c r="D470" s="26" t="s">
        <v>2688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7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f t="shared" si="101"/>
        <v>7</v>
      </c>
      <c r="BF470" s="35">
        <f t="shared" si="102"/>
        <v>7</v>
      </c>
      <c r="BG470" s="35">
        <f t="shared" si="103"/>
        <v>0</v>
      </c>
      <c r="BH470" s="35">
        <f t="shared" si="104"/>
        <v>0</v>
      </c>
      <c r="BI470" s="35">
        <f t="shared" si="105"/>
        <v>0</v>
      </c>
      <c r="BJ470" s="35">
        <f t="shared" si="106"/>
        <v>0</v>
      </c>
      <c r="BK470" s="35">
        <f t="shared" si="107"/>
        <v>0</v>
      </c>
      <c r="BL470" s="36">
        <f t="shared" si="108"/>
        <v>0</v>
      </c>
      <c r="BM470" s="47">
        <f t="shared" si="109"/>
        <v>7</v>
      </c>
      <c r="BN470">
        <v>57</v>
      </c>
      <c r="BO470" t="str">
        <f t="shared" si="110"/>
        <v>Gremion</v>
      </c>
      <c r="BP470" t="str">
        <f t="shared" si="111"/>
        <v>Lionel</v>
      </c>
      <c r="BQ470" t="str">
        <f t="shared" si="112"/>
        <v>Pringy</v>
      </c>
    </row>
    <row r="471" spans="1:69" ht="18.600000000000001" customHeight="1" x14ac:dyDescent="0.25">
      <c r="A471" s="14">
        <v>1995</v>
      </c>
      <c r="B471" t="s">
        <v>3424</v>
      </c>
      <c r="C471" t="s">
        <v>3425</v>
      </c>
      <c r="D471" s="26" t="s">
        <v>3426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7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f t="shared" si="101"/>
        <v>7</v>
      </c>
      <c r="BF471" s="35">
        <f t="shared" si="102"/>
        <v>7</v>
      </c>
      <c r="BG471" s="35">
        <f t="shared" si="103"/>
        <v>0</v>
      </c>
      <c r="BH471" s="35">
        <f t="shared" si="104"/>
        <v>0</v>
      </c>
      <c r="BI471" s="35">
        <f t="shared" si="105"/>
        <v>0</v>
      </c>
      <c r="BJ471" s="35">
        <f t="shared" si="106"/>
        <v>0</v>
      </c>
      <c r="BK471" s="35">
        <f t="shared" si="107"/>
        <v>0</v>
      </c>
      <c r="BL471" s="36">
        <f t="shared" si="108"/>
        <v>0</v>
      </c>
      <c r="BM471" s="47">
        <f t="shared" si="109"/>
        <v>7</v>
      </c>
      <c r="BN471">
        <v>57</v>
      </c>
      <c r="BO471" t="str">
        <f t="shared" si="110"/>
        <v>Hemming</v>
      </c>
      <c r="BP471" t="str">
        <f t="shared" si="111"/>
        <v>Eli</v>
      </c>
      <c r="BQ471" t="str">
        <f t="shared" si="112"/>
        <v>USA-Kremmling</v>
      </c>
    </row>
    <row r="472" spans="1:69" ht="18.600000000000001" customHeight="1" x14ac:dyDescent="0.25">
      <c r="A472" s="14">
        <v>1995</v>
      </c>
      <c r="B472" t="s">
        <v>4530</v>
      </c>
      <c r="C472" t="s">
        <v>4531</v>
      </c>
      <c r="D472" s="26" t="s">
        <v>4532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7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f t="shared" si="101"/>
        <v>7</v>
      </c>
      <c r="BF472" s="35">
        <f t="shared" si="102"/>
        <v>7</v>
      </c>
      <c r="BG472" s="35">
        <f t="shared" si="103"/>
        <v>0</v>
      </c>
      <c r="BH472" s="35">
        <f t="shared" si="104"/>
        <v>0</v>
      </c>
      <c r="BI472" s="35">
        <f t="shared" si="105"/>
        <v>0</v>
      </c>
      <c r="BJ472" s="35">
        <f t="shared" si="106"/>
        <v>0</v>
      </c>
      <c r="BK472" s="35">
        <f t="shared" si="107"/>
        <v>0</v>
      </c>
      <c r="BL472" s="36">
        <f t="shared" si="108"/>
        <v>0</v>
      </c>
      <c r="BM472" s="47">
        <f t="shared" si="109"/>
        <v>7</v>
      </c>
      <c r="BN472">
        <v>57</v>
      </c>
      <c r="BO472" t="str">
        <f t="shared" si="110"/>
        <v>Kovacic</v>
      </c>
      <c r="BP472" t="str">
        <f t="shared" si="111"/>
        <v>Luka</v>
      </c>
      <c r="BQ472" t="str">
        <f t="shared" si="112"/>
        <v>Kranj</v>
      </c>
    </row>
    <row r="473" spans="1:69" ht="18.600000000000001" customHeight="1" x14ac:dyDescent="0.25">
      <c r="A473" s="14">
        <v>1993</v>
      </c>
      <c r="B473" t="s">
        <v>2880</v>
      </c>
      <c r="C473" t="s">
        <v>1668</v>
      </c>
      <c r="D473" s="26" t="s">
        <v>2881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7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f t="shared" si="101"/>
        <v>7</v>
      </c>
      <c r="BF473" s="35">
        <f t="shared" si="102"/>
        <v>7</v>
      </c>
      <c r="BG473" s="35">
        <f t="shared" si="103"/>
        <v>0</v>
      </c>
      <c r="BH473" s="35">
        <f t="shared" si="104"/>
        <v>0</v>
      </c>
      <c r="BI473" s="35">
        <f t="shared" si="105"/>
        <v>0</v>
      </c>
      <c r="BJ473" s="35">
        <f t="shared" si="106"/>
        <v>0</v>
      </c>
      <c r="BK473" s="35">
        <f t="shared" si="107"/>
        <v>0</v>
      </c>
      <c r="BL473" s="36">
        <f t="shared" si="108"/>
        <v>0</v>
      </c>
      <c r="BM473" s="47">
        <f t="shared" si="109"/>
        <v>7</v>
      </c>
      <c r="BN473">
        <v>57</v>
      </c>
      <c r="BO473" t="str">
        <f t="shared" si="110"/>
        <v>Lair</v>
      </c>
      <c r="BP473" t="str">
        <f t="shared" si="111"/>
        <v>Tim</v>
      </c>
      <c r="BQ473" t="str">
        <f t="shared" si="112"/>
        <v>Bussigny-près-Lausanne</v>
      </c>
    </row>
    <row r="474" spans="1:69" ht="18.600000000000001" customHeight="1" x14ac:dyDescent="0.25">
      <c r="A474" s="14">
        <v>1990</v>
      </c>
      <c r="B474" t="s">
        <v>1330</v>
      </c>
      <c r="C474" t="s">
        <v>488</v>
      </c>
      <c r="D474" s="26"/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7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f t="shared" si="101"/>
        <v>7</v>
      </c>
      <c r="BF474" s="35">
        <f t="shared" si="102"/>
        <v>7</v>
      </c>
      <c r="BG474" s="35">
        <f t="shared" si="103"/>
        <v>0</v>
      </c>
      <c r="BH474" s="35">
        <f t="shared" si="104"/>
        <v>0</v>
      </c>
      <c r="BI474" s="35">
        <f t="shared" si="105"/>
        <v>0</v>
      </c>
      <c r="BJ474" s="35">
        <f t="shared" si="106"/>
        <v>0</v>
      </c>
      <c r="BK474" s="35">
        <f t="shared" si="107"/>
        <v>0</v>
      </c>
      <c r="BL474" s="36">
        <f t="shared" si="108"/>
        <v>0</v>
      </c>
      <c r="BM474" s="47">
        <f t="shared" si="109"/>
        <v>7</v>
      </c>
      <c r="BN474">
        <v>57</v>
      </c>
      <c r="BO474" t="str">
        <f t="shared" si="110"/>
        <v>Larregaine</v>
      </c>
      <c r="BP474" t="str">
        <f t="shared" si="111"/>
        <v>Manuel</v>
      </c>
    </row>
    <row r="475" spans="1:69" ht="18.600000000000001" customHeight="1" x14ac:dyDescent="0.25">
      <c r="A475" s="14">
        <v>1992</v>
      </c>
      <c r="B475" t="s">
        <v>3369</v>
      </c>
      <c r="C475" t="s">
        <v>115</v>
      </c>
      <c r="D475" s="26" t="s">
        <v>1457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7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f t="shared" si="101"/>
        <v>7</v>
      </c>
      <c r="BF475" s="35">
        <f t="shared" si="102"/>
        <v>7</v>
      </c>
      <c r="BG475" s="35">
        <f t="shared" si="103"/>
        <v>0</v>
      </c>
      <c r="BH475" s="35">
        <f t="shared" si="104"/>
        <v>0</v>
      </c>
      <c r="BI475" s="35">
        <f t="shared" si="105"/>
        <v>0</v>
      </c>
      <c r="BJ475" s="35">
        <f t="shared" si="106"/>
        <v>0</v>
      </c>
      <c r="BK475" s="35">
        <f t="shared" si="107"/>
        <v>0</v>
      </c>
      <c r="BL475" s="36">
        <f t="shared" si="108"/>
        <v>0</v>
      </c>
      <c r="BM475" s="47">
        <f t="shared" si="109"/>
        <v>7</v>
      </c>
      <c r="BN475">
        <v>57</v>
      </c>
      <c r="BO475" t="str">
        <f t="shared" si="110"/>
        <v>Lengen</v>
      </c>
      <c r="BP475" t="str">
        <f t="shared" si="111"/>
        <v>Matthias</v>
      </c>
      <c r="BQ475" t="str">
        <f t="shared" ref="BQ475:BQ499" si="113">D475</f>
        <v>Naters</v>
      </c>
    </row>
    <row r="476" spans="1:69" ht="18.600000000000001" customHeight="1" x14ac:dyDescent="0.25">
      <c r="A476" s="14">
        <v>1997</v>
      </c>
      <c r="B476" t="s">
        <v>1028</v>
      </c>
      <c r="C476" t="s">
        <v>590</v>
      </c>
      <c r="D476" s="26" t="s">
        <v>1029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7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f t="shared" si="101"/>
        <v>7</v>
      </c>
      <c r="BF476" s="35">
        <f t="shared" si="102"/>
        <v>7</v>
      </c>
      <c r="BG476" s="35">
        <f t="shared" si="103"/>
        <v>0</v>
      </c>
      <c r="BH476" s="35">
        <f t="shared" si="104"/>
        <v>0</v>
      </c>
      <c r="BI476" s="35">
        <f t="shared" si="105"/>
        <v>0</v>
      </c>
      <c r="BJ476" s="35">
        <f t="shared" si="106"/>
        <v>0</v>
      </c>
      <c r="BK476" s="35">
        <f t="shared" si="107"/>
        <v>0</v>
      </c>
      <c r="BL476" s="36">
        <f t="shared" si="108"/>
        <v>0</v>
      </c>
      <c r="BM476" s="47">
        <f t="shared" si="109"/>
        <v>7</v>
      </c>
      <c r="BN476">
        <v>57</v>
      </c>
      <c r="BO476" t="str">
        <f t="shared" si="110"/>
        <v>Lombardo</v>
      </c>
      <c r="BP476" t="str">
        <f t="shared" si="111"/>
        <v>Guillaume</v>
      </c>
      <c r="BQ476" t="str">
        <f t="shared" si="113"/>
        <v>Moutierp</v>
      </c>
    </row>
    <row r="477" spans="1:69" ht="18.600000000000001" customHeight="1" x14ac:dyDescent="0.25">
      <c r="A477" s="14">
        <v>1990</v>
      </c>
      <c r="B477" s="65" t="s">
        <v>5430</v>
      </c>
      <c r="C477" t="s">
        <v>947</v>
      </c>
      <c r="D477" s="26" t="s">
        <v>5431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7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f t="shared" si="101"/>
        <v>7</v>
      </c>
      <c r="BF477" s="35">
        <f t="shared" si="102"/>
        <v>7</v>
      </c>
      <c r="BG477" s="35">
        <f t="shared" si="103"/>
        <v>0</v>
      </c>
      <c r="BH477" s="35">
        <f t="shared" si="104"/>
        <v>0</v>
      </c>
      <c r="BI477" s="35">
        <f t="shared" si="105"/>
        <v>0</v>
      </c>
      <c r="BJ477" s="35">
        <f t="shared" si="106"/>
        <v>0</v>
      </c>
      <c r="BK477" s="35">
        <f t="shared" si="107"/>
        <v>0</v>
      </c>
      <c r="BL477" s="36">
        <f t="shared" si="108"/>
        <v>0</v>
      </c>
      <c r="BM477" s="47">
        <f t="shared" si="109"/>
        <v>7</v>
      </c>
      <c r="BN477">
        <v>57</v>
      </c>
      <c r="BO477" t="str">
        <f t="shared" si="110"/>
        <v>Masera</v>
      </c>
      <c r="BP477" t="str">
        <f t="shared" si="111"/>
        <v>Maurizio</v>
      </c>
      <c r="BQ477" t="str">
        <f t="shared" si="113"/>
        <v>Cumiana</v>
      </c>
    </row>
    <row r="478" spans="1:69" ht="18.600000000000001" customHeight="1" x14ac:dyDescent="0.25">
      <c r="A478" s="14">
        <v>1989</v>
      </c>
      <c r="B478" t="s">
        <v>1000</v>
      </c>
      <c r="C478" t="s">
        <v>1243</v>
      </c>
      <c r="D478" s="26" t="s">
        <v>5435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1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6</v>
      </c>
      <c r="BD478">
        <v>0</v>
      </c>
      <c r="BE478">
        <f t="shared" si="101"/>
        <v>7</v>
      </c>
      <c r="BF478" s="35">
        <f t="shared" si="102"/>
        <v>6</v>
      </c>
      <c r="BG478" s="35">
        <f t="shared" si="103"/>
        <v>1</v>
      </c>
      <c r="BH478" s="35">
        <f t="shared" si="104"/>
        <v>0</v>
      </c>
      <c r="BI478" s="35">
        <f t="shared" si="105"/>
        <v>0</v>
      </c>
      <c r="BJ478" s="35">
        <f t="shared" si="106"/>
        <v>0</v>
      </c>
      <c r="BK478" s="35">
        <f t="shared" si="107"/>
        <v>0</v>
      </c>
      <c r="BL478" s="36">
        <f t="shared" si="108"/>
        <v>0</v>
      </c>
      <c r="BM478" s="47">
        <f t="shared" si="109"/>
        <v>7</v>
      </c>
      <c r="BN478">
        <v>57</v>
      </c>
      <c r="BO478" t="str">
        <f t="shared" si="110"/>
        <v>Muller</v>
      </c>
      <c r="BP478" t="str">
        <f t="shared" si="111"/>
        <v>Gaëtan</v>
      </c>
      <c r="BQ478" t="str">
        <f t="shared" si="113"/>
        <v>Ornex</v>
      </c>
    </row>
    <row r="479" spans="1:69" ht="18.600000000000001" customHeight="1" x14ac:dyDescent="0.25">
      <c r="A479" s="14">
        <v>1993</v>
      </c>
      <c r="B479" t="s">
        <v>5705</v>
      </c>
      <c r="C479" t="s">
        <v>50</v>
      </c>
      <c r="D479" s="26" t="s">
        <v>3360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7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f t="shared" si="101"/>
        <v>7</v>
      </c>
      <c r="BF479" s="35">
        <f t="shared" si="102"/>
        <v>7</v>
      </c>
      <c r="BG479" s="35">
        <f t="shared" si="103"/>
        <v>0</v>
      </c>
      <c r="BH479" s="35">
        <f t="shared" si="104"/>
        <v>0</v>
      </c>
      <c r="BI479" s="35">
        <f t="shared" si="105"/>
        <v>0</v>
      </c>
      <c r="BJ479" s="35">
        <f t="shared" si="106"/>
        <v>0</v>
      </c>
      <c r="BK479" s="35">
        <f t="shared" si="107"/>
        <v>0</v>
      </c>
      <c r="BL479" s="36">
        <f t="shared" si="108"/>
        <v>0</v>
      </c>
      <c r="BM479" s="47">
        <f t="shared" si="109"/>
        <v>7</v>
      </c>
      <c r="BN479">
        <v>57</v>
      </c>
      <c r="BO479" t="str">
        <f t="shared" si="110"/>
        <v>Olivares</v>
      </c>
      <c r="BP479" t="str">
        <f t="shared" si="111"/>
        <v>Alain</v>
      </c>
      <c r="BQ479" t="str">
        <f t="shared" si="113"/>
        <v>Ecublens</v>
      </c>
    </row>
    <row r="480" spans="1:69" ht="18.600000000000001" customHeight="1" x14ac:dyDescent="0.25">
      <c r="A480" s="14">
        <v>1986</v>
      </c>
      <c r="B480" t="s">
        <v>610</v>
      </c>
      <c r="C480" t="s">
        <v>608</v>
      </c>
      <c r="D480" s="26" t="s">
        <v>558</v>
      </c>
      <c r="E480">
        <v>0</v>
      </c>
      <c r="F480">
        <v>0</v>
      </c>
      <c r="G480">
        <v>7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f t="shared" si="101"/>
        <v>7</v>
      </c>
      <c r="BF480" s="35">
        <f t="shared" si="102"/>
        <v>7</v>
      </c>
      <c r="BG480" s="35">
        <f t="shared" si="103"/>
        <v>0</v>
      </c>
      <c r="BH480" s="35">
        <f t="shared" si="104"/>
        <v>0</v>
      </c>
      <c r="BI480" s="35">
        <f t="shared" si="105"/>
        <v>0</v>
      </c>
      <c r="BJ480" s="35">
        <f t="shared" si="106"/>
        <v>0</v>
      </c>
      <c r="BK480" s="35">
        <f t="shared" si="107"/>
        <v>0</v>
      </c>
      <c r="BL480" s="36">
        <f t="shared" si="108"/>
        <v>0</v>
      </c>
      <c r="BM480" s="47">
        <f t="shared" si="109"/>
        <v>7</v>
      </c>
      <c r="BN480">
        <v>57</v>
      </c>
      <c r="BO480" t="str">
        <f t="shared" si="110"/>
        <v>Pralong</v>
      </c>
      <c r="BP480" t="str">
        <f t="shared" si="111"/>
        <v>Benjamin</v>
      </c>
      <c r="BQ480" t="str">
        <f t="shared" si="113"/>
        <v>Sierre</v>
      </c>
    </row>
    <row r="481" spans="1:69" ht="18.600000000000001" customHeight="1" x14ac:dyDescent="0.25">
      <c r="A481" s="14">
        <v>1999</v>
      </c>
      <c r="B481" t="s">
        <v>614</v>
      </c>
      <c r="C481" t="s">
        <v>1332</v>
      </c>
      <c r="D481" s="26" t="s">
        <v>744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7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f t="shared" si="101"/>
        <v>7</v>
      </c>
      <c r="BF481" s="35">
        <f t="shared" si="102"/>
        <v>7</v>
      </c>
      <c r="BG481" s="35">
        <f t="shared" si="103"/>
        <v>0</v>
      </c>
      <c r="BH481" s="35">
        <f t="shared" si="104"/>
        <v>0</v>
      </c>
      <c r="BI481" s="35">
        <f t="shared" si="105"/>
        <v>0</v>
      </c>
      <c r="BJ481" s="35">
        <f t="shared" si="106"/>
        <v>0</v>
      </c>
      <c r="BK481" s="35">
        <f t="shared" si="107"/>
        <v>0</v>
      </c>
      <c r="BL481" s="36">
        <f t="shared" si="108"/>
        <v>0</v>
      </c>
      <c r="BM481" s="47">
        <f t="shared" si="109"/>
        <v>7</v>
      </c>
      <c r="BN481">
        <v>57</v>
      </c>
      <c r="BO481" t="str">
        <f t="shared" si="110"/>
        <v>Rey</v>
      </c>
      <c r="BP481" t="str">
        <f t="shared" si="111"/>
        <v>Adrien</v>
      </c>
      <c r="BQ481" t="str">
        <f t="shared" si="113"/>
        <v>Vétroz</v>
      </c>
    </row>
    <row r="482" spans="1:69" ht="18.600000000000001" customHeight="1" x14ac:dyDescent="0.25">
      <c r="A482" s="14">
        <v>1992</v>
      </c>
      <c r="B482" s="25" t="s">
        <v>2027</v>
      </c>
      <c r="C482" t="s">
        <v>102</v>
      </c>
      <c r="D482" s="26" t="s">
        <v>471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7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f t="shared" si="101"/>
        <v>7</v>
      </c>
      <c r="BF482" s="35">
        <f t="shared" si="102"/>
        <v>7</v>
      </c>
      <c r="BG482" s="35">
        <f t="shared" si="103"/>
        <v>0</v>
      </c>
      <c r="BH482" s="35">
        <f t="shared" si="104"/>
        <v>0</v>
      </c>
      <c r="BI482" s="35">
        <f t="shared" si="105"/>
        <v>0</v>
      </c>
      <c r="BJ482" s="35">
        <f t="shared" si="106"/>
        <v>0</v>
      </c>
      <c r="BK482" s="35">
        <f t="shared" si="107"/>
        <v>0</v>
      </c>
      <c r="BL482" s="36">
        <f t="shared" si="108"/>
        <v>0</v>
      </c>
      <c r="BM482" s="47">
        <f t="shared" si="109"/>
        <v>7</v>
      </c>
      <c r="BN482">
        <v>57</v>
      </c>
      <c r="BO482" t="str">
        <f t="shared" si="110"/>
        <v>Schaub</v>
      </c>
      <c r="BP482" t="str">
        <f t="shared" si="111"/>
        <v>Julien</v>
      </c>
      <c r="BQ482" t="str">
        <f t="shared" si="113"/>
        <v>Vevey</v>
      </c>
    </row>
    <row r="483" spans="1:69" ht="18.600000000000001" customHeight="1" x14ac:dyDescent="0.25">
      <c r="A483" s="14">
        <v>1997</v>
      </c>
      <c r="B483" t="s">
        <v>1452</v>
      </c>
      <c r="C483" t="s">
        <v>1563</v>
      </c>
      <c r="D483" s="26" t="s">
        <v>2448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7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f t="shared" si="101"/>
        <v>7</v>
      </c>
      <c r="BF483" s="35">
        <f t="shared" si="102"/>
        <v>7</v>
      </c>
      <c r="BG483" s="35">
        <f t="shared" si="103"/>
        <v>0</v>
      </c>
      <c r="BH483" s="35">
        <f t="shared" si="104"/>
        <v>0</v>
      </c>
      <c r="BI483" s="35">
        <f t="shared" si="105"/>
        <v>0</v>
      </c>
      <c r="BJ483" s="35">
        <f t="shared" si="106"/>
        <v>0</v>
      </c>
      <c r="BK483" s="35">
        <f t="shared" si="107"/>
        <v>0</v>
      </c>
      <c r="BL483" s="36">
        <f t="shared" si="108"/>
        <v>0</v>
      </c>
      <c r="BM483" s="47">
        <f t="shared" si="109"/>
        <v>7</v>
      </c>
      <c r="BN483">
        <v>57</v>
      </c>
      <c r="BO483" t="str">
        <f t="shared" si="110"/>
        <v>Schmid</v>
      </c>
      <c r="BP483" t="str">
        <f t="shared" si="111"/>
        <v>Tobias</v>
      </c>
      <c r="BQ483" t="str">
        <f t="shared" si="113"/>
        <v>Pfyn</v>
      </c>
    </row>
    <row r="484" spans="1:69" ht="18.600000000000001" customHeight="1" x14ac:dyDescent="0.25">
      <c r="A484" s="14">
        <v>1989</v>
      </c>
      <c r="B484" t="s">
        <v>5395</v>
      </c>
      <c r="C484" t="s">
        <v>1210</v>
      </c>
      <c r="D484" s="26" t="s">
        <v>5289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7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f t="shared" si="101"/>
        <v>7</v>
      </c>
      <c r="BF484" s="35">
        <f t="shared" si="102"/>
        <v>7</v>
      </c>
      <c r="BG484" s="35">
        <f t="shared" si="103"/>
        <v>0</v>
      </c>
      <c r="BH484" s="35">
        <f t="shared" si="104"/>
        <v>0</v>
      </c>
      <c r="BI484" s="35">
        <f t="shared" si="105"/>
        <v>0</v>
      </c>
      <c r="BJ484" s="35">
        <f t="shared" si="106"/>
        <v>0</v>
      </c>
      <c r="BK484" s="35">
        <f t="shared" si="107"/>
        <v>0</v>
      </c>
      <c r="BL484" s="36">
        <f t="shared" si="108"/>
        <v>0</v>
      </c>
      <c r="BM484" s="47">
        <f t="shared" si="109"/>
        <v>7</v>
      </c>
      <c r="BN484">
        <v>57</v>
      </c>
      <c r="BO484" t="str">
        <f t="shared" si="110"/>
        <v>Schoenenberger</v>
      </c>
      <c r="BP484" t="str">
        <f t="shared" si="111"/>
        <v>Stefan</v>
      </c>
      <c r="BQ484" t="str">
        <f t="shared" si="113"/>
        <v>Echichens</v>
      </c>
    </row>
    <row r="485" spans="1:69" ht="18.600000000000001" customHeight="1" x14ac:dyDescent="0.25">
      <c r="A485" s="14">
        <v>1995</v>
      </c>
      <c r="B485" t="s">
        <v>5916</v>
      </c>
      <c r="C485" t="s">
        <v>5959</v>
      </c>
      <c r="D485" s="26" t="s">
        <v>5960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7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f t="shared" si="101"/>
        <v>7</v>
      </c>
      <c r="BF485" s="35">
        <f t="shared" si="102"/>
        <v>7</v>
      </c>
      <c r="BG485" s="35">
        <f t="shared" si="103"/>
        <v>0</v>
      </c>
      <c r="BH485" s="35">
        <f t="shared" si="104"/>
        <v>0</v>
      </c>
      <c r="BI485" s="35">
        <f t="shared" si="105"/>
        <v>0</v>
      </c>
      <c r="BJ485" s="35">
        <f t="shared" si="106"/>
        <v>0</v>
      </c>
      <c r="BK485" s="35">
        <f t="shared" si="107"/>
        <v>0</v>
      </c>
      <c r="BL485" s="36">
        <f t="shared" si="108"/>
        <v>0</v>
      </c>
      <c r="BM485" s="47">
        <f t="shared" si="109"/>
        <v>7</v>
      </c>
      <c r="BN485">
        <v>57</v>
      </c>
      <c r="BO485" t="str">
        <f t="shared" si="110"/>
        <v>Sommer</v>
      </c>
      <c r="BP485" t="str">
        <f t="shared" si="111"/>
        <v>Likas</v>
      </c>
      <c r="BQ485" t="str">
        <f t="shared" si="113"/>
        <v>Vésenaz</v>
      </c>
    </row>
    <row r="486" spans="1:69" ht="18.600000000000001" customHeight="1" x14ac:dyDescent="0.25">
      <c r="A486" s="14">
        <v>1984</v>
      </c>
      <c r="B486" t="s">
        <v>4959</v>
      </c>
      <c r="C486" t="s">
        <v>633</v>
      </c>
      <c r="D486" s="26" t="s">
        <v>4960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7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f t="shared" si="101"/>
        <v>7</v>
      </c>
      <c r="BF486" s="35">
        <f t="shared" si="102"/>
        <v>7</v>
      </c>
      <c r="BG486" s="35">
        <f t="shared" si="103"/>
        <v>0</v>
      </c>
      <c r="BH486" s="35">
        <f t="shared" si="104"/>
        <v>0</v>
      </c>
      <c r="BI486" s="35">
        <f t="shared" si="105"/>
        <v>0</v>
      </c>
      <c r="BJ486" s="35">
        <f t="shared" si="106"/>
        <v>0</v>
      </c>
      <c r="BK486" s="35">
        <f t="shared" si="107"/>
        <v>0</v>
      </c>
      <c r="BL486" s="36">
        <f t="shared" si="108"/>
        <v>0</v>
      </c>
      <c r="BM486" s="47">
        <f t="shared" si="109"/>
        <v>7</v>
      </c>
      <c r="BN486">
        <v>57</v>
      </c>
      <c r="BO486" t="str">
        <f t="shared" si="110"/>
        <v>Stoltz</v>
      </c>
      <c r="BP486" t="str">
        <f t="shared" si="111"/>
        <v>Nicolas</v>
      </c>
      <c r="BQ486" t="str">
        <f t="shared" si="113"/>
        <v>Liestal</v>
      </c>
    </row>
    <row r="487" spans="1:69" ht="18.600000000000001" customHeight="1" x14ac:dyDescent="0.25">
      <c r="A487" s="14">
        <v>1987</v>
      </c>
      <c r="B487" t="s">
        <v>5884</v>
      </c>
      <c r="C487" t="s">
        <v>167</v>
      </c>
      <c r="D487" s="26" t="s">
        <v>668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7</v>
      </c>
      <c r="BB487">
        <v>0</v>
      </c>
      <c r="BC487">
        <v>0</v>
      </c>
      <c r="BD487">
        <v>0</v>
      </c>
      <c r="BE487">
        <f t="shared" si="101"/>
        <v>7</v>
      </c>
      <c r="BF487" s="35">
        <f t="shared" si="102"/>
        <v>7</v>
      </c>
      <c r="BG487" s="35">
        <f t="shared" si="103"/>
        <v>0</v>
      </c>
      <c r="BH487" s="35">
        <f t="shared" si="104"/>
        <v>0</v>
      </c>
      <c r="BI487" s="35">
        <f t="shared" si="105"/>
        <v>0</v>
      </c>
      <c r="BJ487" s="35">
        <f t="shared" si="106"/>
        <v>0</v>
      </c>
      <c r="BK487" s="35">
        <f t="shared" si="107"/>
        <v>0</v>
      </c>
      <c r="BL487" s="36">
        <f t="shared" si="108"/>
        <v>0</v>
      </c>
      <c r="BM487" s="47">
        <f t="shared" si="109"/>
        <v>7</v>
      </c>
      <c r="BN487">
        <v>57</v>
      </c>
      <c r="BO487" t="str">
        <f t="shared" si="110"/>
        <v>Tudo</v>
      </c>
      <c r="BP487" t="str">
        <f t="shared" si="111"/>
        <v>Marc</v>
      </c>
      <c r="BQ487" t="str">
        <f t="shared" si="113"/>
        <v>Berne</v>
      </c>
    </row>
    <row r="488" spans="1:69" ht="18.600000000000001" customHeight="1" x14ac:dyDescent="0.25">
      <c r="A488" s="14">
        <v>1987</v>
      </c>
      <c r="B488" t="s">
        <v>1545</v>
      </c>
      <c r="C488" t="s">
        <v>155</v>
      </c>
      <c r="D488" s="26" t="s">
        <v>5110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7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f t="shared" si="101"/>
        <v>7</v>
      </c>
      <c r="BF488" s="35">
        <f t="shared" si="102"/>
        <v>7</v>
      </c>
      <c r="BG488" s="35">
        <f t="shared" si="103"/>
        <v>0</v>
      </c>
      <c r="BH488" s="35">
        <f t="shared" si="104"/>
        <v>0</v>
      </c>
      <c r="BI488" s="35">
        <f t="shared" si="105"/>
        <v>0</v>
      </c>
      <c r="BJ488" s="35">
        <f t="shared" si="106"/>
        <v>0</v>
      </c>
      <c r="BK488" s="35">
        <f t="shared" si="107"/>
        <v>0</v>
      </c>
      <c r="BL488" s="36">
        <f t="shared" si="108"/>
        <v>0</v>
      </c>
      <c r="BM488" s="47">
        <f t="shared" si="109"/>
        <v>7</v>
      </c>
      <c r="BN488">
        <v>57</v>
      </c>
      <c r="BO488" t="str">
        <f t="shared" si="110"/>
        <v>Wenger</v>
      </c>
      <c r="BP488" t="str">
        <f t="shared" si="111"/>
        <v>Martin</v>
      </c>
      <c r="BQ488" t="str">
        <f t="shared" si="113"/>
        <v>Laufgruppe Mauri</v>
      </c>
    </row>
    <row r="489" spans="1:69" ht="18.600000000000001" customHeight="1" x14ac:dyDescent="0.25">
      <c r="A489" s="14">
        <v>1997</v>
      </c>
      <c r="B489" t="s">
        <v>3353</v>
      </c>
      <c r="C489" t="s">
        <v>3354</v>
      </c>
      <c r="D489" s="26" t="s">
        <v>3355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6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f t="shared" si="101"/>
        <v>6</v>
      </c>
      <c r="BF489" s="35">
        <f t="shared" si="102"/>
        <v>6</v>
      </c>
      <c r="BG489" s="35">
        <f t="shared" si="103"/>
        <v>0</v>
      </c>
      <c r="BH489" s="35">
        <f t="shared" si="104"/>
        <v>0</v>
      </c>
      <c r="BI489" s="35">
        <f t="shared" si="105"/>
        <v>0</v>
      </c>
      <c r="BJ489" s="35">
        <f t="shared" si="106"/>
        <v>0</v>
      </c>
      <c r="BK489" s="35">
        <f t="shared" si="107"/>
        <v>0</v>
      </c>
      <c r="BL489" s="36">
        <f t="shared" si="108"/>
        <v>0</v>
      </c>
      <c r="BM489" s="47">
        <f t="shared" si="109"/>
        <v>6</v>
      </c>
      <c r="BN489">
        <v>58</v>
      </c>
      <c r="BO489" t="str">
        <f t="shared" si="110"/>
        <v>Albinati</v>
      </c>
      <c r="BP489" t="str">
        <f t="shared" si="111"/>
        <v>Lucaa</v>
      </c>
      <c r="BQ489" t="str">
        <f t="shared" si="113"/>
        <v>Saanen</v>
      </c>
    </row>
    <row r="490" spans="1:69" ht="18.600000000000001" customHeight="1" x14ac:dyDescent="0.25">
      <c r="A490" s="14">
        <v>1989</v>
      </c>
      <c r="B490" t="s">
        <v>2457</v>
      </c>
      <c r="C490" t="s">
        <v>4961</v>
      </c>
      <c r="D490" s="26" t="s">
        <v>1460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f t="shared" si="101"/>
        <v>6</v>
      </c>
      <c r="BF490" s="35">
        <f t="shared" si="102"/>
        <v>6</v>
      </c>
      <c r="BG490" s="35">
        <f t="shared" si="103"/>
        <v>0</v>
      </c>
      <c r="BH490" s="35">
        <f t="shared" si="104"/>
        <v>0</v>
      </c>
      <c r="BI490" s="35">
        <f t="shared" si="105"/>
        <v>0</v>
      </c>
      <c r="BJ490" s="35">
        <f t="shared" si="106"/>
        <v>0</v>
      </c>
      <c r="BK490" s="35">
        <f t="shared" si="107"/>
        <v>0</v>
      </c>
      <c r="BL490" s="36">
        <f t="shared" si="108"/>
        <v>0</v>
      </c>
      <c r="BM490" s="47">
        <f t="shared" si="109"/>
        <v>6</v>
      </c>
      <c r="BN490">
        <v>58</v>
      </c>
      <c r="BO490" t="str">
        <f t="shared" si="110"/>
        <v>Anthamatten</v>
      </c>
      <c r="BP490" t="str">
        <f t="shared" si="111"/>
        <v>Steven</v>
      </c>
      <c r="BQ490" t="str">
        <f t="shared" si="113"/>
        <v>Visp</v>
      </c>
    </row>
    <row r="491" spans="1:69" ht="18.600000000000001" customHeight="1" x14ac:dyDescent="0.25">
      <c r="A491" s="14">
        <v>1988</v>
      </c>
      <c r="B491" t="s">
        <v>5790</v>
      </c>
      <c r="C491" t="s">
        <v>912</v>
      </c>
      <c r="D491" s="26" t="s">
        <v>1652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6</v>
      </c>
      <c r="BA491">
        <v>0</v>
      </c>
      <c r="BB491">
        <v>0</v>
      </c>
      <c r="BC491">
        <v>0</v>
      </c>
      <c r="BD491">
        <v>0</v>
      </c>
      <c r="BE491">
        <f t="shared" si="101"/>
        <v>6</v>
      </c>
      <c r="BF491" s="35">
        <f t="shared" si="102"/>
        <v>6</v>
      </c>
      <c r="BG491" s="35">
        <f t="shared" si="103"/>
        <v>0</v>
      </c>
      <c r="BH491" s="35">
        <f t="shared" si="104"/>
        <v>0</v>
      </c>
      <c r="BI491" s="35">
        <f t="shared" si="105"/>
        <v>0</v>
      </c>
      <c r="BJ491" s="35">
        <f t="shared" si="106"/>
        <v>0</v>
      </c>
      <c r="BK491" s="35">
        <f t="shared" si="107"/>
        <v>0</v>
      </c>
      <c r="BL491" s="36">
        <f t="shared" si="108"/>
        <v>0</v>
      </c>
      <c r="BM491" s="47">
        <f t="shared" si="109"/>
        <v>6</v>
      </c>
      <c r="BN491">
        <v>58</v>
      </c>
      <c r="BO491" t="str">
        <f t="shared" si="110"/>
        <v>Bataillard</v>
      </c>
      <c r="BP491" t="str">
        <f t="shared" si="111"/>
        <v>Didier</v>
      </c>
      <c r="BQ491" t="str">
        <f t="shared" si="113"/>
        <v>Pampigny</v>
      </c>
    </row>
    <row r="492" spans="1:69" ht="18.600000000000001" customHeight="1" x14ac:dyDescent="0.25">
      <c r="A492" s="14">
        <v>1994</v>
      </c>
      <c r="B492" t="s">
        <v>367</v>
      </c>
      <c r="C492" t="s">
        <v>1313</v>
      </c>
      <c r="D492" s="26" t="s">
        <v>2882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6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f t="shared" si="101"/>
        <v>6</v>
      </c>
      <c r="BF492" s="35">
        <f t="shared" si="102"/>
        <v>6</v>
      </c>
      <c r="BG492" s="35">
        <f t="shared" si="103"/>
        <v>0</v>
      </c>
      <c r="BH492" s="35">
        <f t="shared" si="104"/>
        <v>0</v>
      </c>
      <c r="BI492" s="35">
        <f t="shared" si="105"/>
        <v>0</v>
      </c>
      <c r="BJ492" s="35">
        <f t="shared" si="106"/>
        <v>0</v>
      </c>
      <c r="BK492" s="35">
        <f t="shared" si="107"/>
        <v>0</v>
      </c>
      <c r="BL492" s="36">
        <f t="shared" si="108"/>
        <v>0</v>
      </c>
      <c r="BM492" s="47">
        <f t="shared" si="109"/>
        <v>6</v>
      </c>
      <c r="BN492">
        <v>58</v>
      </c>
      <c r="BO492" t="str">
        <f t="shared" si="110"/>
        <v>Carron</v>
      </c>
      <c r="BP492" t="str">
        <f t="shared" si="111"/>
        <v>Alan</v>
      </c>
      <c r="BQ492" t="str">
        <f t="shared" si="113"/>
        <v>fully</v>
      </c>
    </row>
    <row r="493" spans="1:69" ht="18.600000000000001" customHeight="1" x14ac:dyDescent="0.25">
      <c r="A493" s="14">
        <v>1991</v>
      </c>
      <c r="B493" t="s">
        <v>5432</v>
      </c>
      <c r="C493" t="s">
        <v>3048</v>
      </c>
      <c r="D493" s="26" t="s">
        <v>33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6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f t="shared" si="101"/>
        <v>6</v>
      </c>
      <c r="BF493" s="35">
        <f t="shared" si="102"/>
        <v>6</v>
      </c>
      <c r="BG493" s="35">
        <f t="shared" si="103"/>
        <v>0</v>
      </c>
      <c r="BH493" s="35">
        <f t="shared" si="104"/>
        <v>0</v>
      </c>
      <c r="BI493" s="35">
        <f t="shared" si="105"/>
        <v>0</v>
      </c>
      <c r="BJ493" s="35">
        <f t="shared" si="106"/>
        <v>0</v>
      </c>
      <c r="BK493" s="35">
        <f t="shared" si="107"/>
        <v>0</v>
      </c>
      <c r="BL493" s="36">
        <f t="shared" si="108"/>
        <v>0</v>
      </c>
      <c r="BM493" s="47">
        <f t="shared" si="109"/>
        <v>6</v>
      </c>
      <c r="BN493">
        <v>58</v>
      </c>
      <c r="BO493" t="str">
        <f t="shared" si="110"/>
        <v>Donnelly</v>
      </c>
      <c r="BP493" t="str">
        <f t="shared" si="111"/>
        <v>Chris</v>
      </c>
      <c r="BQ493" t="str">
        <f t="shared" si="113"/>
        <v>Lausanne</v>
      </c>
    </row>
    <row r="494" spans="1:69" ht="18.600000000000001" customHeight="1" x14ac:dyDescent="0.25">
      <c r="A494" s="14">
        <v>1993</v>
      </c>
      <c r="B494" t="s">
        <v>2983</v>
      </c>
      <c r="C494" t="s">
        <v>1525</v>
      </c>
      <c r="D494" s="26" t="s">
        <v>2091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6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f t="shared" si="101"/>
        <v>6</v>
      </c>
      <c r="BF494" s="35">
        <f t="shared" si="102"/>
        <v>6</v>
      </c>
      <c r="BG494" s="35">
        <f t="shared" si="103"/>
        <v>0</v>
      </c>
      <c r="BH494" s="35">
        <f t="shared" si="104"/>
        <v>0</v>
      </c>
      <c r="BI494" s="35">
        <f t="shared" si="105"/>
        <v>0</v>
      </c>
      <c r="BJ494" s="35">
        <f t="shared" si="106"/>
        <v>0</v>
      </c>
      <c r="BK494" s="35">
        <f t="shared" si="107"/>
        <v>0</v>
      </c>
      <c r="BL494" s="36">
        <f t="shared" si="108"/>
        <v>0</v>
      </c>
      <c r="BM494" s="47">
        <f t="shared" si="109"/>
        <v>6</v>
      </c>
      <c r="BN494">
        <v>58</v>
      </c>
      <c r="BO494" t="str">
        <f t="shared" si="110"/>
        <v>Dos Santos</v>
      </c>
      <c r="BP494" t="str">
        <f t="shared" si="111"/>
        <v>Fabio</v>
      </c>
      <c r="BQ494" t="str">
        <f t="shared" si="113"/>
        <v>Zermatt</v>
      </c>
    </row>
    <row r="495" spans="1:69" ht="18.600000000000001" customHeight="1" x14ac:dyDescent="0.25">
      <c r="A495" s="14">
        <v>1991</v>
      </c>
      <c r="B495" t="s">
        <v>425</v>
      </c>
      <c r="C495" t="s">
        <v>426</v>
      </c>
      <c r="D495" s="26" t="s">
        <v>60</v>
      </c>
      <c r="E495">
        <v>0</v>
      </c>
      <c r="F495">
        <v>0</v>
      </c>
      <c r="G495">
        <v>0</v>
      </c>
      <c r="H495">
        <v>6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f t="shared" si="101"/>
        <v>6</v>
      </c>
      <c r="BF495" s="35">
        <f t="shared" si="102"/>
        <v>6</v>
      </c>
      <c r="BG495" s="35">
        <f t="shared" si="103"/>
        <v>0</v>
      </c>
      <c r="BH495" s="35">
        <f t="shared" si="104"/>
        <v>0</v>
      </c>
      <c r="BI495" s="35">
        <f t="shared" si="105"/>
        <v>0</v>
      </c>
      <c r="BJ495" s="35">
        <f t="shared" si="106"/>
        <v>0</v>
      </c>
      <c r="BK495" s="35">
        <f t="shared" si="107"/>
        <v>0</v>
      </c>
      <c r="BL495" s="36">
        <f t="shared" si="108"/>
        <v>0</v>
      </c>
      <c r="BM495" s="47">
        <f t="shared" si="109"/>
        <v>6</v>
      </c>
      <c r="BN495">
        <v>58</v>
      </c>
      <c r="BO495" t="str">
        <f t="shared" si="110"/>
        <v>Falaschi</v>
      </c>
      <c r="BP495" t="str">
        <f t="shared" si="111"/>
        <v>Bryan</v>
      </c>
      <c r="BQ495" t="str">
        <f t="shared" si="113"/>
        <v>Fully</v>
      </c>
    </row>
    <row r="496" spans="1:69" ht="18.600000000000001" customHeight="1" x14ac:dyDescent="0.25">
      <c r="A496" s="14">
        <v>1997</v>
      </c>
      <c r="B496" t="s">
        <v>3427</v>
      </c>
      <c r="C496" t="s">
        <v>3428</v>
      </c>
      <c r="D496" s="26" t="s">
        <v>668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6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f t="shared" si="101"/>
        <v>6</v>
      </c>
      <c r="BF496" s="35">
        <f t="shared" si="102"/>
        <v>6</v>
      </c>
      <c r="BG496" s="35">
        <f t="shared" si="103"/>
        <v>0</v>
      </c>
      <c r="BH496" s="35">
        <f t="shared" si="104"/>
        <v>0</v>
      </c>
      <c r="BI496" s="35">
        <f t="shared" si="105"/>
        <v>0</v>
      </c>
      <c r="BJ496" s="35">
        <f t="shared" si="106"/>
        <v>0</v>
      </c>
      <c r="BK496" s="35">
        <f t="shared" si="107"/>
        <v>0</v>
      </c>
      <c r="BL496" s="36">
        <f t="shared" si="108"/>
        <v>0</v>
      </c>
      <c r="BM496" s="47">
        <f t="shared" si="109"/>
        <v>6</v>
      </c>
      <c r="BN496">
        <v>58</v>
      </c>
      <c r="BO496" t="str">
        <f t="shared" si="110"/>
        <v>Hadorn</v>
      </c>
      <c r="BP496" t="str">
        <f t="shared" si="111"/>
        <v>Joey</v>
      </c>
      <c r="BQ496" t="str">
        <f t="shared" si="113"/>
        <v>Berne</v>
      </c>
    </row>
    <row r="497" spans="1:69" ht="18.600000000000001" customHeight="1" x14ac:dyDescent="0.25">
      <c r="A497" s="14">
        <v>1989</v>
      </c>
      <c r="B497" t="s">
        <v>1530</v>
      </c>
      <c r="C497" t="s">
        <v>113</v>
      </c>
      <c r="D497" s="26" t="s">
        <v>1475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6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f t="shared" si="101"/>
        <v>6</v>
      </c>
      <c r="BF497" s="35">
        <f t="shared" si="102"/>
        <v>6</v>
      </c>
      <c r="BG497" s="35">
        <f t="shared" si="103"/>
        <v>0</v>
      </c>
      <c r="BH497" s="35">
        <f t="shared" si="104"/>
        <v>0</v>
      </c>
      <c r="BI497" s="35">
        <f t="shared" si="105"/>
        <v>0</v>
      </c>
      <c r="BJ497" s="35">
        <f t="shared" si="106"/>
        <v>0</v>
      </c>
      <c r="BK497" s="35">
        <f t="shared" si="107"/>
        <v>0</v>
      </c>
      <c r="BL497" s="36">
        <f t="shared" si="108"/>
        <v>0</v>
      </c>
      <c r="BM497" s="47">
        <f t="shared" si="109"/>
        <v>6</v>
      </c>
      <c r="BN497">
        <v>58</v>
      </c>
      <c r="BO497" t="str">
        <f t="shared" si="110"/>
        <v>Herr</v>
      </c>
      <c r="BP497" t="str">
        <f t="shared" si="111"/>
        <v>Patrick</v>
      </c>
      <c r="BQ497" t="str">
        <f t="shared" si="113"/>
        <v>Brig</v>
      </c>
    </row>
    <row r="498" spans="1:69" ht="18.600000000000001" customHeight="1" x14ac:dyDescent="0.25">
      <c r="A498" s="14">
        <v>1989</v>
      </c>
      <c r="B498" t="s">
        <v>1703</v>
      </c>
      <c r="C498" t="s">
        <v>970</v>
      </c>
      <c r="D498" s="26" t="s">
        <v>1692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6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f t="shared" si="101"/>
        <v>6</v>
      </c>
      <c r="BF498" s="35">
        <f t="shared" si="102"/>
        <v>6</v>
      </c>
      <c r="BG498" s="35">
        <f t="shared" si="103"/>
        <v>0</v>
      </c>
      <c r="BH498" s="35">
        <f t="shared" si="104"/>
        <v>0</v>
      </c>
      <c r="BI498" s="35">
        <f t="shared" si="105"/>
        <v>0</v>
      </c>
      <c r="BJ498" s="35">
        <f t="shared" si="106"/>
        <v>0</v>
      </c>
      <c r="BK498" s="35">
        <f t="shared" si="107"/>
        <v>0</v>
      </c>
      <c r="BL498" s="36">
        <f t="shared" si="108"/>
        <v>0</v>
      </c>
      <c r="BM498" s="47">
        <f t="shared" si="109"/>
        <v>6</v>
      </c>
      <c r="BN498">
        <v>58</v>
      </c>
      <c r="BO498" t="str">
        <f t="shared" si="110"/>
        <v>Hohl</v>
      </c>
      <c r="BP498" t="str">
        <f t="shared" si="111"/>
        <v>Christian</v>
      </c>
      <c r="BQ498" t="str">
        <f t="shared" si="113"/>
        <v>Bern</v>
      </c>
    </row>
    <row r="499" spans="1:69" ht="18.600000000000001" customHeight="1" x14ac:dyDescent="0.25">
      <c r="A499" s="14">
        <v>1991</v>
      </c>
      <c r="B499" t="s">
        <v>437</v>
      </c>
      <c r="C499" t="s">
        <v>2712</v>
      </c>
      <c r="D499" s="26" t="s">
        <v>2713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6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f t="shared" si="101"/>
        <v>6</v>
      </c>
      <c r="BF499" s="35">
        <f t="shared" si="102"/>
        <v>6</v>
      </c>
      <c r="BG499" s="35">
        <f t="shared" si="103"/>
        <v>0</v>
      </c>
      <c r="BH499" s="35">
        <f t="shared" si="104"/>
        <v>0</v>
      </c>
      <c r="BI499" s="35">
        <f t="shared" si="105"/>
        <v>0</v>
      </c>
      <c r="BJ499" s="35">
        <f t="shared" si="106"/>
        <v>0</v>
      </c>
      <c r="BK499" s="35">
        <f t="shared" si="107"/>
        <v>0</v>
      </c>
      <c r="BL499" s="36">
        <f t="shared" si="108"/>
        <v>0</v>
      </c>
      <c r="BM499" s="47">
        <f t="shared" si="109"/>
        <v>6</v>
      </c>
      <c r="BN499">
        <v>58</v>
      </c>
      <c r="BO499" t="str">
        <f t="shared" si="110"/>
        <v>Huber</v>
      </c>
      <c r="BP499" t="str">
        <f t="shared" si="111"/>
        <v>Jonothan</v>
      </c>
      <c r="BQ499" t="str">
        <f t="shared" si="113"/>
        <v>Bassecourt</v>
      </c>
    </row>
    <row r="500" spans="1:69" ht="18.600000000000001" customHeight="1" x14ac:dyDescent="0.25">
      <c r="A500" s="14">
        <v>1993</v>
      </c>
      <c r="B500" t="s">
        <v>1409</v>
      </c>
      <c r="C500" t="s">
        <v>1015</v>
      </c>
      <c r="D500" s="26"/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6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f t="shared" si="101"/>
        <v>6</v>
      </c>
      <c r="BF500" s="35">
        <f t="shared" si="102"/>
        <v>6</v>
      </c>
      <c r="BG500" s="35">
        <f t="shared" si="103"/>
        <v>0</v>
      </c>
      <c r="BH500" s="35">
        <f t="shared" si="104"/>
        <v>0</v>
      </c>
      <c r="BI500" s="35">
        <f t="shared" si="105"/>
        <v>0</v>
      </c>
      <c r="BJ500" s="35">
        <f t="shared" si="106"/>
        <v>0</v>
      </c>
      <c r="BK500" s="35">
        <f t="shared" si="107"/>
        <v>0</v>
      </c>
      <c r="BL500" s="36">
        <f t="shared" si="108"/>
        <v>0</v>
      </c>
      <c r="BM500" s="47">
        <f t="shared" si="109"/>
        <v>6</v>
      </c>
      <c r="BN500">
        <v>58</v>
      </c>
      <c r="BO500" t="str">
        <f t="shared" si="110"/>
        <v>Ionita</v>
      </c>
      <c r="BP500" t="str">
        <f t="shared" si="111"/>
        <v>Mathias</v>
      </c>
    </row>
    <row r="501" spans="1:69" ht="18.600000000000001" customHeight="1" x14ac:dyDescent="0.25">
      <c r="A501" s="14">
        <v>1991</v>
      </c>
      <c r="B501" t="s">
        <v>1176</v>
      </c>
      <c r="C501" t="s">
        <v>1177</v>
      </c>
      <c r="D501" s="26" t="s">
        <v>1178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6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f t="shared" si="101"/>
        <v>6</v>
      </c>
      <c r="BF501" s="35">
        <f t="shared" si="102"/>
        <v>6</v>
      </c>
      <c r="BG501" s="35">
        <f t="shared" si="103"/>
        <v>0</v>
      </c>
      <c r="BH501" s="35">
        <f t="shared" si="104"/>
        <v>0</v>
      </c>
      <c r="BI501" s="35">
        <f t="shared" si="105"/>
        <v>0</v>
      </c>
      <c r="BJ501" s="35">
        <f t="shared" si="106"/>
        <v>0</v>
      </c>
      <c r="BK501" s="35">
        <f t="shared" si="107"/>
        <v>0</v>
      </c>
      <c r="BL501" s="36">
        <f t="shared" si="108"/>
        <v>0</v>
      </c>
      <c r="BM501" s="47">
        <f t="shared" si="109"/>
        <v>6</v>
      </c>
      <c r="BN501">
        <v>58</v>
      </c>
      <c r="BO501" t="str">
        <f t="shared" si="110"/>
        <v>Jacquet</v>
      </c>
      <c r="BP501" t="str">
        <f t="shared" si="111"/>
        <v>Charles</v>
      </c>
      <c r="BQ501" t="str">
        <f t="shared" ref="BQ501:BQ519" si="114">D501</f>
        <v>FRA-Sciez</v>
      </c>
    </row>
    <row r="502" spans="1:69" ht="18.600000000000001" customHeight="1" x14ac:dyDescent="0.25">
      <c r="A502" s="14">
        <v>1987</v>
      </c>
      <c r="B502" t="s">
        <v>1030</v>
      </c>
      <c r="C502" t="s">
        <v>783</v>
      </c>
      <c r="D502" s="26" t="s">
        <v>1031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6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f t="shared" si="101"/>
        <v>6</v>
      </c>
      <c r="BF502" s="35">
        <f t="shared" si="102"/>
        <v>6</v>
      </c>
      <c r="BG502" s="35">
        <f t="shared" si="103"/>
        <v>0</v>
      </c>
      <c r="BH502" s="35">
        <f t="shared" si="104"/>
        <v>0</v>
      </c>
      <c r="BI502" s="35">
        <f t="shared" si="105"/>
        <v>0</v>
      </c>
      <c r="BJ502" s="35">
        <f t="shared" si="106"/>
        <v>0</v>
      </c>
      <c r="BK502" s="35">
        <f t="shared" si="107"/>
        <v>0</v>
      </c>
      <c r="BL502" s="36">
        <f t="shared" si="108"/>
        <v>0</v>
      </c>
      <c r="BM502" s="47">
        <f t="shared" si="109"/>
        <v>6</v>
      </c>
      <c r="BN502">
        <v>58</v>
      </c>
      <c r="BO502" t="str">
        <f t="shared" si="110"/>
        <v>Jayet</v>
      </c>
      <c r="BP502" t="str">
        <f t="shared" si="111"/>
        <v>Sébastien</v>
      </c>
      <c r="BQ502" t="str">
        <f t="shared" si="114"/>
        <v>Granfes Veveyse FR</v>
      </c>
    </row>
    <row r="503" spans="1:69" ht="18.600000000000001" customHeight="1" x14ac:dyDescent="0.25">
      <c r="A503" s="14">
        <v>1991</v>
      </c>
      <c r="B503" t="s">
        <v>3969</v>
      </c>
      <c r="C503" t="s">
        <v>449</v>
      </c>
      <c r="D503" s="26" t="s">
        <v>2121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6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f t="shared" si="101"/>
        <v>6</v>
      </c>
      <c r="BF503" s="35">
        <f t="shared" si="102"/>
        <v>6</v>
      </c>
      <c r="BG503" s="35">
        <f t="shared" si="103"/>
        <v>0</v>
      </c>
      <c r="BH503" s="35">
        <f t="shared" si="104"/>
        <v>0</v>
      </c>
      <c r="BI503" s="35">
        <f t="shared" si="105"/>
        <v>0</v>
      </c>
      <c r="BJ503" s="35">
        <f t="shared" si="106"/>
        <v>0</v>
      </c>
      <c r="BK503" s="35">
        <f t="shared" si="107"/>
        <v>0</v>
      </c>
      <c r="BL503" s="36">
        <f t="shared" si="108"/>
        <v>0</v>
      </c>
      <c r="BM503" s="47">
        <f t="shared" si="109"/>
        <v>6</v>
      </c>
      <c r="BN503">
        <v>58</v>
      </c>
      <c r="BO503" t="str">
        <f t="shared" si="110"/>
        <v>Kunzi</v>
      </c>
      <c r="BP503" t="str">
        <f t="shared" si="111"/>
        <v>Mathieu</v>
      </c>
      <c r="BQ503" t="str">
        <f t="shared" si="114"/>
        <v>Petit-Lancy</v>
      </c>
    </row>
    <row r="504" spans="1:69" ht="18.600000000000001" customHeight="1" x14ac:dyDescent="0.25">
      <c r="A504" s="14">
        <v>1987</v>
      </c>
      <c r="B504" t="s">
        <v>80</v>
      </c>
      <c r="C504" t="s">
        <v>635</v>
      </c>
      <c r="D504" s="26" t="s">
        <v>74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6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f t="shared" si="101"/>
        <v>6</v>
      </c>
      <c r="BF504" s="35">
        <f t="shared" si="102"/>
        <v>6</v>
      </c>
      <c r="BG504" s="35">
        <f t="shared" si="103"/>
        <v>0</v>
      </c>
      <c r="BH504" s="35">
        <f t="shared" si="104"/>
        <v>0</v>
      </c>
      <c r="BI504" s="35">
        <f t="shared" si="105"/>
        <v>0</v>
      </c>
      <c r="BJ504" s="35">
        <f t="shared" si="106"/>
        <v>0</v>
      </c>
      <c r="BK504" s="35">
        <f t="shared" si="107"/>
        <v>0</v>
      </c>
      <c r="BL504" s="36">
        <f t="shared" si="108"/>
        <v>0</v>
      </c>
      <c r="BM504" s="47">
        <f t="shared" si="109"/>
        <v>6</v>
      </c>
      <c r="BN504">
        <v>58</v>
      </c>
      <c r="BO504" t="str">
        <f t="shared" si="110"/>
        <v>Lambiel</v>
      </c>
      <c r="BP504" t="str">
        <f t="shared" si="111"/>
        <v>Romain</v>
      </c>
      <c r="BQ504" t="str">
        <f t="shared" si="114"/>
        <v>Leytron</v>
      </c>
    </row>
    <row r="505" spans="1:69" ht="18.600000000000001" customHeight="1" x14ac:dyDescent="0.25">
      <c r="A505" s="14">
        <v>1996</v>
      </c>
      <c r="B505" t="s">
        <v>2048</v>
      </c>
      <c r="C505" t="s">
        <v>501</v>
      </c>
      <c r="D505" s="26" t="s">
        <v>2049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f t="shared" si="101"/>
        <v>6</v>
      </c>
      <c r="BF505" s="35">
        <f t="shared" si="102"/>
        <v>6</v>
      </c>
      <c r="BG505" s="35">
        <f t="shared" si="103"/>
        <v>0</v>
      </c>
      <c r="BH505" s="35">
        <f t="shared" si="104"/>
        <v>0</v>
      </c>
      <c r="BI505" s="35">
        <f t="shared" si="105"/>
        <v>0</v>
      </c>
      <c r="BJ505" s="35">
        <f t="shared" si="106"/>
        <v>0</v>
      </c>
      <c r="BK505" s="35">
        <f t="shared" si="107"/>
        <v>0</v>
      </c>
      <c r="BL505" s="36">
        <f t="shared" si="108"/>
        <v>0</v>
      </c>
      <c r="BM505" s="47">
        <f t="shared" si="109"/>
        <v>6</v>
      </c>
      <c r="BN505">
        <v>58</v>
      </c>
      <c r="BO505" t="str">
        <f t="shared" si="110"/>
        <v>Laville</v>
      </c>
      <c r="BP505" t="str">
        <f t="shared" si="111"/>
        <v>Hervé</v>
      </c>
      <c r="BQ505" t="str">
        <f t="shared" si="114"/>
        <v>Münsingen</v>
      </c>
    </row>
    <row r="506" spans="1:69" ht="18.600000000000001" customHeight="1" x14ac:dyDescent="0.25">
      <c r="A506" s="14">
        <v>1986</v>
      </c>
      <c r="B506" t="s">
        <v>5396</v>
      </c>
      <c r="C506" t="s">
        <v>4427</v>
      </c>
      <c r="D506" s="26" t="s">
        <v>33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6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f t="shared" si="101"/>
        <v>6</v>
      </c>
      <c r="BF506" s="35">
        <f t="shared" si="102"/>
        <v>6</v>
      </c>
      <c r="BG506" s="35">
        <f t="shared" si="103"/>
        <v>0</v>
      </c>
      <c r="BH506" s="35">
        <f t="shared" si="104"/>
        <v>0</v>
      </c>
      <c r="BI506" s="35">
        <f t="shared" si="105"/>
        <v>0</v>
      </c>
      <c r="BJ506" s="35">
        <f t="shared" si="106"/>
        <v>0</v>
      </c>
      <c r="BK506" s="35">
        <f t="shared" si="107"/>
        <v>0</v>
      </c>
      <c r="BL506" s="36">
        <f t="shared" si="108"/>
        <v>0</v>
      </c>
      <c r="BM506" s="47">
        <f t="shared" si="109"/>
        <v>6</v>
      </c>
      <c r="BN506">
        <v>58</v>
      </c>
      <c r="BO506" t="str">
        <f t="shared" si="110"/>
        <v>Mancini</v>
      </c>
      <c r="BP506" t="str">
        <f t="shared" si="111"/>
        <v>Giovanni</v>
      </c>
      <c r="BQ506" t="str">
        <f t="shared" si="114"/>
        <v>Lausanne</v>
      </c>
    </row>
    <row r="507" spans="1:69" ht="18.600000000000001" customHeight="1" x14ac:dyDescent="0.25">
      <c r="A507" s="14">
        <v>1997</v>
      </c>
      <c r="B507" t="s">
        <v>431</v>
      </c>
      <c r="C507" t="s">
        <v>432</v>
      </c>
      <c r="D507" s="26" t="s">
        <v>108</v>
      </c>
      <c r="E507">
        <v>0</v>
      </c>
      <c r="F507">
        <v>0</v>
      </c>
      <c r="G507">
        <v>0</v>
      </c>
      <c r="H507">
        <v>3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3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f t="shared" si="101"/>
        <v>6</v>
      </c>
      <c r="BF507" s="35">
        <f t="shared" si="102"/>
        <v>3</v>
      </c>
      <c r="BG507" s="35">
        <f t="shared" si="103"/>
        <v>3</v>
      </c>
      <c r="BH507" s="35">
        <f t="shared" si="104"/>
        <v>0</v>
      </c>
      <c r="BI507" s="35">
        <f t="shared" si="105"/>
        <v>0</v>
      </c>
      <c r="BJ507" s="35">
        <f t="shared" si="106"/>
        <v>0</v>
      </c>
      <c r="BK507" s="35">
        <f t="shared" si="107"/>
        <v>0</v>
      </c>
      <c r="BL507" s="36">
        <f t="shared" si="108"/>
        <v>0</v>
      </c>
      <c r="BM507" s="47">
        <f t="shared" si="109"/>
        <v>6</v>
      </c>
      <c r="BN507">
        <v>58</v>
      </c>
      <c r="BO507" t="str">
        <f t="shared" si="110"/>
        <v>Mento</v>
      </c>
      <c r="BP507" t="str">
        <f t="shared" si="111"/>
        <v>Bastien</v>
      </c>
      <c r="BQ507" t="str">
        <f t="shared" si="114"/>
        <v>Troistorrents</v>
      </c>
    </row>
    <row r="508" spans="1:69" ht="18.600000000000001" customHeight="1" x14ac:dyDescent="0.25">
      <c r="A508" s="14">
        <v>1999</v>
      </c>
      <c r="B508" t="s">
        <v>740</v>
      </c>
      <c r="C508" t="s">
        <v>449</v>
      </c>
      <c r="D508" s="26" t="s">
        <v>484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6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f t="shared" si="101"/>
        <v>6</v>
      </c>
      <c r="BF508" s="35">
        <f t="shared" si="102"/>
        <v>6</v>
      </c>
      <c r="BG508" s="35">
        <f t="shared" si="103"/>
        <v>0</v>
      </c>
      <c r="BH508" s="35">
        <f t="shared" si="104"/>
        <v>0</v>
      </c>
      <c r="BI508" s="35">
        <f t="shared" si="105"/>
        <v>0</v>
      </c>
      <c r="BJ508" s="35">
        <f t="shared" si="106"/>
        <v>0</v>
      </c>
      <c r="BK508" s="35">
        <f t="shared" si="107"/>
        <v>0</v>
      </c>
      <c r="BL508" s="36">
        <f t="shared" si="108"/>
        <v>0</v>
      </c>
      <c r="BM508" s="47">
        <f t="shared" si="109"/>
        <v>6</v>
      </c>
      <c r="BN508">
        <v>58</v>
      </c>
      <c r="BO508" t="str">
        <f t="shared" si="110"/>
        <v>Nigro</v>
      </c>
      <c r="BP508" t="str">
        <f t="shared" si="111"/>
        <v>Mathieu</v>
      </c>
      <c r="BQ508" t="str">
        <f t="shared" si="114"/>
        <v>Dorénaz</v>
      </c>
    </row>
    <row r="509" spans="1:69" ht="18.600000000000001" customHeight="1" x14ac:dyDescent="0.25">
      <c r="A509" s="14">
        <v>1991</v>
      </c>
      <c r="B509" t="s">
        <v>1183</v>
      </c>
      <c r="C509" t="s">
        <v>1709</v>
      </c>
      <c r="D509" s="26" t="s">
        <v>150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6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f t="shared" si="101"/>
        <v>6</v>
      </c>
      <c r="BF509" s="35">
        <f t="shared" si="102"/>
        <v>6</v>
      </c>
      <c r="BG509" s="35">
        <f t="shared" si="103"/>
        <v>0</v>
      </c>
      <c r="BH509" s="35">
        <f t="shared" si="104"/>
        <v>0</v>
      </c>
      <c r="BI509" s="35">
        <f t="shared" si="105"/>
        <v>0</v>
      </c>
      <c r="BJ509" s="35">
        <f t="shared" si="106"/>
        <v>0</v>
      </c>
      <c r="BK509" s="35">
        <f t="shared" si="107"/>
        <v>0</v>
      </c>
      <c r="BL509" s="36">
        <f t="shared" si="108"/>
        <v>0</v>
      </c>
      <c r="BM509" s="47">
        <f t="shared" si="109"/>
        <v>6</v>
      </c>
      <c r="BN509">
        <v>58</v>
      </c>
      <c r="BO509" t="str">
        <f t="shared" si="110"/>
        <v>Pfammatter</v>
      </c>
      <c r="BP509" t="str">
        <f t="shared" si="111"/>
        <v>Diego</v>
      </c>
      <c r="BQ509" t="str">
        <f t="shared" si="114"/>
        <v>Thun</v>
      </c>
    </row>
    <row r="510" spans="1:69" ht="18.600000000000001" customHeight="1" x14ac:dyDescent="0.25">
      <c r="A510" s="14">
        <v>1992</v>
      </c>
      <c r="B510" t="s">
        <v>2331</v>
      </c>
      <c r="C510" t="s">
        <v>2332</v>
      </c>
      <c r="D510" s="26" t="s">
        <v>2333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6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f t="shared" si="101"/>
        <v>6</v>
      </c>
      <c r="BF510" s="35">
        <f t="shared" si="102"/>
        <v>6</v>
      </c>
      <c r="BG510" s="35">
        <f t="shared" si="103"/>
        <v>0</v>
      </c>
      <c r="BH510" s="35">
        <f t="shared" si="104"/>
        <v>0</v>
      </c>
      <c r="BI510" s="35">
        <f t="shared" si="105"/>
        <v>0</v>
      </c>
      <c r="BJ510" s="35">
        <f t="shared" si="106"/>
        <v>0</v>
      </c>
      <c r="BK510" s="35">
        <f t="shared" si="107"/>
        <v>0</v>
      </c>
      <c r="BL510" s="36">
        <f t="shared" si="108"/>
        <v>0</v>
      </c>
      <c r="BM510" s="47">
        <f t="shared" si="109"/>
        <v>6</v>
      </c>
      <c r="BN510">
        <v>58</v>
      </c>
      <c r="BO510" t="str">
        <f t="shared" si="110"/>
        <v>Saman</v>
      </c>
      <c r="BP510" t="str">
        <f t="shared" si="111"/>
        <v>Jesper</v>
      </c>
      <c r="BQ510" t="str">
        <f t="shared" si="114"/>
        <v>NL-Rijwijk</v>
      </c>
    </row>
    <row r="511" spans="1:69" ht="18.600000000000001" customHeight="1" x14ac:dyDescent="0.25">
      <c r="A511" s="14">
        <v>1987</v>
      </c>
      <c r="B511" t="s">
        <v>767</v>
      </c>
      <c r="C511" t="s">
        <v>66</v>
      </c>
      <c r="D511" s="26" t="s">
        <v>644</v>
      </c>
      <c r="E511">
        <v>0</v>
      </c>
      <c r="F511">
        <v>6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f t="shared" si="101"/>
        <v>6</v>
      </c>
      <c r="BF511" s="35">
        <f t="shared" si="102"/>
        <v>6</v>
      </c>
      <c r="BG511" s="35">
        <f t="shared" si="103"/>
        <v>0</v>
      </c>
      <c r="BH511" s="35">
        <f t="shared" si="104"/>
        <v>0</v>
      </c>
      <c r="BI511" s="35">
        <f t="shared" si="105"/>
        <v>0</v>
      </c>
      <c r="BJ511" s="35">
        <f t="shared" si="106"/>
        <v>0</v>
      </c>
      <c r="BK511" s="35">
        <f t="shared" si="107"/>
        <v>0</v>
      </c>
      <c r="BL511" s="36">
        <f t="shared" si="108"/>
        <v>0</v>
      </c>
      <c r="BM511" s="47">
        <f t="shared" si="109"/>
        <v>6</v>
      </c>
      <c r="BN511">
        <v>58</v>
      </c>
      <c r="BO511" t="str">
        <f t="shared" si="110"/>
        <v>Solioz</v>
      </c>
      <c r="BP511" t="str">
        <f t="shared" si="111"/>
        <v>Arnaud</v>
      </c>
      <c r="BQ511" t="str">
        <f t="shared" si="114"/>
        <v>Miège</v>
      </c>
    </row>
    <row r="512" spans="1:69" ht="18.600000000000001" customHeight="1" x14ac:dyDescent="0.25">
      <c r="A512" s="14">
        <v>1988</v>
      </c>
      <c r="B512" t="s">
        <v>3762</v>
      </c>
      <c r="C512" t="s">
        <v>488</v>
      </c>
      <c r="D512" s="26" t="s">
        <v>448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6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f t="shared" si="101"/>
        <v>6</v>
      </c>
      <c r="BF512" s="35">
        <f t="shared" si="102"/>
        <v>6</v>
      </c>
      <c r="BG512" s="35">
        <f t="shared" si="103"/>
        <v>0</v>
      </c>
      <c r="BH512" s="35">
        <f t="shared" si="104"/>
        <v>0</v>
      </c>
      <c r="BI512" s="35">
        <f t="shared" si="105"/>
        <v>0</v>
      </c>
      <c r="BJ512" s="35">
        <f t="shared" si="106"/>
        <v>0</v>
      </c>
      <c r="BK512" s="35">
        <f t="shared" si="107"/>
        <v>0</v>
      </c>
      <c r="BL512" s="36">
        <f t="shared" si="108"/>
        <v>0</v>
      </c>
      <c r="BM512" s="47">
        <f t="shared" si="109"/>
        <v>6</v>
      </c>
      <c r="BN512">
        <v>58</v>
      </c>
      <c r="BO512" t="str">
        <f t="shared" si="110"/>
        <v>Sprenger</v>
      </c>
      <c r="BP512" t="str">
        <f t="shared" si="111"/>
        <v>Manuel</v>
      </c>
      <c r="BQ512" t="str">
        <f t="shared" si="114"/>
        <v>Zürich</v>
      </c>
    </row>
    <row r="513" spans="1:69" ht="18.600000000000001" customHeight="1" x14ac:dyDescent="0.25">
      <c r="A513" s="14">
        <v>1997</v>
      </c>
      <c r="B513" t="s">
        <v>2449</v>
      </c>
      <c r="C513" t="s">
        <v>470</v>
      </c>
      <c r="D513" s="26" t="s">
        <v>2450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6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f t="shared" si="101"/>
        <v>6</v>
      </c>
      <c r="BF513" s="35">
        <f t="shared" si="102"/>
        <v>6</v>
      </c>
      <c r="BG513" s="35">
        <f t="shared" si="103"/>
        <v>0</v>
      </c>
      <c r="BH513" s="35">
        <f t="shared" si="104"/>
        <v>0</v>
      </c>
      <c r="BI513" s="35">
        <f t="shared" si="105"/>
        <v>0</v>
      </c>
      <c r="BJ513" s="35">
        <f t="shared" si="106"/>
        <v>0</v>
      </c>
      <c r="BK513" s="35">
        <f t="shared" si="107"/>
        <v>0</v>
      </c>
      <c r="BL513" s="36">
        <f t="shared" si="108"/>
        <v>0</v>
      </c>
      <c r="BM513" s="47">
        <f t="shared" si="109"/>
        <v>6</v>
      </c>
      <c r="BN513">
        <v>58</v>
      </c>
      <c r="BO513" t="str">
        <f t="shared" si="110"/>
        <v>Tschurtschenthaler</v>
      </c>
      <c r="BP513" t="str">
        <f t="shared" si="111"/>
        <v>Luca</v>
      </c>
      <c r="BQ513" t="str">
        <f t="shared" si="114"/>
        <v>Toffen</v>
      </c>
    </row>
    <row r="514" spans="1:69" ht="18.600000000000001" customHeight="1" x14ac:dyDescent="0.25">
      <c r="A514" s="14">
        <v>2000</v>
      </c>
      <c r="B514" t="s">
        <v>5706</v>
      </c>
      <c r="C514" t="s">
        <v>625</v>
      </c>
      <c r="D514" s="26" t="s">
        <v>192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6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f t="shared" si="101"/>
        <v>6</v>
      </c>
      <c r="BF514" s="35">
        <f t="shared" si="102"/>
        <v>6</v>
      </c>
      <c r="BG514" s="35">
        <f t="shared" si="103"/>
        <v>0</v>
      </c>
      <c r="BH514" s="35">
        <f t="shared" si="104"/>
        <v>0</v>
      </c>
      <c r="BI514" s="35">
        <f t="shared" si="105"/>
        <v>0</v>
      </c>
      <c r="BJ514" s="35">
        <f t="shared" si="106"/>
        <v>0</v>
      </c>
      <c r="BK514" s="35">
        <f t="shared" si="107"/>
        <v>0</v>
      </c>
      <c r="BL514" s="36">
        <f t="shared" si="108"/>
        <v>0</v>
      </c>
      <c r="BM514" s="47">
        <f t="shared" si="109"/>
        <v>6</v>
      </c>
      <c r="BN514">
        <v>58</v>
      </c>
      <c r="BO514" t="str">
        <f t="shared" si="110"/>
        <v>Verbeek</v>
      </c>
      <c r="BP514" t="str">
        <f t="shared" si="111"/>
        <v>William</v>
      </c>
      <c r="BQ514" t="str">
        <f t="shared" si="114"/>
        <v>Montreux</v>
      </c>
    </row>
    <row r="515" spans="1:69" ht="18.600000000000001" customHeight="1" x14ac:dyDescent="0.25">
      <c r="A515" s="14">
        <v>1991</v>
      </c>
      <c r="B515" t="s">
        <v>554</v>
      </c>
      <c r="C515" t="s">
        <v>3262</v>
      </c>
      <c r="D515" s="26" t="s">
        <v>1638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6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f t="shared" si="101"/>
        <v>6</v>
      </c>
      <c r="BF515" s="35">
        <f t="shared" si="102"/>
        <v>6</v>
      </c>
      <c r="BG515" s="35">
        <f t="shared" si="103"/>
        <v>0</v>
      </c>
      <c r="BH515" s="35">
        <f t="shared" si="104"/>
        <v>0</v>
      </c>
      <c r="BI515" s="35">
        <f t="shared" si="105"/>
        <v>0</v>
      </c>
      <c r="BJ515" s="35">
        <f t="shared" si="106"/>
        <v>0</v>
      </c>
      <c r="BK515" s="35">
        <f t="shared" si="107"/>
        <v>0</v>
      </c>
      <c r="BL515" s="36">
        <f t="shared" si="108"/>
        <v>0</v>
      </c>
      <c r="BM515" s="47">
        <f t="shared" si="109"/>
        <v>6</v>
      </c>
      <c r="BN515">
        <v>58</v>
      </c>
      <c r="BO515" t="str">
        <f t="shared" si="110"/>
        <v>Vouilloz</v>
      </c>
      <c r="BP515" t="str">
        <f t="shared" si="111"/>
        <v>Robin</v>
      </c>
      <c r="BQ515" t="str">
        <f t="shared" si="114"/>
        <v>Salvan</v>
      </c>
    </row>
    <row r="516" spans="1:69" ht="18.600000000000001" customHeight="1" x14ac:dyDescent="0.25">
      <c r="A516" s="14">
        <v>1992</v>
      </c>
      <c r="B516" t="s">
        <v>90</v>
      </c>
      <c r="C516" t="s">
        <v>449</v>
      </c>
      <c r="D516" s="26" t="s">
        <v>1627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6</v>
      </c>
      <c r="BB516">
        <v>0</v>
      </c>
      <c r="BC516">
        <v>0</v>
      </c>
      <c r="BD516">
        <v>0</v>
      </c>
      <c r="BE516">
        <f t="shared" si="101"/>
        <v>6</v>
      </c>
      <c r="BF516" s="35">
        <f t="shared" si="102"/>
        <v>6</v>
      </c>
      <c r="BG516" s="35">
        <f t="shared" si="103"/>
        <v>0</v>
      </c>
      <c r="BH516" s="35">
        <f t="shared" si="104"/>
        <v>0</v>
      </c>
      <c r="BI516" s="35">
        <f t="shared" si="105"/>
        <v>0</v>
      </c>
      <c r="BJ516" s="35">
        <f t="shared" si="106"/>
        <v>0</v>
      </c>
      <c r="BK516" s="35">
        <f t="shared" si="107"/>
        <v>0</v>
      </c>
      <c r="BL516" s="36">
        <f t="shared" si="108"/>
        <v>0</v>
      </c>
      <c r="BM516" s="47">
        <f t="shared" si="109"/>
        <v>6</v>
      </c>
      <c r="BN516">
        <v>58</v>
      </c>
      <c r="BO516" t="str">
        <f t="shared" si="110"/>
        <v>Voutaz</v>
      </c>
      <c r="BP516" t="str">
        <f t="shared" si="111"/>
        <v>Mathieu</v>
      </c>
      <c r="BQ516" t="str">
        <f t="shared" si="114"/>
        <v>Sembrancher</v>
      </c>
    </row>
    <row r="517" spans="1:69" ht="18.600000000000001" customHeight="1" x14ac:dyDescent="0.25">
      <c r="A517" s="14">
        <v>1989</v>
      </c>
      <c r="B517" t="s">
        <v>2958</v>
      </c>
      <c r="C517" t="s">
        <v>2081</v>
      </c>
      <c r="D517" s="26" t="s">
        <v>2319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6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f t="shared" si="101"/>
        <v>6</v>
      </c>
      <c r="BF517" s="35">
        <f t="shared" si="102"/>
        <v>6</v>
      </c>
      <c r="BG517" s="35">
        <f t="shared" si="103"/>
        <v>0</v>
      </c>
      <c r="BH517" s="35">
        <f t="shared" si="104"/>
        <v>0</v>
      </c>
      <c r="BI517" s="35">
        <f t="shared" si="105"/>
        <v>0</v>
      </c>
      <c r="BJ517" s="35">
        <f t="shared" si="106"/>
        <v>0</v>
      </c>
      <c r="BK517" s="35">
        <f t="shared" si="107"/>
        <v>0</v>
      </c>
      <c r="BL517" s="36">
        <f t="shared" si="108"/>
        <v>0</v>
      </c>
      <c r="BM517" s="47">
        <f t="shared" si="109"/>
        <v>6</v>
      </c>
      <c r="BN517">
        <v>58</v>
      </c>
      <c r="BO517" t="str">
        <f t="shared" si="110"/>
        <v>Weinfurtner</v>
      </c>
      <c r="BP517" t="str">
        <f t="shared" si="111"/>
        <v>Fabian</v>
      </c>
      <c r="BQ517" t="str">
        <f t="shared" si="114"/>
        <v>Täsch</v>
      </c>
    </row>
    <row r="518" spans="1:69" ht="18.600000000000001" customHeight="1" x14ac:dyDescent="0.25">
      <c r="A518" s="14">
        <v>1993</v>
      </c>
      <c r="B518" t="s">
        <v>5522</v>
      </c>
      <c r="C518" t="s">
        <v>3106</v>
      </c>
      <c r="D518" s="26" t="s">
        <v>1604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6</v>
      </c>
      <c r="BC518">
        <v>0</v>
      </c>
      <c r="BD518">
        <v>0</v>
      </c>
      <c r="BE518">
        <f t="shared" ref="BE518:BE581" si="115">SUM(E518:BD518)</f>
        <v>6</v>
      </c>
      <c r="BF518" s="35">
        <f t="shared" ref="BF518:BF581" si="116">IF(BE518=0,0,LARGE(E518:BD518,1))</f>
        <v>6</v>
      </c>
      <c r="BG518" s="35">
        <f t="shared" ref="BG518:BG581" si="117">IF(BE518=0,0,LARGE(E518:BD518,2))</f>
        <v>0</v>
      </c>
      <c r="BH518" s="35">
        <f t="shared" ref="BH518:BH581" si="118">IF(BE518=0,0,LARGE(E518:BD518,3))</f>
        <v>0</v>
      </c>
      <c r="BI518" s="35">
        <f t="shared" ref="BI518:BI581" si="119">IF(BE518=0,0,LARGE(E518:BD518,4))</f>
        <v>0</v>
      </c>
      <c r="BJ518" s="35">
        <f t="shared" ref="BJ518:BJ581" si="120">IF(BE518=0,0,LARGE(E518:BD518,5))</f>
        <v>0</v>
      </c>
      <c r="BK518" s="35">
        <f t="shared" ref="BK518:BK581" si="121">IF(BE518=0,0,LARGE(E518:BD518,6))</f>
        <v>0</v>
      </c>
      <c r="BL518" s="36">
        <f t="shared" ref="BL518:BL581" si="122">IF(BE518=0,0,LARGE(E518:BD518,7))</f>
        <v>0</v>
      </c>
      <c r="BM518" s="47">
        <f t="shared" ref="BM518:BM581" si="123">SUM(BF518:BL518)</f>
        <v>6</v>
      </c>
      <c r="BN518">
        <v>58</v>
      </c>
      <c r="BO518" t="str">
        <f t="shared" si="110"/>
        <v>Weissen</v>
      </c>
      <c r="BP518" t="str">
        <f t="shared" si="111"/>
        <v>Robert</v>
      </c>
      <c r="BQ518" t="str">
        <f t="shared" si="114"/>
        <v>Steg</v>
      </c>
    </row>
    <row r="519" spans="1:69" ht="18.600000000000001" customHeight="1" x14ac:dyDescent="0.25">
      <c r="A519" s="14">
        <v>2000</v>
      </c>
      <c r="B519" t="s">
        <v>4533</v>
      </c>
      <c r="C519" t="s">
        <v>4534</v>
      </c>
      <c r="D519" s="26" t="s">
        <v>4535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6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f t="shared" si="115"/>
        <v>6</v>
      </c>
      <c r="BF519" s="35">
        <f t="shared" si="116"/>
        <v>6</v>
      </c>
      <c r="BG519" s="35">
        <f t="shared" si="117"/>
        <v>0</v>
      </c>
      <c r="BH519" s="35">
        <f t="shared" si="118"/>
        <v>0</v>
      </c>
      <c r="BI519" s="35">
        <f t="shared" si="119"/>
        <v>0</v>
      </c>
      <c r="BJ519" s="35">
        <f t="shared" si="120"/>
        <v>0</v>
      </c>
      <c r="BK519" s="35">
        <f t="shared" si="121"/>
        <v>0</v>
      </c>
      <c r="BL519" s="36">
        <f t="shared" si="122"/>
        <v>0</v>
      </c>
      <c r="BM519" s="47">
        <f t="shared" si="123"/>
        <v>6</v>
      </c>
      <c r="BN519">
        <v>58</v>
      </c>
      <c r="BO519" t="str">
        <f t="shared" si="110"/>
        <v>Zunzunegi</v>
      </c>
      <c r="BP519" t="str">
        <f t="shared" si="111"/>
        <v>Aitor</v>
      </c>
      <c r="BQ519" t="str">
        <f t="shared" si="114"/>
        <v>Legorreta</v>
      </c>
    </row>
    <row r="520" spans="1:69" ht="18.600000000000001" customHeight="1" x14ac:dyDescent="0.25">
      <c r="A520" s="14">
        <v>1995</v>
      </c>
      <c r="B520" t="s">
        <v>1047</v>
      </c>
      <c r="C520" t="s">
        <v>404</v>
      </c>
      <c r="D520" s="26"/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5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f t="shared" si="115"/>
        <v>5</v>
      </c>
      <c r="BF520" s="35">
        <f t="shared" si="116"/>
        <v>5</v>
      </c>
      <c r="BG520" s="35">
        <f t="shared" si="117"/>
        <v>0</v>
      </c>
      <c r="BH520" s="35">
        <f t="shared" si="118"/>
        <v>0</v>
      </c>
      <c r="BI520" s="35">
        <f t="shared" si="119"/>
        <v>0</v>
      </c>
      <c r="BJ520" s="35">
        <f t="shared" si="120"/>
        <v>0</v>
      </c>
      <c r="BK520" s="35">
        <f t="shared" si="121"/>
        <v>0</v>
      </c>
      <c r="BL520" s="36">
        <f t="shared" si="122"/>
        <v>0</v>
      </c>
      <c r="BM520" s="47">
        <f t="shared" si="123"/>
        <v>5</v>
      </c>
      <c r="BN520">
        <v>59</v>
      </c>
      <c r="BO520" t="str">
        <f t="shared" si="110"/>
        <v>Augsburger</v>
      </c>
      <c r="BP520" t="str">
        <f t="shared" si="111"/>
        <v>Antoine</v>
      </c>
    </row>
    <row r="521" spans="1:69" ht="18.600000000000001" customHeight="1" x14ac:dyDescent="0.25">
      <c r="A521" s="14">
        <v>1995</v>
      </c>
      <c r="B521" t="s">
        <v>1553</v>
      </c>
      <c r="C521" t="s">
        <v>1024</v>
      </c>
      <c r="D521" s="26" t="s">
        <v>558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1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4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f t="shared" si="115"/>
        <v>5</v>
      </c>
      <c r="BF521" s="35">
        <f t="shared" si="116"/>
        <v>4</v>
      </c>
      <c r="BG521" s="35">
        <f t="shared" si="117"/>
        <v>1</v>
      </c>
      <c r="BH521" s="35">
        <f t="shared" si="118"/>
        <v>0</v>
      </c>
      <c r="BI521" s="35">
        <f t="shared" si="119"/>
        <v>0</v>
      </c>
      <c r="BJ521" s="35">
        <f t="shared" si="120"/>
        <v>0</v>
      </c>
      <c r="BK521" s="35">
        <f t="shared" si="121"/>
        <v>0</v>
      </c>
      <c r="BL521" s="36">
        <f t="shared" si="122"/>
        <v>0</v>
      </c>
      <c r="BM521" s="47">
        <f t="shared" si="123"/>
        <v>5</v>
      </c>
      <c r="BN521">
        <v>59</v>
      </c>
      <c r="BO521" t="str">
        <f t="shared" si="110"/>
        <v>Berclaz</v>
      </c>
      <c r="BP521" t="str">
        <f t="shared" si="111"/>
        <v>Florent</v>
      </c>
      <c r="BQ521" t="str">
        <f>D521</f>
        <v>Sierre</v>
      </c>
    </row>
    <row r="522" spans="1:69" ht="18.600000000000001" customHeight="1" x14ac:dyDescent="0.25">
      <c r="A522" s="14">
        <v>1991</v>
      </c>
      <c r="B522" t="s">
        <v>2496</v>
      </c>
      <c r="C522" t="s">
        <v>2061</v>
      </c>
      <c r="D522" s="26" t="s">
        <v>1463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5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f t="shared" si="115"/>
        <v>5</v>
      </c>
      <c r="BF522" s="35">
        <f t="shared" si="116"/>
        <v>5</v>
      </c>
      <c r="BG522" s="35">
        <f t="shared" si="117"/>
        <v>0</v>
      </c>
      <c r="BH522" s="35">
        <f t="shared" si="118"/>
        <v>0</v>
      </c>
      <c r="BI522" s="35">
        <f t="shared" si="119"/>
        <v>0</v>
      </c>
      <c r="BJ522" s="35">
        <f t="shared" si="120"/>
        <v>0</v>
      </c>
      <c r="BK522" s="35">
        <f t="shared" si="121"/>
        <v>0</v>
      </c>
      <c r="BL522" s="36">
        <f t="shared" si="122"/>
        <v>0</v>
      </c>
      <c r="BM522" s="47">
        <f t="shared" si="123"/>
        <v>5</v>
      </c>
      <c r="BN522">
        <v>59</v>
      </c>
      <c r="BO522" t="str">
        <f t="shared" ref="BO522:BO585" si="124">B522</f>
        <v>Biner</v>
      </c>
      <c r="BP522" t="str">
        <f t="shared" ref="BP522:BP585" si="125">C522</f>
        <v>Dominic</v>
      </c>
      <c r="BQ522" t="str">
        <f>D522</f>
        <v>Glis</v>
      </c>
    </row>
    <row r="523" spans="1:69" ht="18.600000000000001" customHeight="1" x14ac:dyDescent="0.25">
      <c r="A523" s="14">
        <v>1984</v>
      </c>
      <c r="B523" t="s">
        <v>1621</v>
      </c>
      <c r="C523" t="s">
        <v>4839</v>
      </c>
      <c r="D523" s="26"/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5</v>
      </c>
      <c r="BD523">
        <v>0</v>
      </c>
      <c r="BE523">
        <f t="shared" si="115"/>
        <v>5</v>
      </c>
      <c r="BF523" s="35">
        <f t="shared" si="116"/>
        <v>5</v>
      </c>
      <c r="BG523" s="35">
        <f t="shared" si="117"/>
        <v>0</v>
      </c>
      <c r="BH523" s="35">
        <f t="shared" si="118"/>
        <v>0</v>
      </c>
      <c r="BI523" s="35">
        <f t="shared" si="119"/>
        <v>0</v>
      </c>
      <c r="BJ523" s="35">
        <f t="shared" si="120"/>
        <v>0</v>
      </c>
      <c r="BK523" s="35">
        <f t="shared" si="121"/>
        <v>0</v>
      </c>
      <c r="BL523" s="36">
        <f t="shared" si="122"/>
        <v>0</v>
      </c>
      <c r="BM523" s="47">
        <f t="shared" si="123"/>
        <v>5</v>
      </c>
      <c r="BN523">
        <v>59</v>
      </c>
      <c r="BO523" t="str">
        <f t="shared" si="124"/>
        <v>Bussien</v>
      </c>
      <c r="BP523" t="str">
        <f t="shared" si="125"/>
        <v>Gaël</v>
      </c>
    </row>
    <row r="524" spans="1:69" ht="18.600000000000001" customHeight="1" x14ac:dyDescent="0.25">
      <c r="A524" s="14">
        <v>1997</v>
      </c>
      <c r="B524" t="s">
        <v>3429</v>
      </c>
      <c r="C524" t="s">
        <v>1021</v>
      </c>
      <c r="D524" s="23" t="s">
        <v>3430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5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f t="shared" si="115"/>
        <v>5</v>
      </c>
      <c r="BF524" s="35">
        <f t="shared" si="116"/>
        <v>5</v>
      </c>
      <c r="BG524" s="35">
        <f t="shared" si="117"/>
        <v>0</v>
      </c>
      <c r="BH524" s="35">
        <f t="shared" si="118"/>
        <v>0</v>
      </c>
      <c r="BI524" s="35">
        <f t="shared" si="119"/>
        <v>0</v>
      </c>
      <c r="BJ524" s="35">
        <f t="shared" si="120"/>
        <v>0</v>
      </c>
      <c r="BK524" s="35">
        <f t="shared" si="121"/>
        <v>0</v>
      </c>
      <c r="BL524" s="36">
        <f t="shared" si="122"/>
        <v>0</v>
      </c>
      <c r="BM524" s="47">
        <f t="shared" si="123"/>
        <v>5</v>
      </c>
      <c r="BN524">
        <v>59</v>
      </c>
      <c r="BO524" t="str">
        <f t="shared" si="124"/>
        <v>Castillo</v>
      </c>
      <c r="BP524" t="str">
        <f t="shared" si="125"/>
        <v>Jonathan</v>
      </c>
      <c r="BQ524" t="str">
        <f>D524</f>
        <v>CO_-Zipaquira</v>
      </c>
    </row>
    <row r="525" spans="1:69" ht="18.600000000000001" customHeight="1" x14ac:dyDescent="0.25">
      <c r="A525" s="14">
        <v>1998</v>
      </c>
      <c r="B525" t="s">
        <v>5707</v>
      </c>
      <c r="C525" t="s">
        <v>1039</v>
      </c>
      <c r="D525" s="26" t="s">
        <v>32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5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f t="shared" si="115"/>
        <v>5</v>
      </c>
      <c r="BF525" s="35">
        <f t="shared" si="116"/>
        <v>5</v>
      </c>
      <c r="BG525" s="35">
        <f t="shared" si="117"/>
        <v>0</v>
      </c>
      <c r="BH525" s="35">
        <f t="shared" si="118"/>
        <v>0</v>
      </c>
      <c r="BI525" s="35">
        <f t="shared" si="119"/>
        <v>0</v>
      </c>
      <c r="BJ525" s="35">
        <f t="shared" si="120"/>
        <v>0</v>
      </c>
      <c r="BK525" s="35">
        <f t="shared" si="121"/>
        <v>0</v>
      </c>
      <c r="BL525" s="36">
        <f t="shared" si="122"/>
        <v>0</v>
      </c>
      <c r="BM525" s="47">
        <f t="shared" si="123"/>
        <v>5</v>
      </c>
      <c r="BN525">
        <v>59</v>
      </c>
      <c r="BO525" t="str">
        <f t="shared" si="124"/>
        <v>Collard</v>
      </c>
      <c r="BP525" t="str">
        <f t="shared" si="125"/>
        <v>Dorian</v>
      </c>
      <c r="BQ525" t="str">
        <f>D525</f>
        <v>Genève</v>
      </c>
    </row>
    <row r="526" spans="1:69" ht="18.600000000000001" customHeight="1" x14ac:dyDescent="0.25">
      <c r="A526" s="14">
        <v>1994</v>
      </c>
      <c r="B526" t="s">
        <v>5961</v>
      </c>
      <c r="C526" t="s">
        <v>102</v>
      </c>
      <c r="D526" s="26" t="s">
        <v>732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5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f t="shared" si="115"/>
        <v>5</v>
      </c>
      <c r="BF526" s="35">
        <f t="shared" si="116"/>
        <v>5</v>
      </c>
      <c r="BG526" s="35">
        <f t="shared" si="117"/>
        <v>0</v>
      </c>
      <c r="BH526" s="35">
        <f t="shared" si="118"/>
        <v>0</v>
      </c>
      <c r="BI526" s="35">
        <f t="shared" si="119"/>
        <v>0</v>
      </c>
      <c r="BJ526" s="35">
        <f t="shared" si="120"/>
        <v>0</v>
      </c>
      <c r="BK526" s="35">
        <f t="shared" si="121"/>
        <v>0</v>
      </c>
      <c r="BL526" s="36">
        <f t="shared" si="122"/>
        <v>0</v>
      </c>
      <c r="BM526" s="47">
        <f t="shared" si="123"/>
        <v>5</v>
      </c>
      <c r="BN526">
        <v>59</v>
      </c>
      <c r="BO526" t="str">
        <f t="shared" si="124"/>
        <v>Despréaux</v>
      </c>
      <c r="BP526" t="str">
        <f t="shared" si="125"/>
        <v>Julien</v>
      </c>
      <c r="BQ526" t="str">
        <f>D526</f>
        <v>Gland</v>
      </c>
    </row>
    <row r="527" spans="1:69" ht="18.600000000000001" customHeight="1" x14ac:dyDescent="0.25">
      <c r="A527" s="14">
        <v>1988</v>
      </c>
      <c r="B527" t="s">
        <v>2984</v>
      </c>
      <c r="C527" t="s">
        <v>2985</v>
      </c>
      <c r="D527" s="26"/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5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f t="shared" si="115"/>
        <v>5</v>
      </c>
      <c r="BF527" s="35">
        <f t="shared" si="116"/>
        <v>5</v>
      </c>
      <c r="BG527" s="35">
        <f t="shared" si="117"/>
        <v>0</v>
      </c>
      <c r="BH527" s="35">
        <f t="shared" si="118"/>
        <v>0</v>
      </c>
      <c r="BI527" s="35">
        <f t="shared" si="119"/>
        <v>0</v>
      </c>
      <c r="BJ527" s="35">
        <f t="shared" si="120"/>
        <v>0</v>
      </c>
      <c r="BK527" s="35">
        <f t="shared" si="121"/>
        <v>0</v>
      </c>
      <c r="BL527" s="36">
        <f t="shared" si="122"/>
        <v>0</v>
      </c>
      <c r="BM527" s="47">
        <f t="shared" si="123"/>
        <v>5</v>
      </c>
      <c r="BN527">
        <v>59</v>
      </c>
      <c r="BO527" t="str">
        <f t="shared" si="124"/>
        <v>Dvelys</v>
      </c>
      <c r="BP527" t="str">
        <f t="shared" si="125"/>
        <v>Aurelijus</v>
      </c>
    </row>
    <row r="528" spans="1:69" ht="18.600000000000001" customHeight="1" x14ac:dyDescent="0.25">
      <c r="A528" s="14">
        <v>2000</v>
      </c>
      <c r="B528" t="s">
        <v>3356</v>
      </c>
      <c r="C528" t="s">
        <v>488</v>
      </c>
      <c r="D528" s="26" t="s">
        <v>3357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5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f t="shared" si="115"/>
        <v>5</v>
      </c>
      <c r="BF528" s="35">
        <f t="shared" si="116"/>
        <v>5</v>
      </c>
      <c r="BG528" s="35">
        <f t="shared" si="117"/>
        <v>0</v>
      </c>
      <c r="BH528" s="35">
        <f t="shared" si="118"/>
        <v>0</v>
      </c>
      <c r="BI528" s="35">
        <f t="shared" si="119"/>
        <v>0</v>
      </c>
      <c r="BJ528" s="35">
        <f t="shared" si="120"/>
        <v>0</v>
      </c>
      <c r="BK528" s="35">
        <f t="shared" si="121"/>
        <v>0</v>
      </c>
      <c r="BL528" s="36">
        <f t="shared" si="122"/>
        <v>0</v>
      </c>
      <c r="BM528" s="47">
        <f t="shared" si="123"/>
        <v>5</v>
      </c>
      <c r="BN528">
        <v>59</v>
      </c>
      <c r="BO528" t="str">
        <f t="shared" si="124"/>
        <v>Eisenring</v>
      </c>
      <c r="BP528" t="str">
        <f t="shared" si="125"/>
        <v>Manuel</v>
      </c>
      <c r="BQ528" t="str">
        <f t="shared" ref="BQ528:BQ545" si="126">D528</f>
        <v>Wallenwil</v>
      </c>
    </row>
    <row r="529" spans="1:69" ht="18.600000000000001" customHeight="1" x14ac:dyDescent="0.25">
      <c r="A529" s="14">
        <v>2000</v>
      </c>
      <c r="B529" t="s">
        <v>4536</v>
      </c>
      <c r="C529" t="s">
        <v>1312</v>
      </c>
      <c r="D529" s="26" t="s">
        <v>4537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5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f t="shared" si="115"/>
        <v>5</v>
      </c>
      <c r="BF529" s="35">
        <f t="shared" si="116"/>
        <v>5</v>
      </c>
      <c r="BG529" s="35">
        <f t="shared" si="117"/>
        <v>0</v>
      </c>
      <c r="BH529" s="35">
        <f t="shared" si="118"/>
        <v>0</v>
      </c>
      <c r="BI529" s="35">
        <f t="shared" si="119"/>
        <v>0</v>
      </c>
      <c r="BJ529" s="35">
        <f t="shared" si="120"/>
        <v>0</v>
      </c>
      <c r="BK529" s="35">
        <f t="shared" si="121"/>
        <v>0</v>
      </c>
      <c r="BL529" s="36">
        <f t="shared" si="122"/>
        <v>0</v>
      </c>
      <c r="BM529" s="47">
        <f t="shared" si="123"/>
        <v>5</v>
      </c>
      <c r="BN529">
        <v>59</v>
      </c>
      <c r="BO529" t="str">
        <f t="shared" si="124"/>
        <v>Galland</v>
      </c>
      <c r="BP529" t="str">
        <f t="shared" si="125"/>
        <v>Titouan</v>
      </c>
      <c r="BQ529" t="str">
        <f t="shared" si="126"/>
        <v>Rochebaudin</v>
      </c>
    </row>
    <row r="530" spans="1:69" ht="18.600000000000001" customHeight="1" x14ac:dyDescent="0.25">
      <c r="A530" s="14">
        <v>1989</v>
      </c>
      <c r="B530" t="s">
        <v>1032</v>
      </c>
      <c r="C530" t="s">
        <v>177</v>
      </c>
      <c r="D530" s="26" t="s">
        <v>1033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5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f t="shared" si="115"/>
        <v>5</v>
      </c>
      <c r="BF530" s="35">
        <f t="shared" si="116"/>
        <v>5</v>
      </c>
      <c r="BG530" s="35">
        <f t="shared" si="117"/>
        <v>0</v>
      </c>
      <c r="BH530" s="35">
        <f t="shared" si="118"/>
        <v>0</v>
      </c>
      <c r="BI530" s="35">
        <f t="shared" si="119"/>
        <v>0</v>
      </c>
      <c r="BJ530" s="35">
        <f t="shared" si="120"/>
        <v>0</v>
      </c>
      <c r="BK530" s="35">
        <f t="shared" si="121"/>
        <v>0</v>
      </c>
      <c r="BL530" s="36">
        <f t="shared" si="122"/>
        <v>0</v>
      </c>
      <c r="BM530" s="47">
        <f t="shared" si="123"/>
        <v>5</v>
      </c>
      <c r="BN530">
        <v>59</v>
      </c>
      <c r="BO530" t="str">
        <f t="shared" si="124"/>
        <v>Imesch</v>
      </c>
      <c r="BP530" t="str">
        <f t="shared" si="125"/>
        <v>Thomas</v>
      </c>
      <c r="BQ530" t="str">
        <f t="shared" si="126"/>
        <v xml:space="preserve">Collombey </v>
      </c>
    </row>
    <row r="531" spans="1:69" ht="18.600000000000001" customHeight="1" x14ac:dyDescent="0.25">
      <c r="A531" s="14">
        <v>1991</v>
      </c>
      <c r="B531" t="s">
        <v>1704</v>
      </c>
      <c r="C531" t="s">
        <v>190</v>
      </c>
      <c r="D531" s="26" t="s">
        <v>1705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f t="shared" si="115"/>
        <v>5</v>
      </c>
      <c r="BF531" s="35">
        <f t="shared" si="116"/>
        <v>5</v>
      </c>
      <c r="BG531" s="35">
        <f t="shared" si="117"/>
        <v>0</v>
      </c>
      <c r="BH531" s="35">
        <f t="shared" si="118"/>
        <v>0</v>
      </c>
      <c r="BI531" s="35">
        <f t="shared" si="119"/>
        <v>0</v>
      </c>
      <c r="BJ531" s="35">
        <f t="shared" si="120"/>
        <v>0</v>
      </c>
      <c r="BK531" s="35">
        <f t="shared" si="121"/>
        <v>0</v>
      </c>
      <c r="BL531" s="36">
        <f t="shared" si="122"/>
        <v>0</v>
      </c>
      <c r="BM531" s="47">
        <f t="shared" si="123"/>
        <v>5</v>
      </c>
      <c r="BN531">
        <v>59</v>
      </c>
      <c r="BO531" t="str">
        <f t="shared" si="124"/>
        <v>Kälin</v>
      </c>
      <c r="BP531" t="str">
        <f t="shared" si="125"/>
        <v>Andreas</v>
      </c>
      <c r="BQ531" t="str">
        <f t="shared" si="126"/>
        <v>Wollerau</v>
      </c>
    </row>
    <row r="532" spans="1:69" ht="18.600000000000001" customHeight="1" x14ac:dyDescent="0.25">
      <c r="A532" s="14">
        <v>1991</v>
      </c>
      <c r="B532" t="s">
        <v>427</v>
      </c>
      <c r="C532" t="s">
        <v>428</v>
      </c>
      <c r="D532" s="26" t="s">
        <v>77</v>
      </c>
      <c r="E532">
        <v>0</v>
      </c>
      <c r="F532">
        <v>0</v>
      </c>
      <c r="G532">
        <v>0</v>
      </c>
      <c r="H532">
        <v>5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f t="shared" si="115"/>
        <v>5</v>
      </c>
      <c r="BF532" s="35">
        <f t="shared" si="116"/>
        <v>5</v>
      </c>
      <c r="BG532" s="35">
        <f t="shared" si="117"/>
        <v>0</v>
      </c>
      <c r="BH532" s="35">
        <f t="shared" si="118"/>
        <v>0</v>
      </c>
      <c r="BI532" s="35">
        <f t="shared" si="119"/>
        <v>0</v>
      </c>
      <c r="BJ532" s="35">
        <f t="shared" si="120"/>
        <v>0</v>
      </c>
      <c r="BK532" s="35">
        <f t="shared" si="121"/>
        <v>0</v>
      </c>
      <c r="BL532" s="36">
        <f t="shared" si="122"/>
        <v>0</v>
      </c>
      <c r="BM532" s="47">
        <f t="shared" si="123"/>
        <v>5</v>
      </c>
      <c r="BN532">
        <v>59</v>
      </c>
      <c r="BO532" t="str">
        <f t="shared" si="124"/>
        <v>Le Gallou</v>
      </c>
      <c r="BP532" t="str">
        <f t="shared" si="125"/>
        <v>Kévin</v>
      </c>
      <c r="BQ532" t="str">
        <f t="shared" si="126"/>
        <v>Monthey</v>
      </c>
    </row>
    <row r="533" spans="1:69" ht="18.600000000000001" customHeight="1" x14ac:dyDescent="0.25">
      <c r="A533" s="14">
        <v>1991</v>
      </c>
      <c r="B533" t="s">
        <v>2334</v>
      </c>
      <c r="C533" t="s">
        <v>2335</v>
      </c>
      <c r="D533" s="26" t="s">
        <v>2336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5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f t="shared" si="115"/>
        <v>5</v>
      </c>
      <c r="BF533" s="35">
        <f t="shared" si="116"/>
        <v>5</v>
      </c>
      <c r="BG533" s="35">
        <f t="shared" si="117"/>
        <v>0</v>
      </c>
      <c r="BH533" s="35">
        <f t="shared" si="118"/>
        <v>0</v>
      </c>
      <c r="BI533" s="35">
        <f t="shared" si="119"/>
        <v>0</v>
      </c>
      <c r="BJ533" s="35">
        <f t="shared" si="120"/>
        <v>0</v>
      </c>
      <c r="BK533" s="35">
        <f t="shared" si="121"/>
        <v>0</v>
      </c>
      <c r="BL533" s="36">
        <f t="shared" si="122"/>
        <v>0</v>
      </c>
      <c r="BM533" s="47">
        <f t="shared" si="123"/>
        <v>5</v>
      </c>
      <c r="BN533">
        <v>59</v>
      </c>
      <c r="BO533" t="str">
        <f t="shared" si="124"/>
        <v>Leisinger</v>
      </c>
      <c r="BP533" t="str">
        <f t="shared" si="125"/>
        <v>Jochen</v>
      </c>
      <c r="BQ533" t="str">
        <f t="shared" si="126"/>
        <v>D-Zell im Wiesental</v>
      </c>
    </row>
    <row r="534" spans="1:69" ht="18.600000000000001" customHeight="1" x14ac:dyDescent="0.25">
      <c r="A534" s="14">
        <v>2003</v>
      </c>
      <c r="B534" t="s">
        <v>4170</v>
      </c>
      <c r="C534" t="s">
        <v>898</v>
      </c>
      <c r="D534" s="26" t="s">
        <v>4171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5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f t="shared" si="115"/>
        <v>5</v>
      </c>
      <c r="BF534" s="35">
        <f t="shared" si="116"/>
        <v>5</v>
      </c>
      <c r="BG534" s="35">
        <f t="shared" si="117"/>
        <v>0</v>
      </c>
      <c r="BH534" s="35">
        <f t="shared" si="118"/>
        <v>0</v>
      </c>
      <c r="BI534" s="35">
        <f t="shared" si="119"/>
        <v>0</v>
      </c>
      <c r="BJ534" s="35">
        <f t="shared" si="120"/>
        <v>0</v>
      </c>
      <c r="BK534" s="35">
        <f t="shared" si="121"/>
        <v>0</v>
      </c>
      <c r="BL534" s="36">
        <f t="shared" si="122"/>
        <v>0</v>
      </c>
      <c r="BM534" s="47">
        <f t="shared" si="123"/>
        <v>5</v>
      </c>
      <c r="BN534">
        <v>59</v>
      </c>
      <c r="BO534" t="str">
        <f t="shared" si="124"/>
        <v>Luthy</v>
      </c>
      <c r="BP534" t="str">
        <f t="shared" si="125"/>
        <v>Emile</v>
      </c>
      <c r="BQ534" t="str">
        <f t="shared" si="126"/>
        <v>Collonge-Bellerive</v>
      </c>
    </row>
    <row r="535" spans="1:69" ht="18.600000000000001" customHeight="1" x14ac:dyDescent="0.25">
      <c r="A535" s="14">
        <v>1995</v>
      </c>
      <c r="B535" t="s">
        <v>2451</v>
      </c>
      <c r="C535" t="s">
        <v>633</v>
      </c>
      <c r="D535" s="26" t="s">
        <v>2452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5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f t="shared" si="115"/>
        <v>5</v>
      </c>
      <c r="BF535" s="35">
        <f t="shared" si="116"/>
        <v>5</v>
      </c>
      <c r="BG535" s="35">
        <f t="shared" si="117"/>
        <v>0</v>
      </c>
      <c r="BH535" s="35">
        <f t="shared" si="118"/>
        <v>0</v>
      </c>
      <c r="BI535" s="35">
        <f t="shared" si="119"/>
        <v>0</v>
      </c>
      <c r="BJ535" s="35">
        <f t="shared" si="120"/>
        <v>0</v>
      </c>
      <c r="BK535" s="35">
        <f t="shared" si="121"/>
        <v>0</v>
      </c>
      <c r="BL535" s="36">
        <f t="shared" si="122"/>
        <v>0</v>
      </c>
      <c r="BM535" s="47">
        <f t="shared" si="123"/>
        <v>5</v>
      </c>
      <c r="BN535">
        <v>59</v>
      </c>
      <c r="BO535" t="str">
        <f t="shared" si="124"/>
        <v>Mateos Garrido</v>
      </c>
      <c r="BP535" t="str">
        <f t="shared" si="125"/>
        <v>Nicolas</v>
      </c>
      <c r="BQ535" t="str">
        <f t="shared" si="126"/>
        <v>E.Montehermoso</v>
      </c>
    </row>
    <row r="536" spans="1:69" ht="18.600000000000001" customHeight="1" x14ac:dyDescent="0.25">
      <c r="A536" s="14">
        <v>2001</v>
      </c>
      <c r="B536" t="s">
        <v>1974</v>
      </c>
      <c r="C536" t="s">
        <v>976</v>
      </c>
      <c r="D536" s="26" t="s">
        <v>5180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5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f t="shared" si="115"/>
        <v>5</v>
      </c>
      <c r="BF536" s="35">
        <f t="shared" si="116"/>
        <v>5</v>
      </c>
      <c r="BG536" s="35">
        <f t="shared" si="117"/>
        <v>0</v>
      </c>
      <c r="BH536" s="35">
        <f t="shared" si="118"/>
        <v>0</v>
      </c>
      <c r="BI536" s="35">
        <f t="shared" si="119"/>
        <v>0</v>
      </c>
      <c r="BJ536" s="35">
        <f t="shared" si="120"/>
        <v>0</v>
      </c>
      <c r="BK536" s="35">
        <f t="shared" si="121"/>
        <v>0</v>
      </c>
      <c r="BL536" s="36">
        <f t="shared" si="122"/>
        <v>0</v>
      </c>
      <c r="BM536" s="47">
        <f t="shared" si="123"/>
        <v>5</v>
      </c>
      <c r="BN536">
        <v>59</v>
      </c>
      <c r="BO536" t="str">
        <f t="shared" si="124"/>
        <v>Mathys</v>
      </c>
      <c r="BP536" t="str">
        <f t="shared" si="125"/>
        <v>Théo</v>
      </c>
      <c r="BQ536" t="str">
        <f t="shared" si="126"/>
        <v>Laufsport Saukel</v>
      </c>
    </row>
    <row r="537" spans="1:69" ht="18.600000000000001" customHeight="1" x14ac:dyDescent="0.25">
      <c r="A537" s="14">
        <v>1996</v>
      </c>
      <c r="B537" t="s">
        <v>5239</v>
      </c>
      <c r="C537" t="s">
        <v>1024</v>
      </c>
      <c r="D537" s="26" t="s">
        <v>1888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5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f t="shared" si="115"/>
        <v>5</v>
      </c>
      <c r="BF537" s="35">
        <f t="shared" si="116"/>
        <v>5</v>
      </c>
      <c r="BG537" s="35">
        <f t="shared" si="117"/>
        <v>0</v>
      </c>
      <c r="BH537" s="35">
        <f t="shared" si="118"/>
        <v>0</v>
      </c>
      <c r="BI537" s="35">
        <f t="shared" si="119"/>
        <v>0</v>
      </c>
      <c r="BJ537" s="35">
        <f t="shared" si="120"/>
        <v>0</v>
      </c>
      <c r="BK537" s="35">
        <f t="shared" si="121"/>
        <v>0</v>
      </c>
      <c r="BL537" s="36">
        <f t="shared" si="122"/>
        <v>0</v>
      </c>
      <c r="BM537" s="47">
        <f t="shared" si="123"/>
        <v>5</v>
      </c>
      <c r="BN537">
        <v>59</v>
      </c>
      <c r="BO537" t="str">
        <f t="shared" si="124"/>
        <v>Nendaz</v>
      </c>
      <c r="BP537" t="str">
        <f t="shared" si="125"/>
        <v>Florent</v>
      </c>
      <c r="BQ537" t="str">
        <f t="shared" si="126"/>
        <v>Hérémence</v>
      </c>
    </row>
    <row r="538" spans="1:69" ht="18.600000000000001" customHeight="1" x14ac:dyDescent="0.25">
      <c r="A538" s="14">
        <v>1985</v>
      </c>
      <c r="B538" t="s">
        <v>3763</v>
      </c>
      <c r="C538" t="s">
        <v>2012</v>
      </c>
      <c r="D538" s="26" t="s">
        <v>3764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f t="shared" si="115"/>
        <v>5</v>
      </c>
      <c r="BF538" s="35">
        <f t="shared" si="116"/>
        <v>5</v>
      </c>
      <c r="BG538" s="35">
        <f t="shared" si="117"/>
        <v>0</v>
      </c>
      <c r="BH538" s="35">
        <f t="shared" si="118"/>
        <v>0</v>
      </c>
      <c r="BI538" s="35">
        <f t="shared" si="119"/>
        <v>0</v>
      </c>
      <c r="BJ538" s="35">
        <f t="shared" si="120"/>
        <v>0</v>
      </c>
      <c r="BK538" s="35">
        <f t="shared" si="121"/>
        <v>0</v>
      </c>
      <c r="BL538" s="36">
        <f t="shared" si="122"/>
        <v>0</v>
      </c>
      <c r="BM538" s="47">
        <f t="shared" si="123"/>
        <v>5</v>
      </c>
      <c r="BN538">
        <v>59</v>
      </c>
      <c r="BO538" t="str">
        <f t="shared" si="124"/>
        <v>Nussbaum</v>
      </c>
      <c r="BP538" t="str">
        <f t="shared" si="125"/>
        <v>Benedikt</v>
      </c>
      <c r="BQ538" t="str">
        <f t="shared" si="126"/>
        <v>GER-Bernstadt</v>
      </c>
    </row>
    <row r="539" spans="1:69" ht="18.600000000000001" customHeight="1" x14ac:dyDescent="0.25">
      <c r="A539" s="14">
        <v>1994</v>
      </c>
      <c r="B539" t="s">
        <v>4379</v>
      </c>
      <c r="C539" t="s">
        <v>4380</v>
      </c>
      <c r="D539" s="26" t="s">
        <v>4381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f t="shared" si="115"/>
        <v>5</v>
      </c>
      <c r="BF539" s="35">
        <f t="shared" si="116"/>
        <v>5</v>
      </c>
      <c r="BG539" s="35">
        <f t="shared" si="117"/>
        <v>0</v>
      </c>
      <c r="BH539" s="35">
        <f t="shared" si="118"/>
        <v>0</v>
      </c>
      <c r="BI539" s="35">
        <f t="shared" si="119"/>
        <v>0</v>
      </c>
      <c r="BJ539" s="35">
        <f t="shared" si="120"/>
        <v>0</v>
      </c>
      <c r="BK539" s="35">
        <f t="shared" si="121"/>
        <v>0</v>
      </c>
      <c r="BL539" s="36">
        <f t="shared" si="122"/>
        <v>0</v>
      </c>
      <c r="BM539" s="47">
        <f t="shared" si="123"/>
        <v>5</v>
      </c>
      <c r="BN539">
        <v>59</v>
      </c>
      <c r="BO539" t="str">
        <f t="shared" si="124"/>
        <v xml:space="preserve">Olivera </v>
      </c>
      <c r="BP539" t="str">
        <f t="shared" si="125"/>
        <v>Andres</v>
      </c>
      <c r="BQ539" t="str">
        <f t="shared" si="126"/>
        <v>Per</v>
      </c>
    </row>
    <row r="540" spans="1:69" ht="18.600000000000001" customHeight="1" x14ac:dyDescent="0.25">
      <c r="A540" s="14">
        <v>1990</v>
      </c>
      <c r="B540" t="s">
        <v>1183</v>
      </c>
      <c r="C540" t="s">
        <v>42</v>
      </c>
      <c r="D540" s="26" t="s">
        <v>1146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4</v>
      </c>
      <c r="BE540">
        <f t="shared" si="115"/>
        <v>5</v>
      </c>
      <c r="BF540" s="35">
        <f t="shared" si="116"/>
        <v>4</v>
      </c>
      <c r="BG540" s="35">
        <f t="shared" si="117"/>
        <v>1</v>
      </c>
      <c r="BH540" s="35">
        <f t="shared" si="118"/>
        <v>0</v>
      </c>
      <c r="BI540" s="35">
        <f t="shared" si="119"/>
        <v>0</v>
      </c>
      <c r="BJ540" s="35">
        <f t="shared" si="120"/>
        <v>0</v>
      </c>
      <c r="BK540" s="35">
        <f t="shared" si="121"/>
        <v>0</v>
      </c>
      <c r="BL540" s="36">
        <f t="shared" si="122"/>
        <v>0</v>
      </c>
      <c r="BM540" s="47">
        <f t="shared" si="123"/>
        <v>5</v>
      </c>
      <c r="BN540">
        <v>59</v>
      </c>
      <c r="BO540" t="str">
        <f t="shared" si="124"/>
        <v>Pfammatter</v>
      </c>
      <c r="BP540" t="str">
        <f t="shared" si="125"/>
        <v>David</v>
      </c>
      <c r="BQ540" t="str">
        <f t="shared" si="126"/>
        <v>St. Léonard</v>
      </c>
    </row>
    <row r="541" spans="1:69" ht="18.600000000000001" customHeight="1" x14ac:dyDescent="0.25">
      <c r="A541" s="14">
        <v>1985</v>
      </c>
      <c r="B541" t="s">
        <v>31</v>
      </c>
      <c r="C541" t="s">
        <v>1839</v>
      </c>
      <c r="D541" s="26" t="s">
        <v>74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5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f t="shared" si="115"/>
        <v>5</v>
      </c>
      <c r="BF541" s="35">
        <f t="shared" si="116"/>
        <v>5</v>
      </c>
      <c r="BG541" s="35">
        <f t="shared" si="117"/>
        <v>0</v>
      </c>
      <c r="BH541" s="35">
        <f t="shared" si="118"/>
        <v>0</v>
      </c>
      <c r="BI541" s="35">
        <f t="shared" si="119"/>
        <v>0</v>
      </c>
      <c r="BJ541" s="35">
        <f t="shared" si="120"/>
        <v>0</v>
      </c>
      <c r="BK541" s="35">
        <f t="shared" si="121"/>
        <v>0</v>
      </c>
      <c r="BL541" s="36">
        <f t="shared" si="122"/>
        <v>0</v>
      </c>
      <c r="BM541" s="47">
        <f t="shared" si="123"/>
        <v>5</v>
      </c>
      <c r="BN541">
        <v>59</v>
      </c>
      <c r="BO541" t="str">
        <f t="shared" si="124"/>
        <v>Ramuz</v>
      </c>
      <c r="BP541" t="str">
        <f t="shared" si="125"/>
        <v>Joseph</v>
      </c>
      <c r="BQ541" t="str">
        <f t="shared" si="126"/>
        <v>Leytron</v>
      </c>
    </row>
    <row r="542" spans="1:69" ht="18.600000000000001" customHeight="1" x14ac:dyDescent="0.25">
      <c r="A542" s="14">
        <v>1985</v>
      </c>
      <c r="B542" t="s">
        <v>5791</v>
      </c>
      <c r="C542" t="s">
        <v>5792</v>
      </c>
      <c r="D542" s="25" t="s">
        <v>1672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5</v>
      </c>
      <c r="BA542">
        <v>0</v>
      </c>
      <c r="BB542">
        <v>0</v>
      </c>
      <c r="BC542">
        <v>0</v>
      </c>
      <c r="BD542">
        <v>0</v>
      </c>
      <c r="BE542">
        <f t="shared" si="115"/>
        <v>5</v>
      </c>
      <c r="BF542" s="35">
        <f t="shared" si="116"/>
        <v>5</v>
      </c>
      <c r="BG542" s="35">
        <f t="shared" si="117"/>
        <v>0</v>
      </c>
      <c r="BH542" s="35">
        <f t="shared" si="118"/>
        <v>0</v>
      </c>
      <c r="BI542" s="35">
        <f t="shared" si="119"/>
        <v>0</v>
      </c>
      <c r="BJ542" s="35">
        <f t="shared" si="120"/>
        <v>0</v>
      </c>
      <c r="BK542" s="35">
        <f t="shared" si="121"/>
        <v>0</v>
      </c>
      <c r="BL542" s="36">
        <f t="shared" si="122"/>
        <v>0</v>
      </c>
      <c r="BM542" s="47">
        <f t="shared" si="123"/>
        <v>5</v>
      </c>
      <c r="BN542">
        <v>59</v>
      </c>
      <c r="BO542" t="str">
        <f t="shared" si="124"/>
        <v>Rozas</v>
      </c>
      <c r="BP542" t="str">
        <f t="shared" si="125"/>
        <v>Javier</v>
      </c>
      <c r="BQ542" t="str">
        <f t="shared" si="126"/>
        <v>Kriens</v>
      </c>
    </row>
    <row r="543" spans="1:69" ht="18.600000000000001" customHeight="1" x14ac:dyDescent="0.25">
      <c r="A543" s="14">
        <v>1984</v>
      </c>
      <c r="B543" t="s">
        <v>2028</v>
      </c>
      <c r="C543" t="s">
        <v>177</v>
      </c>
      <c r="D543" s="26" t="s">
        <v>2029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5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f t="shared" si="115"/>
        <v>5</v>
      </c>
      <c r="BF543" s="35">
        <f t="shared" si="116"/>
        <v>5</v>
      </c>
      <c r="BG543" s="35">
        <f t="shared" si="117"/>
        <v>0</v>
      </c>
      <c r="BH543" s="35">
        <f t="shared" si="118"/>
        <v>0</v>
      </c>
      <c r="BI543" s="35">
        <f t="shared" si="119"/>
        <v>0</v>
      </c>
      <c r="BJ543" s="35">
        <f t="shared" si="120"/>
        <v>0</v>
      </c>
      <c r="BK543" s="35">
        <f t="shared" si="121"/>
        <v>0</v>
      </c>
      <c r="BL543" s="36">
        <f t="shared" si="122"/>
        <v>0</v>
      </c>
      <c r="BM543" s="47">
        <f t="shared" si="123"/>
        <v>5</v>
      </c>
      <c r="BN543">
        <v>59</v>
      </c>
      <c r="BO543" t="str">
        <f t="shared" si="124"/>
        <v>Schwärzl</v>
      </c>
      <c r="BP543" t="str">
        <f t="shared" si="125"/>
        <v>Thomas</v>
      </c>
      <c r="BQ543" t="str">
        <f t="shared" si="126"/>
        <v>D-Stutensee</v>
      </c>
    </row>
    <row r="544" spans="1:69" ht="18.600000000000001" customHeight="1" x14ac:dyDescent="0.25">
      <c r="A544" s="14">
        <v>21993</v>
      </c>
      <c r="B544" t="s">
        <v>4710</v>
      </c>
      <c r="C544" t="s">
        <v>1024</v>
      </c>
      <c r="D544" s="26" t="s">
        <v>448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5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f t="shared" si="115"/>
        <v>5</v>
      </c>
      <c r="BF544" s="35">
        <f t="shared" si="116"/>
        <v>5</v>
      </c>
      <c r="BG544" s="35">
        <f t="shared" si="117"/>
        <v>0</v>
      </c>
      <c r="BH544" s="35">
        <f t="shared" si="118"/>
        <v>0</v>
      </c>
      <c r="BI544" s="35">
        <f t="shared" si="119"/>
        <v>0</v>
      </c>
      <c r="BJ544" s="35">
        <f t="shared" si="120"/>
        <v>0</v>
      </c>
      <c r="BK544" s="35">
        <f t="shared" si="121"/>
        <v>0</v>
      </c>
      <c r="BL544" s="36">
        <f t="shared" si="122"/>
        <v>0</v>
      </c>
      <c r="BM544" s="47">
        <f t="shared" si="123"/>
        <v>5</v>
      </c>
      <c r="BN544">
        <v>59</v>
      </c>
      <c r="BO544" t="str">
        <f t="shared" si="124"/>
        <v>Tillie</v>
      </c>
      <c r="BP544" t="str">
        <f t="shared" si="125"/>
        <v>Florent</v>
      </c>
      <c r="BQ544" t="str">
        <f t="shared" si="126"/>
        <v>Zürich</v>
      </c>
    </row>
    <row r="545" spans="1:69" ht="18.600000000000001" customHeight="1" x14ac:dyDescent="0.25">
      <c r="A545" s="14">
        <v>1998</v>
      </c>
      <c r="B545" t="s">
        <v>5111</v>
      </c>
      <c r="C545" t="s">
        <v>2715</v>
      </c>
      <c r="D545" s="26" t="s">
        <v>2798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5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f t="shared" si="115"/>
        <v>5</v>
      </c>
      <c r="BF545" s="35">
        <f t="shared" si="116"/>
        <v>5</v>
      </c>
      <c r="BG545" s="35">
        <f t="shared" si="117"/>
        <v>0</v>
      </c>
      <c r="BH545" s="35">
        <f t="shared" si="118"/>
        <v>0</v>
      </c>
      <c r="BI545" s="35">
        <f t="shared" si="119"/>
        <v>0</v>
      </c>
      <c r="BJ545" s="35">
        <f t="shared" si="120"/>
        <v>0</v>
      </c>
      <c r="BK545" s="35">
        <f t="shared" si="121"/>
        <v>0</v>
      </c>
      <c r="BL545" s="36">
        <f t="shared" si="122"/>
        <v>0</v>
      </c>
      <c r="BM545" s="47">
        <f t="shared" si="123"/>
        <v>5</v>
      </c>
      <c r="BN545">
        <v>59</v>
      </c>
      <c r="BO545" t="str">
        <f t="shared" si="124"/>
        <v>Titus</v>
      </c>
      <c r="BP545" t="str">
        <f t="shared" si="125"/>
        <v>Matteo</v>
      </c>
      <c r="BQ545" t="str">
        <f t="shared" si="126"/>
        <v>Vessy</v>
      </c>
    </row>
    <row r="546" spans="1:69" ht="18.600000000000001" customHeight="1" x14ac:dyDescent="0.25">
      <c r="A546" s="14">
        <v>1986</v>
      </c>
      <c r="B546" t="s">
        <v>899</v>
      </c>
      <c r="C546" t="s">
        <v>635</v>
      </c>
      <c r="D546" s="26"/>
      <c r="E546">
        <v>0</v>
      </c>
      <c r="F546">
        <v>0</v>
      </c>
      <c r="G546">
        <v>0</v>
      </c>
      <c r="H546">
        <v>0</v>
      </c>
      <c r="I546">
        <v>5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f t="shared" si="115"/>
        <v>5</v>
      </c>
      <c r="BF546" s="35">
        <f t="shared" si="116"/>
        <v>5</v>
      </c>
      <c r="BG546" s="35">
        <f t="shared" si="117"/>
        <v>0</v>
      </c>
      <c r="BH546" s="35">
        <f t="shared" si="118"/>
        <v>0</v>
      </c>
      <c r="BI546" s="35">
        <f t="shared" si="119"/>
        <v>0</v>
      </c>
      <c r="BJ546" s="35">
        <f t="shared" si="120"/>
        <v>0</v>
      </c>
      <c r="BK546" s="35">
        <f t="shared" si="121"/>
        <v>0</v>
      </c>
      <c r="BL546" s="36">
        <f t="shared" si="122"/>
        <v>0</v>
      </c>
      <c r="BM546" s="47">
        <f t="shared" si="123"/>
        <v>5</v>
      </c>
      <c r="BN546">
        <v>59</v>
      </c>
      <c r="BO546" t="str">
        <f t="shared" si="124"/>
        <v>Vittoz</v>
      </c>
      <c r="BP546" t="str">
        <f t="shared" si="125"/>
        <v>Romain</v>
      </c>
    </row>
    <row r="547" spans="1:69" ht="18.600000000000001" customHeight="1" x14ac:dyDescent="0.25">
      <c r="A547" s="14">
        <v>1988</v>
      </c>
      <c r="B547" t="s">
        <v>768</v>
      </c>
      <c r="C547" t="s">
        <v>769</v>
      </c>
      <c r="D547" s="26" t="s">
        <v>615</v>
      </c>
      <c r="E547">
        <v>0</v>
      </c>
      <c r="F547">
        <v>5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f t="shared" si="115"/>
        <v>5</v>
      </c>
      <c r="BF547" s="35">
        <f t="shared" si="116"/>
        <v>5</v>
      </c>
      <c r="BG547" s="35">
        <f t="shared" si="117"/>
        <v>0</v>
      </c>
      <c r="BH547" s="35">
        <f t="shared" si="118"/>
        <v>0</v>
      </c>
      <c r="BI547" s="35">
        <f t="shared" si="119"/>
        <v>0</v>
      </c>
      <c r="BJ547" s="35">
        <f t="shared" si="120"/>
        <v>0</v>
      </c>
      <c r="BK547" s="35">
        <f t="shared" si="121"/>
        <v>0</v>
      </c>
      <c r="BL547" s="36">
        <f t="shared" si="122"/>
        <v>0</v>
      </c>
      <c r="BM547" s="47">
        <f t="shared" si="123"/>
        <v>5</v>
      </c>
      <c r="BN547">
        <v>59</v>
      </c>
      <c r="BO547" t="str">
        <f t="shared" si="124"/>
        <v>Vuistiner</v>
      </c>
      <c r="BP547" t="str">
        <f t="shared" si="125"/>
        <v>Ismaël</v>
      </c>
      <c r="BQ547" t="str">
        <f t="shared" ref="BQ547:BQ556" si="127">D547</f>
        <v>Veyras</v>
      </c>
    </row>
    <row r="548" spans="1:69" ht="18.600000000000001" customHeight="1" x14ac:dyDescent="0.25">
      <c r="A548" s="14">
        <v>2000</v>
      </c>
      <c r="B548" t="s">
        <v>4181</v>
      </c>
      <c r="C548" t="s">
        <v>4182</v>
      </c>
      <c r="D548" s="26" t="s">
        <v>4183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4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f t="shared" si="115"/>
        <v>4</v>
      </c>
      <c r="BF548" s="35">
        <f t="shared" si="116"/>
        <v>4</v>
      </c>
      <c r="BG548" s="35">
        <f t="shared" si="117"/>
        <v>0</v>
      </c>
      <c r="BH548" s="35">
        <f t="shared" si="118"/>
        <v>0</v>
      </c>
      <c r="BI548" s="35">
        <f t="shared" si="119"/>
        <v>0</v>
      </c>
      <c r="BJ548" s="35">
        <f t="shared" si="120"/>
        <v>0</v>
      </c>
      <c r="BK548" s="35">
        <f t="shared" si="121"/>
        <v>0</v>
      </c>
      <c r="BL548" s="36">
        <f t="shared" si="122"/>
        <v>0</v>
      </c>
      <c r="BM548" s="47">
        <f t="shared" si="123"/>
        <v>4</v>
      </c>
      <c r="BN548">
        <v>60</v>
      </c>
      <c r="BO548" t="str">
        <f t="shared" si="124"/>
        <v>Bartecki</v>
      </c>
      <c r="BP548" t="str">
        <f t="shared" si="125"/>
        <v>Jakub</v>
      </c>
      <c r="BQ548" t="str">
        <f t="shared" si="127"/>
        <v>Mikolow</v>
      </c>
    </row>
    <row r="549" spans="1:69" ht="18.600000000000001" customHeight="1" x14ac:dyDescent="0.25">
      <c r="A549" s="14">
        <v>1984</v>
      </c>
      <c r="B549" t="s">
        <v>4442</v>
      </c>
      <c r="C549" t="s">
        <v>888</v>
      </c>
      <c r="D549" s="26" t="s">
        <v>58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4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f t="shared" si="115"/>
        <v>4</v>
      </c>
      <c r="BF549" s="35">
        <f t="shared" si="116"/>
        <v>4</v>
      </c>
      <c r="BG549" s="35">
        <f t="shared" si="117"/>
        <v>0</v>
      </c>
      <c r="BH549" s="35">
        <f t="shared" si="118"/>
        <v>0</v>
      </c>
      <c r="BI549" s="35">
        <f t="shared" si="119"/>
        <v>0</v>
      </c>
      <c r="BJ549" s="35">
        <f t="shared" si="120"/>
        <v>0</v>
      </c>
      <c r="BK549" s="35">
        <f t="shared" si="121"/>
        <v>0</v>
      </c>
      <c r="BL549" s="36">
        <f t="shared" si="122"/>
        <v>0</v>
      </c>
      <c r="BM549" s="47">
        <f t="shared" si="123"/>
        <v>4</v>
      </c>
      <c r="BN549">
        <v>60</v>
      </c>
      <c r="BO549" t="str">
        <f t="shared" si="124"/>
        <v>Bersier</v>
      </c>
      <c r="BP549" t="str">
        <f t="shared" si="125"/>
        <v>Florian</v>
      </c>
      <c r="BQ549" t="str">
        <f t="shared" si="127"/>
        <v>Grimisuat</v>
      </c>
    </row>
    <row r="550" spans="1:69" ht="18.600000000000001" customHeight="1" x14ac:dyDescent="0.25">
      <c r="A550" s="14">
        <v>2000</v>
      </c>
      <c r="B550" t="s">
        <v>1044</v>
      </c>
      <c r="C550" t="s">
        <v>449</v>
      </c>
      <c r="D550" s="26" t="s">
        <v>2459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4</v>
      </c>
      <c r="BC550">
        <v>0</v>
      </c>
      <c r="BD550">
        <v>0</v>
      </c>
      <c r="BE550">
        <f t="shared" si="115"/>
        <v>4</v>
      </c>
      <c r="BF550" s="35">
        <f t="shared" si="116"/>
        <v>4</v>
      </c>
      <c r="BG550" s="35">
        <f t="shared" si="117"/>
        <v>0</v>
      </c>
      <c r="BH550" s="35">
        <f t="shared" si="118"/>
        <v>0</v>
      </c>
      <c r="BI550" s="35">
        <f t="shared" si="119"/>
        <v>0</v>
      </c>
      <c r="BJ550" s="35">
        <f t="shared" si="120"/>
        <v>0</v>
      </c>
      <c r="BK550" s="35">
        <f t="shared" si="121"/>
        <v>0</v>
      </c>
      <c r="BL550" s="36">
        <f t="shared" si="122"/>
        <v>0</v>
      </c>
      <c r="BM550" s="47">
        <f t="shared" si="123"/>
        <v>4</v>
      </c>
      <c r="BN550">
        <v>60</v>
      </c>
      <c r="BO550" t="str">
        <f t="shared" si="124"/>
        <v>Bitz</v>
      </c>
      <c r="BP550" t="str">
        <f t="shared" si="125"/>
        <v>Mathieu</v>
      </c>
      <c r="BQ550" t="str">
        <f t="shared" si="127"/>
        <v>Lenzburg</v>
      </c>
    </row>
    <row r="551" spans="1:69" ht="18.600000000000001" customHeight="1" x14ac:dyDescent="0.25">
      <c r="A551" s="14">
        <v>1992</v>
      </c>
      <c r="B551" t="s">
        <v>1172</v>
      </c>
      <c r="C551" t="s">
        <v>5962</v>
      </c>
      <c r="D551" s="26" t="s">
        <v>690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4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f t="shared" si="115"/>
        <v>4</v>
      </c>
      <c r="BF551" s="35">
        <f t="shared" si="116"/>
        <v>4</v>
      </c>
      <c r="BG551" s="35">
        <f t="shared" si="117"/>
        <v>0</v>
      </c>
      <c r="BH551" s="35">
        <f t="shared" si="118"/>
        <v>0</v>
      </c>
      <c r="BI551" s="35">
        <f t="shared" si="119"/>
        <v>0</v>
      </c>
      <c r="BJ551" s="35">
        <f t="shared" si="120"/>
        <v>0</v>
      </c>
      <c r="BK551" s="35">
        <f t="shared" si="121"/>
        <v>0</v>
      </c>
      <c r="BL551" s="36">
        <f t="shared" si="122"/>
        <v>0</v>
      </c>
      <c r="BM551" s="47">
        <f t="shared" si="123"/>
        <v>4</v>
      </c>
      <c r="BN551">
        <v>60</v>
      </c>
      <c r="BO551" t="str">
        <f t="shared" si="124"/>
        <v>Blatter</v>
      </c>
      <c r="BP551" t="str">
        <f t="shared" si="125"/>
        <v>Aurèle</v>
      </c>
      <c r="BQ551" t="str">
        <f t="shared" si="127"/>
        <v>St-Léonard</v>
      </c>
    </row>
    <row r="552" spans="1:69" ht="18.600000000000001" customHeight="1" x14ac:dyDescent="0.25">
      <c r="A552" s="14">
        <v>1996</v>
      </c>
      <c r="B552" t="s">
        <v>4711</v>
      </c>
      <c r="C552" t="s">
        <v>1628</v>
      </c>
      <c r="D552" s="26" t="s">
        <v>59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4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f t="shared" si="115"/>
        <v>4</v>
      </c>
      <c r="BF552" s="35">
        <f t="shared" si="116"/>
        <v>4</v>
      </c>
      <c r="BG552" s="35">
        <f t="shared" si="117"/>
        <v>0</v>
      </c>
      <c r="BH552" s="35">
        <f t="shared" si="118"/>
        <v>0</v>
      </c>
      <c r="BI552" s="35">
        <f t="shared" si="119"/>
        <v>0</v>
      </c>
      <c r="BJ552" s="35">
        <f t="shared" si="120"/>
        <v>0</v>
      </c>
      <c r="BK552" s="35">
        <f t="shared" si="121"/>
        <v>0</v>
      </c>
      <c r="BL552" s="36">
        <f t="shared" si="122"/>
        <v>0</v>
      </c>
      <c r="BM552" s="47">
        <f t="shared" si="123"/>
        <v>4</v>
      </c>
      <c r="BN552">
        <v>60</v>
      </c>
      <c r="BO552" t="str">
        <f t="shared" si="124"/>
        <v>Bornet</v>
      </c>
      <c r="BP552" t="str">
        <f t="shared" si="125"/>
        <v>Célien</v>
      </c>
      <c r="BQ552" t="str">
        <f t="shared" si="127"/>
        <v>Sion</v>
      </c>
    </row>
    <row r="553" spans="1:69" ht="18.600000000000001" customHeight="1" x14ac:dyDescent="0.25">
      <c r="A553" s="14">
        <v>1992</v>
      </c>
      <c r="B553" t="s">
        <v>3047</v>
      </c>
      <c r="C553" t="s">
        <v>3048</v>
      </c>
      <c r="D553" s="26" t="s">
        <v>59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4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f t="shared" si="115"/>
        <v>4</v>
      </c>
      <c r="BF553" s="35">
        <f t="shared" si="116"/>
        <v>4</v>
      </c>
      <c r="BG553" s="35">
        <f t="shared" si="117"/>
        <v>0</v>
      </c>
      <c r="BH553" s="35">
        <f t="shared" si="118"/>
        <v>0</v>
      </c>
      <c r="BI553" s="35">
        <f t="shared" si="119"/>
        <v>0</v>
      </c>
      <c r="BJ553" s="35">
        <f t="shared" si="120"/>
        <v>0</v>
      </c>
      <c r="BK553" s="35">
        <f t="shared" si="121"/>
        <v>0</v>
      </c>
      <c r="BL553" s="36">
        <f t="shared" si="122"/>
        <v>0</v>
      </c>
      <c r="BM553" s="47">
        <f t="shared" si="123"/>
        <v>4</v>
      </c>
      <c r="BN553">
        <v>60</v>
      </c>
      <c r="BO553" t="str">
        <f t="shared" si="124"/>
        <v>Brown</v>
      </c>
      <c r="BP553" t="str">
        <f t="shared" si="125"/>
        <v>Chris</v>
      </c>
      <c r="BQ553" t="str">
        <f t="shared" si="127"/>
        <v>Sion</v>
      </c>
    </row>
    <row r="554" spans="1:69" ht="18.600000000000001" customHeight="1" x14ac:dyDescent="0.25">
      <c r="A554" s="14">
        <v>1987</v>
      </c>
      <c r="B554" t="s">
        <v>770</v>
      </c>
      <c r="C554" t="s">
        <v>771</v>
      </c>
      <c r="D554" s="26" t="s">
        <v>59</v>
      </c>
      <c r="E554">
        <v>0</v>
      </c>
      <c r="F554">
        <v>4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f t="shared" si="115"/>
        <v>4</v>
      </c>
      <c r="BF554" s="35">
        <f t="shared" si="116"/>
        <v>4</v>
      </c>
      <c r="BG554" s="35">
        <f t="shared" si="117"/>
        <v>0</v>
      </c>
      <c r="BH554" s="35">
        <f t="shared" si="118"/>
        <v>0</v>
      </c>
      <c r="BI554" s="35">
        <f t="shared" si="119"/>
        <v>0</v>
      </c>
      <c r="BJ554" s="35">
        <f t="shared" si="120"/>
        <v>0</v>
      </c>
      <c r="BK554" s="35">
        <f t="shared" si="121"/>
        <v>0</v>
      </c>
      <c r="BL554" s="36">
        <f t="shared" si="122"/>
        <v>0</v>
      </c>
      <c r="BM554" s="47">
        <f t="shared" si="123"/>
        <v>4</v>
      </c>
      <c r="BN554">
        <v>60</v>
      </c>
      <c r="BO554" t="str">
        <f t="shared" si="124"/>
        <v>Cina</v>
      </c>
      <c r="BP554" t="str">
        <f t="shared" si="125"/>
        <v>Yvan</v>
      </c>
      <c r="BQ554" t="str">
        <f t="shared" si="127"/>
        <v>Sion</v>
      </c>
    </row>
    <row r="555" spans="1:69" ht="18.600000000000001" customHeight="1" x14ac:dyDescent="0.25">
      <c r="A555" s="14">
        <v>1993</v>
      </c>
      <c r="B555" t="s">
        <v>4387</v>
      </c>
      <c r="C555" t="s">
        <v>1179</v>
      </c>
      <c r="D555" s="26" t="s">
        <v>3017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4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f t="shared" si="115"/>
        <v>4</v>
      </c>
      <c r="BF555" s="35">
        <f t="shared" si="116"/>
        <v>4</v>
      </c>
      <c r="BG555" s="35">
        <f t="shared" si="117"/>
        <v>0</v>
      </c>
      <c r="BH555" s="35">
        <f t="shared" si="118"/>
        <v>0</v>
      </c>
      <c r="BI555" s="35">
        <f t="shared" si="119"/>
        <v>0</v>
      </c>
      <c r="BJ555" s="35">
        <f t="shared" si="120"/>
        <v>0</v>
      </c>
      <c r="BK555" s="35">
        <f t="shared" si="121"/>
        <v>0</v>
      </c>
      <c r="BL555" s="36">
        <f t="shared" si="122"/>
        <v>0</v>
      </c>
      <c r="BM555" s="47">
        <f t="shared" si="123"/>
        <v>4</v>
      </c>
      <c r="BN555">
        <v>60</v>
      </c>
      <c r="BO555" t="str">
        <f t="shared" si="124"/>
        <v>Cohen</v>
      </c>
      <c r="BP555" t="str">
        <f t="shared" si="125"/>
        <v>Philipp</v>
      </c>
      <c r="BQ555" t="str">
        <f t="shared" si="127"/>
        <v>London</v>
      </c>
    </row>
    <row r="556" spans="1:69" ht="18.600000000000001" customHeight="1" x14ac:dyDescent="0.25">
      <c r="A556" s="14">
        <v>1985</v>
      </c>
      <c r="B556" t="s">
        <v>2030</v>
      </c>
      <c r="C556" t="s">
        <v>1646</v>
      </c>
      <c r="D556" s="26" t="s">
        <v>2031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f t="shared" si="115"/>
        <v>4</v>
      </c>
      <c r="BF556" s="35">
        <f t="shared" si="116"/>
        <v>4</v>
      </c>
      <c r="BG556" s="35">
        <f t="shared" si="117"/>
        <v>0</v>
      </c>
      <c r="BH556" s="35">
        <f t="shared" si="118"/>
        <v>0</v>
      </c>
      <c r="BI556" s="35">
        <f t="shared" si="119"/>
        <v>0</v>
      </c>
      <c r="BJ556" s="35">
        <f t="shared" si="120"/>
        <v>0</v>
      </c>
      <c r="BK556" s="35">
        <f t="shared" si="121"/>
        <v>0</v>
      </c>
      <c r="BL556" s="36">
        <f t="shared" si="122"/>
        <v>0</v>
      </c>
      <c r="BM556" s="47">
        <f t="shared" si="123"/>
        <v>4</v>
      </c>
      <c r="BN556">
        <v>60</v>
      </c>
      <c r="BO556" t="str">
        <f t="shared" si="124"/>
        <v>Cox</v>
      </c>
      <c r="BP556" t="str">
        <f t="shared" si="125"/>
        <v>Brian</v>
      </c>
      <c r="BQ556" t="str">
        <f t="shared" si="127"/>
        <v>Würenlingen</v>
      </c>
    </row>
    <row r="557" spans="1:69" ht="18.600000000000001" customHeight="1" x14ac:dyDescent="0.25">
      <c r="A557" s="14">
        <v>1992</v>
      </c>
      <c r="B557" t="s">
        <v>900</v>
      </c>
      <c r="C557" t="s">
        <v>901</v>
      </c>
      <c r="D557" s="26"/>
      <c r="E557">
        <v>0</v>
      </c>
      <c r="F557">
        <v>0</v>
      </c>
      <c r="G557">
        <v>0</v>
      </c>
      <c r="H557">
        <v>0</v>
      </c>
      <c r="I557">
        <v>4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f t="shared" si="115"/>
        <v>4</v>
      </c>
      <c r="BF557" s="35">
        <f t="shared" si="116"/>
        <v>4</v>
      </c>
      <c r="BG557" s="35">
        <f t="shared" si="117"/>
        <v>0</v>
      </c>
      <c r="BH557" s="35">
        <f t="shared" si="118"/>
        <v>0</v>
      </c>
      <c r="BI557" s="35">
        <f t="shared" si="119"/>
        <v>0</v>
      </c>
      <c r="BJ557" s="35">
        <f t="shared" si="120"/>
        <v>0</v>
      </c>
      <c r="BK557" s="35">
        <f t="shared" si="121"/>
        <v>0</v>
      </c>
      <c r="BL557" s="36">
        <f t="shared" si="122"/>
        <v>0</v>
      </c>
      <c r="BM557" s="47">
        <f t="shared" si="123"/>
        <v>4</v>
      </c>
      <c r="BN557">
        <v>60</v>
      </c>
      <c r="BO557" t="str">
        <f t="shared" si="124"/>
        <v>De Gol</v>
      </c>
      <c r="BP557" t="str">
        <f t="shared" si="125"/>
        <v>Killian</v>
      </c>
    </row>
    <row r="558" spans="1:69" ht="18.600000000000001" customHeight="1" x14ac:dyDescent="0.25">
      <c r="A558" s="14">
        <v>2000</v>
      </c>
      <c r="B558" t="s">
        <v>1636</v>
      </c>
      <c r="C558" t="s">
        <v>1637</v>
      </c>
      <c r="D558" s="26" t="s">
        <v>1638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f t="shared" si="115"/>
        <v>4</v>
      </c>
      <c r="BF558" s="35">
        <f t="shared" si="116"/>
        <v>4</v>
      </c>
      <c r="BG558" s="35">
        <f t="shared" si="117"/>
        <v>0</v>
      </c>
      <c r="BH558" s="35">
        <f t="shared" si="118"/>
        <v>0</v>
      </c>
      <c r="BI558" s="35">
        <f t="shared" si="119"/>
        <v>0</v>
      </c>
      <c r="BJ558" s="35">
        <f t="shared" si="120"/>
        <v>0</v>
      </c>
      <c r="BK558" s="35">
        <f t="shared" si="121"/>
        <v>0</v>
      </c>
      <c r="BL558" s="36">
        <f t="shared" si="122"/>
        <v>0</v>
      </c>
      <c r="BM558" s="47">
        <f t="shared" si="123"/>
        <v>4</v>
      </c>
      <c r="BN558">
        <v>60</v>
      </c>
      <c r="BO558" t="str">
        <f t="shared" si="124"/>
        <v>De Los Bueys</v>
      </c>
      <c r="BP558" t="str">
        <f t="shared" si="125"/>
        <v>Hugo</v>
      </c>
      <c r="BQ558" t="str">
        <f t="shared" ref="BQ558:BQ565" si="128">D558</f>
        <v>Salvan</v>
      </c>
    </row>
    <row r="559" spans="1:69" ht="18.600000000000001" customHeight="1" x14ac:dyDescent="0.25">
      <c r="A559" s="14">
        <v>1994</v>
      </c>
      <c r="B559" t="s">
        <v>1237</v>
      </c>
      <c r="C559" t="s">
        <v>635</v>
      </c>
      <c r="D559" s="26" t="s">
        <v>650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4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f t="shared" si="115"/>
        <v>4</v>
      </c>
      <c r="BF559" s="35">
        <f t="shared" si="116"/>
        <v>4</v>
      </c>
      <c r="BG559" s="35">
        <f t="shared" si="117"/>
        <v>0</v>
      </c>
      <c r="BH559" s="35">
        <f t="shared" si="118"/>
        <v>0</v>
      </c>
      <c r="BI559" s="35">
        <f t="shared" si="119"/>
        <v>0</v>
      </c>
      <c r="BJ559" s="35">
        <f t="shared" si="120"/>
        <v>0</v>
      </c>
      <c r="BK559" s="35">
        <f t="shared" si="121"/>
        <v>0</v>
      </c>
      <c r="BL559" s="36">
        <f t="shared" si="122"/>
        <v>0</v>
      </c>
      <c r="BM559" s="47">
        <f t="shared" si="123"/>
        <v>4</v>
      </c>
      <c r="BN559">
        <v>60</v>
      </c>
      <c r="BO559" t="str">
        <f t="shared" si="124"/>
        <v>Délèze</v>
      </c>
      <c r="BP559" t="str">
        <f t="shared" si="125"/>
        <v>Romain</v>
      </c>
      <c r="BQ559" t="str">
        <f t="shared" si="128"/>
        <v>Vex</v>
      </c>
    </row>
    <row r="560" spans="1:69" ht="18.600000000000001" customHeight="1" x14ac:dyDescent="0.25">
      <c r="A560" s="14">
        <v>1989</v>
      </c>
      <c r="B560" t="s">
        <v>2883</v>
      </c>
      <c r="C560" t="s">
        <v>476</v>
      </c>
      <c r="D560" s="26" t="s">
        <v>732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4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f t="shared" si="115"/>
        <v>4</v>
      </c>
      <c r="BF560" s="35">
        <f t="shared" si="116"/>
        <v>4</v>
      </c>
      <c r="BG560" s="35">
        <f t="shared" si="117"/>
        <v>0</v>
      </c>
      <c r="BH560" s="35">
        <f t="shared" si="118"/>
        <v>0</v>
      </c>
      <c r="BI560" s="35">
        <f t="shared" si="119"/>
        <v>0</v>
      </c>
      <c r="BJ560" s="35">
        <f t="shared" si="120"/>
        <v>0</v>
      </c>
      <c r="BK560" s="35">
        <f t="shared" si="121"/>
        <v>0</v>
      </c>
      <c r="BL560" s="36">
        <f t="shared" si="122"/>
        <v>0</v>
      </c>
      <c r="BM560" s="47">
        <f t="shared" si="123"/>
        <v>4</v>
      </c>
      <c r="BN560">
        <v>60</v>
      </c>
      <c r="BO560" t="str">
        <f t="shared" si="124"/>
        <v>Elmiger</v>
      </c>
      <c r="BP560" t="str">
        <f t="shared" si="125"/>
        <v>Olivier</v>
      </c>
      <c r="BQ560" t="str">
        <f t="shared" si="128"/>
        <v>Gland</v>
      </c>
    </row>
    <row r="561" spans="1:69" ht="18.600000000000001" customHeight="1" x14ac:dyDescent="0.25">
      <c r="A561" s="14">
        <v>1991</v>
      </c>
      <c r="B561" t="s">
        <v>1169</v>
      </c>
      <c r="C561" t="s">
        <v>783</v>
      </c>
      <c r="D561" s="26" t="s">
        <v>1170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f t="shared" si="115"/>
        <v>4</v>
      </c>
      <c r="BF561" s="35">
        <f t="shared" si="116"/>
        <v>4</v>
      </c>
      <c r="BG561" s="35">
        <f t="shared" si="117"/>
        <v>0</v>
      </c>
      <c r="BH561" s="35">
        <f t="shared" si="118"/>
        <v>0</v>
      </c>
      <c r="BI561" s="35">
        <f t="shared" si="119"/>
        <v>0</v>
      </c>
      <c r="BJ561" s="35">
        <f t="shared" si="120"/>
        <v>0</v>
      </c>
      <c r="BK561" s="35">
        <f t="shared" si="121"/>
        <v>0</v>
      </c>
      <c r="BL561" s="36">
        <f t="shared" si="122"/>
        <v>0</v>
      </c>
      <c r="BM561" s="47">
        <f t="shared" si="123"/>
        <v>4</v>
      </c>
      <c r="BN561">
        <v>60</v>
      </c>
      <c r="BO561" t="str">
        <f t="shared" si="124"/>
        <v>Faillétaz</v>
      </c>
      <c r="BP561" t="str">
        <f t="shared" si="125"/>
        <v>Sébastien</v>
      </c>
      <c r="BQ561" t="str">
        <f t="shared" si="128"/>
        <v>Montricher</v>
      </c>
    </row>
    <row r="562" spans="1:69" ht="18.600000000000001" customHeight="1" x14ac:dyDescent="0.25">
      <c r="A562" s="14">
        <v>1997</v>
      </c>
      <c r="B562" t="s">
        <v>3431</v>
      </c>
      <c r="C562" t="s">
        <v>136</v>
      </c>
      <c r="D562" s="26" t="s">
        <v>3432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4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f t="shared" si="115"/>
        <v>4</v>
      </c>
      <c r="BF562" s="35">
        <f t="shared" si="116"/>
        <v>4</v>
      </c>
      <c r="BG562" s="35">
        <f t="shared" si="117"/>
        <v>0</v>
      </c>
      <c r="BH562" s="35">
        <f t="shared" si="118"/>
        <v>0</v>
      </c>
      <c r="BI562" s="35">
        <f t="shared" si="119"/>
        <v>0</v>
      </c>
      <c r="BJ562" s="35">
        <f t="shared" si="120"/>
        <v>0</v>
      </c>
      <c r="BK562" s="35">
        <f t="shared" si="121"/>
        <v>0</v>
      </c>
      <c r="BL562" s="36">
        <f t="shared" si="122"/>
        <v>0</v>
      </c>
      <c r="BM562" s="47">
        <f t="shared" si="123"/>
        <v>4</v>
      </c>
      <c r="BN562">
        <v>60</v>
      </c>
      <c r="BO562" t="str">
        <f t="shared" si="124"/>
        <v>Felber</v>
      </c>
      <c r="BP562" t="str">
        <f t="shared" si="125"/>
        <v>Anthony</v>
      </c>
      <c r="BQ562" t="str">
        <f t="shared" si="128"/>
        <v>F-Chamonix Mont-Blanc</v>
      </c>
    </row>
    <row r="563" spans="1:69" ht="18.600000000000001" customHeight="1" x14ac:dyDescent="0.25">
      <c r="A563" s="14">
        <v>1992</v>
      </c>
      <c r="B563" t="s">
        <v>4962</v>
      </c>
      <c r="C563" t="s">
        <v>2491</v>
      </c>
      <c r="D563" s="26" t="s">
        <v>1460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f t="shared" si="115"/>
        <v>4</v>
      </c>
      <c r="BF563" s="35">
        <f t="shared" si="116"/>
        <v>4</v>
      </c>
      <c r="BG563" s="35">
        <f t="shared" si="117"/>
        <v>0</v>
      </c>
      <c r="BH563" s="35">
        <f t="shared" si="118"/>
        <v>0</v>
      </c>
      <c r="BI563" s="35">
        <f t="shared" si="119"/>
        <v>0</v>
      </c>
      <c r="BJ563" s="35">
        <f t="shared" si="120"/>
        <v>0</v>
      </c>
      <c r="BK563" s="35">
        <f t="shared" si="121"/>
        <v>0</v>
      </c>
      <c r="BL563" s="36">
        <f t="shared" si="122"/>
        <v>0</v>
      </c>
      <c r="BM563" s="47">
        <f t="shared" si="123"/>
        <v>4</v>
      </c>
      <c r="BN563">
        <v>60</v>
      </c>
      <c r="BO563" t="str">
        <f t="shared" si="124"/>
        <v>Filipowski</v>
      </c>
      <c r="BP563" t="str">
        <f t="shared" si="125"/>
        <v>Jan</v>
      </c>
      <c r="BQ563" t="str">
        <f t="shared" si="128"/>
        <v>Visp</v>
      </c>
    </row>
    <row r="564" spans="1:69" ht="18.600000000000001" customHeight="1" x14ac:dyDescent="0.25">
      <c r="A564" s="14">
        <v>1989</v>
      </c>
      <c r="B564" t="s">
        <v>49</v>
      </c>
      <c r="C564" t="s">
        <v>167</v>
      </c>
      <c r="D564" s="26" t="s">
        <v>59</v>
      </c>
      <c r="E564">
        <v>4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f t="shared" si="115"/>
        <v>4</v>
      </c>
      <c r="BF564" s="35">
        <f t="shared" si="116"/>
        <v>4</v>
      </c>
      <c r="BG564" s="35">
        <f t="shared" si="117"/>
        <v>0</v>
      </c>
      <c r="BH564" s="35">
        <f t="shared" si="118"/>
        <v>0</v>
      </c>
      <c r="BI564" s="35">
        <f t="shared" si="119"/>
        <v>0</v>
      </c>
      <c r="BJ564" s="35">
        <f t="shared" si="120"/>
        <v>0</v>
      </c>
      <c r="BK564" s="35">
        <f t="shared" si="121"/>
        <v>0</v>
      </c>
      <c r="BL564" s="36">
        <f t="shared" si="122"/>
        <v>0</v>
      </c>
      <c r="BM564" s="47">
        <f t="shared" si="123"/>
        <v>4</v>
      </c>
      <c r="BN564">
        <v>60</v>
      </c>
      <c r="BO564" t="str">
        <f t="shared" si="124"/>
        <v>Fournier</v>
      </c>
      <c r="BP564" t="str">
        <f t="shared" si="125"/>
        <v>Marc</v>
      </c>
      <c r="BQ564" t="str">
        <f t="shared" si="128"/>
        <v>Sion</v>
      </c>
    </row>
    <row r="565" spans="1:69" ht="18.600000000000001" customHeight="1" x14ac:dyDescent="0.25">
      <c r="A565" s="14">
        <v>1991</v>
      </c>
      <c r="B565" t="s">
        <v>1131</v>
      </c>
      <c r="C565" t="s">
        <v>1179</v>
      </c>
      <c r="D565" s="26" t="s">
        <v>1180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4</v>
      </c>
      <c r="L565">
        <v>0</v>
      </c>
      <c r="M565">
        <v>0</v>
      </c>
      <c r="N565">
        <v>0</v>
      </c>
      <c r="O565">
        <v>0</v>
      </c>
      <c r="P565">
        <v>0</v>
      </c>
      <c r="Q565" t="s">
        <v>2304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f t="shared" si="115"/>
        <v>4</v>
      </c>
      <c r="BF565" s="35">
        <f t="shared" si="116"/>
        <v>4</v>
      </c>
      <c r="BG565" s="35">
        <f t="shared" si="117"/>
        <v>0</v>
      </c>
      <c r="BH565" s="35">
        <f t="shared" si="118"/>
        <v>0</v>
      </c>
      <c r="BI565" s="35">
        <f t="shared" si="119"/>
        <v>0</v>
      </c>
      <c r="BJ565" s="35">
        <f t="shared" si="120"/>
        <v>0</v>
      </c>
      <c r="BK565" s="35">
        <f t="shared" si="121"/>
        <v>0</v>
      </c>
      <c r="BL565" s="36">
        <f t="shared" si="122"/>
        <v>0</v>
      </c>
      <c r="BM565" s="47">
        <f t="shared" si="123"/>
        <v>4</v>
      </c>
      <c r="BN565">
        <v>60</v>
      </c>
      <c r="BO565" t="str">
        <f t="shared" si="124"/>
        <v>Fux</v>
      </c>
      <c r="BP565" t="str">
        <f t="shared" si="125"/>
        <v>Philipp</v>
      </c>
      <c r="BQ565" t="str">
        <f t="shared" si="128"/>
        <v>Stalden</v>
      </c>
    </row>
    <row r="566" spans="1:69" ht="18.600000000000001" customHeight="1" x14ac:dyDescent="0.25">
      <c r="A566" s="14">
        <v>2000</v>
      </c>
      <c r="B566" t="s">
        <v>1331</v>
      </c>
      <c r="C566" t="s">
        <v>1332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4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f t="shared" si="115"/>
        <v>4</v>
      </c>
      <c r="BF566" s="35">
        <f t="shared" si="116"/>
        <v>4</v>
      </c>
      <c r="BG566" s="35">
        <f t="shared" si="117"/>
        <v>0</v>
      </c>
      <c r="BH566" s="35">
        <f t="shared" si="118"/>
        <v>0</v>
      </c>
      <c r="BI566" s="35">
        <f t="shared" si="119"/>
        <v>0</v>
      </c>
      <c r="BJ566" s="35">
        <f t="shared" si="120"/>
        <v>0</v>
      </c>
      <c r="BK566" s="35">
        <f t="shared" si="121"/>
        <v>0</v>
      </c>
      <c r="BL566" s="36">
        <f t="shared" si="122"/>
        <v>0</v>
      </c>
      <c r="BM566" s="47">
        <f t="shared" si="123"/>
        <v>4</v>
      </c>
      <c r="BN566">
        <v>60</v>
      </c>
      <c r="BO566" t="str">
        <f t="shared" si="124"/>
        <v>Gaillouod</v>
      </c>
      <c r="BP566" t="str">
        <f t="shared" si="125"/>
        <v>Adrien</v>
      </c>
    </row>
    <row r="567" spans="1:69" ht="18.600000000000001" customHeight="1" x14ac:dyDescent="0.25">
      <c r="A567" s="14">
        <v>1987</v>
      </c>
      <c r="B567" t="s">
        <v>5480</v>
      </c>
      <c r="C567" t="s">
        <v>102</v>
      </c>
      <c r="D567" s="26"/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4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f t="shared" si="115"/>
        <v>4</v>
      </c>
      <c r="BF567" s="35">
        <f t="shared" si="116"/>
        <v>4</v>
      </c>
      <c r="BG567" s="35">
        <f t="shared" si="117"/>
        <v>0</v>
      </c>
      <c r="BH567" s="35">
        <f t="shared" si="118"/>
        <v>0</v>
      </c>
      <c r="BI567" s="35">
        <f t="shared" si="119"/>
        <v>0</v>
      </c>
      <c r="BJ567" s="35">
        <f t="shared" si="120"/>
        <v>0</v>
      </c>
      <c r="BK567" s="35">
        <f t="shared" si="121"/>
        <v>0</v>
      </c>
      <c r="BL567" s="36">
        <f t="shared" si="122"/>
        <v>0</v>
      </c>
      <c r="BM567" s="47">
        <f t="shared" si="123"/>
        <v>4</v>
      </c>
      <c r="BN567">
        <v>60</v>
      </c>
      <c r="BO567" t="str">
        <f t="shared" si="124"/>
        <v>Gubian</v>
      </c>
      <c r="BP567" t="str">
        <f t="shared" si="125"/>
        <v>Julien</v>
      </c>
    </row>
    <row r="568" spans="1:69" ht="18.600000000000001" customHeight="1" x14ac:dyDescent="0.25">
      <c r="A568" s="14">
        <v>1999</v>
      </c>
      <c r="B568" t="s">
        <v>2300</v>
      </c>
      <c r="C568" t="s">
        <v>1036</v>
      </c>
      <c r="D568" s="26" t="s">
        <v>2301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4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f t="shared" si="115"/>
        <v>4</v>
      </c>
      <c r="BF568" s="35">
        <f t="shared" si="116"/>
        <v>4</v>
      </c>
      <c r="BG568" s="35">
        <f t="shared" si="117"/>
        <v>0</v>
      </c>
      <c r="BH568" s="35">
        <f t="shared" si="118"/>
        <v>0</v>
      </c>
      <c r="BI568" s="35">
        <f t="shared" si="119"/>
        <v>0</v>
      </c>
      <c r="BJ568" s="35">
        <f t="shared" si="120"/>
        <v>0</v>
      </c>
      <c r="BK568" s="35">
        <f t="shared" si="121"/>
        <v>0</v>
      </c>
      <c r="BL568" s="36">
        <f t="shared" si="122"/>
        <v>0</v>
      </c>
      <c r="BM568" s="47">
        <f t="shared" si="123"/>
        <v>4</v>
      </c>
      <c r="BN568">
        <v>60</v>
      </c>
      <c r="BO568" t="str">
        <f t="shared" si="124"/>
        <v>Hartwig</v>
      </c>
      <c r="BP568" t="str">
        <f t="shared" si="125"/>
        <v>Tristan</v>
      </c>
      <c r="BQ568" t="str">
        <f>D568</f>
        <v>d-Niederstotzingen</v>
      </c>
    </row>
    <row r="569" spans="1:69" ht="18.600000000000001" customHeight="1" x14ac:dyDescent="0.25">
      <c r="A569" s="14">
        <v>199</v>
      </c>
      <c r="B569" t="s">
        <v>5793</v>
      </c>
      <c r="C569" t="s">
        <v>1020</v>
      </c>
      <c r="D569" s="26" t="s">
        <v>5794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4</v>
      </c>
      <c r="BA569">
        <v>0</v>
      </c>
      <c r="BB569">
        <v>0</v>
      </c>
      <c r="BC569">
        <v>0</v>
      </c>
      <c r="BD569">
        <v>0</v>
      </c>
      <c r="BE569">
        <f t="shared" si="115"/>
        <v>4</v>
      </c>
      <c r="BF569" s="35">
        <f t="shared" si="116"/>
        <v>4</v>
      </c>
      <c r="BG569" s="35">
        <f t="shared" si="117"/>
        <v>0</v>
      </c>
      <c r="BH569" s="35">
        <f t="shared" si="118"/>
        <v>0</v>
      </c>
      <c r="BI569" s="35">
        <f t="shared" si="119"/>
        <v>0</v>
      </c>
      <c r="BJ569" s="35">
        <f t="shared" si="120"/>
        <v>0</v>
      </c>
      <c r="BK569" s="35">
        <f t="shared" si="121"/>
        <v>0</v>
      </c>
      <c r="BL569" s="36">
        <f t="shared" si="122"/>
        <v>0</v>
      </c>
      <c r="BM569" s="47">
        <f t="shared" si="123"/>
        <v>4</v>
      </c>
      <c r="BN569">
        <v>60</v>
      </c>
      <c r="BO569" t="str">
        <f t="shared" si="124"/>
        <v>Huré</v>
      </c>
      <c r="BP569" t="str">
        <f t="shared" si="125"/>
        <v>Simon</v>
      </c>
      <c r="BQ569" t="str">
        <f>D569</f>
        <v>La Cure</v>
      </c>
    </row>
    <row r="570" spans="1:69" ht="18.600000000000001" customHeight="1" x14ac:dyDescent="0.25">
      <c r="A570" s="14">
        <v>1987</v>
      </c>
      <c r="B570" t="s">
        <v>1030</v>
      </c>
      <c r="C570" t="s">
        <v>497</v>
      </c>
      <c r="D570" s="26" t="s">
        <v>1034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4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f t="shared" si="115"/>
        <v>4</v>
      </c>
      <c r="BF570" s="35">
        <f t="shared" si="116"/>
        <v>4</v>
      </c>
      <c r="BG570" s="35">
        <f t="shared" si="117"/>
        <v>0</v>
      </c>
      <c r="BH570" s="35">
        <f t="shared" si="118"/>
        <v>0</v>
      </c>
      <c r="BI570" s="35">
        <f t="shared" si="119"/>
        <v>0</v>
      </c>
      <c r="BJ570" s="35">
        <f t="shared" si="120"/>
        <v>0</v>
      </c>
      <c r="BK570" s="35">
        <f t="shared" si="121"/>
        <v>0</v>
      </c>
      <c r="BL570" s="36">
        <f t="shared" si="122"/>
        <v>0</v>
      </c>
      <c r="BM570" s="47">
        <f t="shared" si="123"/>
        <v>4</v>
      </c>
      <c r="BN570">
        <v>60</v>
      </c>
      <c r="BO570" t="str">
        <f t="shared" si="124"/>
        <v>Jayet</v>
      </c>
      <c r="BP570" t="str">
        <f t="shared" si="125"/>
        <v>Thierry</v>
      </c>
      <c r="BQ570" t="str">
        <f>D570</f>
        <v>Châtel-St-Denis</v>
      </c>
    </row>
    <row r="571" spans="1:69" ht="18.600000000000001" customHeight="1" x14ac:dyDescent="0.25">
      <c r="A571" s="14">
        <v>1990</v>
      </c>
      <c r="B571" t="s">
        <v>4549</v>
      </c>
      <c r="C571" t="s">
        <v>4550</v>
      </c>
      <c r="D571" s="26" t="s">
        <v>4551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4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f t="shared" si="115"/>
        <v>4</v>
      </c>
      <c r="BF571" s="35">
        <f t="shared" si="116"/>
        <v>4</v>
      </c>
      <c r="BG571" s="35">
        <f t="shared" si="117"/>
        <v>0</v>
      </c>
      <c r="BH571" s="35">
        <f t="shared" si="118"/>
        <v>0</v>
      </c>
      <c r="BI571" s="35">
        <f t="shared" si="119"/>
        <v>0</v>
      </c>
      <c r="BJ571" s="35">
        <f t="shared" si="120"/>
        <v>0</v>
      </c>
      <c r="BK571" s="35">
        <f t="shared" si="121"/>
        <v>0</v>
      </c>
      <c r="BL571" s="36">
        <f t="shared" si="122"/>
        <v>0</v>
      </c>
      <c r="BM571" s="47">
        <f t="shared" si="123"/>
        <v>4</v>
      </c>
      <c r="BN571">
        <v>60</v>
      </c>
      <c r="BO571" t="str">
        <f t="shared" si="124"/>
        <v>Joensuu</v>
      </c>
      <c r="BP571" t="str">
        <f t="shared" si="125"/>
        <v>Ari-Pekka</v>
      </c>
      <c r="BQ571" t="str">
        <f>D571</f>
        <v>Turku</v>
      </c>
    </row>
    <row r="572" spans="1:69" ht="18.600000000000001" customHeight="1" x14ac:dyDescent="0.25">
      <c r="A572" s="14">
        <v>1989</v>
      </c>
      <c r="B572" t="s">
        <v>5397</v>
      </c>
      <c r="C572" t="s">
        <v>136</v>
      </c>
      <c r="D572" s="26"/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4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f t="shared" si="115"/>
        <v>4</v>
      </c>
      <c r="BF572" s="35">
        <f t="shared" si="116"/>
        <v>4</v>
      </c>
      <c r="BG572" s="35">
        <f t="shared" si="117"/>
        <v>0</v>
      </c>
      <c r="BH572" s="35">
        <f t="shared" si="118"/>
        <v>0</v>
      </c>
      <c r="BI572" s="35">
        <f t="shared" si="119"/>
        <v>0</v>
      </c>
      <c r="BJ572" s="35">
        <f t="shared" si="120"/>
        <v>0</v>
      </c>
      <c r="BK572" s="35">
        <f t="shared" si="121"/>
        <v>0</v>
      </c>
      <c r="BL572" s="36">
        <f t="shared" si="122"/>
        <v>0</v>
      </c>
      <c r="BM572" s="47">
        <f t="shared" si="123"/>
        <v>4</v>
      </c>
      <c r="BN572">
        <v>60</v>
      </c>
      <c r="BO572" t="str">
        <f t="shared" si="124"/>
        <v>Kumar</v>
      </c>
      <c r="BP572" t="str">
        <f t="shared" si="125"/>
        <v>Anthony</v>
      </c>
    </row>
    <row r="573" spans="1:69" ht="18.600000000000001" customHeight="1" x14ac:dyDescent="0.25">
      <c r="A573" s="14">
        <v>1995</v>
      </c>
      <c r="B573" t="s">
        <v>175</v>
      </c>
      <c r="C573" t="s">
        <v>4614</v>
      </c>
      <c r="D573" s="26" t="s">
        <v>1033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4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f t="shared" si="115"/>
        <v>4</v>
      </c>
      <c r="BF573" s="35">
        <f t="shared" si="116"/>
        <v>4</v>
      </c>
      <c r="BG573" s="35">
        <f t="shared" si="117"/>
        <v>0</v>
      </c>
      <c r="BH573" s="35">
        <f t="shared" si="118"/>
        <v>0</v>
      </c>
      <c r="BI573" s="35">
        <f t="shared" si="119"/>
        <v>0</v>
      </c>
      <c r="BJ573" s="35">
        <f t="shared" si="120"/>
        <v>0</v>
      </c>
      <c r="BK573" s="35">
        <f t="shared" si="121"/>
        <v>0</v>
      </c>
      <c r="BL573" s="36">
        <f t="shared" si="122"/>
        <v>0</v>
      </c>
      <c r="BM573" s="47">
        <f t="shared" si="123"/>
        <v>4</v>
      </c>
      <c r="BN573">
        <v>60</v>
      </c>
      <c r="BO573" t="str">
        <f t="shared" si="124"/>
        <v>Lattion</v>
      </c>
      <c r="BP573" t="str">
        <f t="shared" si="125"/>
        <v>Joachim</v>
      </c>
      <c r="BQ573" t="str">
        <f>D573</f>
        <v xml:space="preserve">Collombey </v>
      </c>
    </row>
    <row r="574" spans="1:69" ht="18.600000000000001" customHeight="1" x14ac:dyDescent="0.25">
      <c r="A574" s="14">
        <v>1988</v>
      </c>
      <c r="B574" t="s">
        <v>2986</v>
      </c>
      <c r="C574" t="s">
        <v>2987</v>
      </c>
      <c r="D574" s="26" t="s">
        <v>73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4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f t="shared" si="115"/>
        <v>4</v>
      </c>
      <c r="BF574" s="35">
        <f t="shared" si="116"/>
        <v>4</v>
      </c>
      <c r="BG574" s="35">
        <f t="shared" si="117"/>
        <v>0</v>
      </c>
      <c r="BH574" s="35">
        <f t="shared" si="118"/>
        <v>0</v>
      </c>
      <c r="BI574" s="35">
        <f t="shared" si="119"/>
        <v>0</v>
      </c>
      <c r="BJ574" s="35">
        <f t="shared" si="120"/>
        <v>0</v>
      </c>
      <c r="BK574" s="35">
        <f t="shared" si="121"/>
        <v>0</v>
      </c>
      <c r="BL574" s="36">
        <f t="shared" si="122"/>
        <v>0</v>
      </c>
      <c r="BM574" s="47">
        <f t="shared" si="123"/>
        <v>4</v>
      </c>
      <c r="BN574">
        <v>60</v>
      </c>
      <c r="BO574" t="str">
        <f t="shared" si="124"/>
        <v>Mezo</v>
      </c>
      <c r="BP574" t="str">
        <f t="shared" si="125"/>
        <v>Frédérc</v>
      </c>
      <c r="BQ574" t="str">
        <f>D574</f>
        <v>Riddes</v>
      </c>
    </row>
    <row r="575" spans="1:69" ht="18.600000000000001" customHeight="1" x14ac:dyDescent="0.25">
      <c r="A575" s="14">
        <v>2002</v>
      </c>
      <c r="B575" t="s">
        <v>158</v>
      </c>
      <c r="C575" t="s">
        <v>324</v>
      </c>
      <c r="D575" s="26" t="s">
        <v>650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4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f t="shared" si="115"/>
        <v>4</v>
      </c>
      <c r="BF575" s="35">
        <f t="shared" si="116"/>
        <v>4</v>
      </c>
      <c r="BG575" s="35">
        <f t="shared" si="117"/>
        <v>0</v>
      </c>
      <c r="BH575" s="35">
        <f t="shared" si="118"/>
        <v>0</v>
      </c>
      <c r="BI575" s="35">
        <f t="shared" si="119"/>
        <v>0</v>
      </c>
      <c r="BJ575" s="35">
        <f t="shared" si="120"/>
        <v>0</v>
      </c>
      <c r="BK575" s="35">
        <f t="shared" si="121"/>
        <v>0</v>
      </c>
      <c r="BL575" s="36">
        <f t="shared" si="122"/>
        <v>0</v>
      </c>
      <c r="BM575" s="47">
        <f t="shared" si="123"/>
        <v>4</v>
      </c>
      <c r="BN575">
        <v>60</v>
      </c>
      <c r="BO575" t="str">
        <f t="shared" si="124"/>
        <v>Moix</v>
      </c>
      <c r="BP575" t="str">
        <f t="shared" si="125"/>
        <v>Laurent</v>
      </c>
      <c r="BQ575" t="str">
        <f>D575</f>
        <v>Vex</v>
      </c>
    </row>
    <row r="576" spans="1:69" ht="18.600000000000001" customHeight="1" x14ac:dyDescent="0.25">
      <c r="A576" s="14">
        <v>1989</v>
      </c>
      <c r="B576" t="s">
        <v>1482</v>
      </c>
      <c r="C576" t="s">
        <v>1357</v>
      </c>
      <c r="D576" s="26" t="s">
        <v>5112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4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f t="shared" si="115"/>
        <v>4</v>
      </c>
      <c r="BF576" s="35">
        <f t="shared" si="116"/>
        <v>4</v>
      </c>
      <c r="BG576" s="35">
        <f t="shared" si="117"/>
        <v>0</v>
      </c>
      <c r="BH576" s="35">
        <f t="shared" si="118"/>
        <v>0</v>
      </c>
      <c r="BI576" s="35">
        <f t="shared" si="119"/>
        <v>0</v>
      </c>
      <c r="BJ576" s="35">
        <f t="shared" si="120"/>
        <v>0</v>
      </c>
      <c r="BK576" s="35">
        <f t="shared" si="121"/>
        <v>0</v>
      </c>
      <c r="BL576" s="36">
        <f t="shared" si="122"/>
        <v>0</v>
      </c>
      <c r="BM576" s="47">
        <f t="shared" si="123"/>
        <v>4</v>
      </c>
      <c r="BN576">
        <v>60</v>
      </c>
      <c r="BO576" t="str">
        <f t="shared" si="124"/>
        <v>Müller</v>
      </c>
      <c r="BP576" t="str">
        <f t="shared" si="125"/>
        <v>Roman</v>
      </c>
      <c r="BQ576" t="str">
        <f>D576</f>
        <v>Radiator Verband Zweisimmen</v>
      </c>
    </row>
    <row r="577" spans="1:69" ht="18.600000000000001" customHeight="1" x14ac:dyDescent="0.25">
      <c r="A577" s="14">
        <v>1991</v>
      </c>
      <c r="B577" t="s">
        <v>614</v>
      </c>
      <c r="C577" t="s">
        <v>435</v>
      </c>
      <c r="D577" s="43"/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4</v>
      </c>
      <c r="BD577">
        <v>0</v>
      </c>
      <c r="BE577">
        <f t="shared" si="115"/>
        <v>4</v>
      </c>
      <c r="BF577" s="35">
        <f t="shared" si="116"/>
        <v>4</v>
      </c>
      <c r="BG577" s="35">
        <f t="shared" si="117"/>
        <v>0</v>
      </c>
      <c r="BH577" s="35">
        <f t="shared" si="118"/>
        <v>0</v>
      </c>
      <c r="BI577" s="35">
        <f t="shared" si="119"/>
        <v>0</v>
      </c>
      <c r="BJ577" s="35">
        <f t="shared" si="120"/>
        <v>0</v>
      </c>
      <c r="BK577" s="35">
        <f t="shared" si="121"/>
        <v>0</v>
      </c>
      <c r="BL577" s="36">
        <f t="shared" si="122"/>
        <v>0</v>
      </c>
      <c r="BM577" s="47">
        <f t="shared" si="123"/>
        <v>4</v>
      </c>
      <c r="BN577">
        <v>60</v>
      </c>
      <c r="BO577" t="str">
        <f t="shared" si="124"/>
        <v>Rey</v>
      </c>
      <c r="BP577" t="str">
        <f t="shared" si="125"/>
        <v>Valentin</v>
      </c>
    </row>
    <row r="578" spans="1:69" ht="18.600000000000001" customHeight="1" x14ac:dyDescent="0.25">
      <c r="A578" s="14">
        <v>1996</v>
      </c>
      <c r="B578" t="s">
        <v>429</v>
      </c>
      <c r="C578" t="s">
        <v>102</v>
      </c>
      <c r="D578" s="26" t="s">
        <v>430</v>
      </c>
      <c r="E578">
        <v>0</v>
      </c>
      <c r="F578">
        <v>0</v>
      </c>
      <c r="G578">
        <v>0</v>
      </c>
      <c r="H578">
        <v>4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f t="shared" si="115"/>
        <v>4</v>
      </c>
      <c r="BF578" s="35">
        <f t="shared" si="116"/>
        <v>4</v>
      </c>
      <c r="BG578" s="35">
        <f t="shared" si="117"/>
        <v>0</v>
      </c>
      <c r="BH578" s="35">
        <f t="shared" si="118"/>
        <v>0</v>
      </c>
      <c r="BI578" s="35">
        <f t="shared" si="119"/>
        <v>0</v>
      </c>
      <c r="BJ578" s="35">
        <f t="shared" si="120"/>
        <v>0</v>
      </c>
      <c r="BK578" s="35">
        <f t="shared" si="121"/>
        <v>0</v>
      </c>
      <c r="BL578" s="36">
        <f t="shared" si="122"/>
        <v>0</v>
      </c>
      <c r="BM578" s="47">
        <f t="shared" si="123"/>
        <v>4</v>
      </c>
      <c r="BN578">
        <v>60</v>
      </c>
      <c r="BO578" t="str">
        <f t="shared" si="124"/>
        <v>Rosat</v>
      </c>
      <c r="BP578" t="str">
        <f t="shared" si="125"/>
        <v>Julien</v>
      </c>
      <c r="BQ578" t="str">
        <f t="shared" ref="BQ578:BQ585" si="129">D578</f>
        <v>Ormont-Dessous</v>
      </c>
    </row>
    <row r="579" spans="1:69" ht="18.600000000000001" customHeight="1" x14ac:dyDescent="0.25">
      <c r="A579" s="14">
        <v>1992</v>
      </c>
      <c r="B579" t="s">
        <v>5451</v>
      </c>
      <c r="C579" t="s">
        <v>3055</v>
      </c>
      <c r="D579" s="26" t="s">
        <v>237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4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f t="shared" si="115"/>
        <v>4</v>
      </c>
      <c r="BF579" s="35">
        <f t="shared" si="116"/>
        <v>4</v>
      </c>
      <c r="BG579" s="35">
        <f t="shared" si="117"/>
        <v>0</v>
      </c>
      <c r="BH579" s="35">
        <f t="shared" si="118"/>
        <v>0</v>
      </c>
      <c r="BI579" s="35">
        <f t="shared" si="119"/>
        <v>0</v>
      </c>
      <c r="BJ579" s="35">
        <f t="shared" si="120"/>
        <v>0</v>
      </c>
      <c r="BK579" s="35">
        <f t="shared" si="121"/>
        <v>0</v>
      </c>
      <c r="BL579" s="36">
        <f t="shared" si="122"/>
        <v>0</v>
      </c>
      <c r="BM579" s="47">
        <f t="shared" si="123"/>
        <v>4</v>
      </c>
      <c r="BN579">
        <v>60</v>
      </c>
      <c r="BO579" t="str">
        <f t="shared" si="124"/>
        <v>Schornoz</v>
      </c>
      <c r="BP579" t="str">
        <f t="shared" si="125"/>
        <v>Eloi</v>
      </c>
      <c r="BQ579" t="str">
        <f t="shared" si="129"/>
        <v>SC Reppaz</v>
      </c>
    </row>
    <row r="580" spans="1:69" ht="18.600000000000001" customHeight="1" x14ac:dyDescent="0.25">
      <c r="A580" s="14">
        <v>1994</v>
      </c>
      <c r="B580" t="s">
        <v>1531</v>
      </c>
      <c r="C580" t="s">
        <v>52</v>
      </c>
      <c r="D580" s="26" t="s">
        <v>1460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4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f t="shared" si="115"/>
        <v>4</v>
      </c>
      <c r="BF580" s="35">
        <f t="shared" si="116"/>
        <v>4</v>
      </c>
      <c r="BG580" s="35">
        <f t="shared" si="117"/>
        <v>0</v>
      </c>
      <c r="BH580" s="35">
        <f t="shared" si="118"/>
        <v>0</v>
      </c>
      <c r="BI580" s="35">
        <f t="shared" si="119"/>
        <v>0</v>
      </c>
      <c r="BJ580" s="35">
        <f t="shared" si="120"/>
        <v>0</v>
      </c>
      <c r="BK580" s="35">
        <f t="shared" si="121"/>
        <v>0</v>
      </c>
      <c r="BL580" s="36">
        <f t="shared" si="122"/>
        <v>0</v>
      </c>
      <c r="BM580" s="47">
        <f t="shared" si="123"/>
        <v>4</v>
      </c>
      <c r="BN580">
        <v>60</v>
      </c>
      <c r="BO580" t="str">
        <f t="shared" si="124"/>
        <v>Tannast</v>
      </c>
      <c r="BP580" t="str">
        <f t="shared" si="125"/>
        <v>Patrice</v>
      </c>
      <c r="BQ580" t="str">
        <f t="shared" si="129"/>
        <v>Visp</v>
      </c>
    </row>
    <row r="581" spans="1:69" ht="18.600000000000001" customHeight="1" x14ac:dyDescent="0.25">
      <c r="A581" s="14">
        <v>1989</v>
      </c>
      <c r="B581" t="s">
        <v>4801</v>
      </c>
      <c r="C581" t="s">
        <v>1243</v>
      </c>
      <c r="D581" s="26" t="s">
        <v>1217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4</v>
      </c>
      <c r="BB581">
        <v>0</v>
      </c>
      <c r="BC581">
        <v>0</v>
      </c>
      <c r="BD581">
        <v>0</v>
      </c>
      <c r="BE581">
        <f t="shared" si="115"/>
        <v>4</v>
      </c>
      <c r="BF581" s="35">
        <f t="shared" si="116"/>
        <v>4</v>
      </c>
      <c r="BG581" s="35">
        <f t="shared" si="117"/>
        <v>0</v>
      </c>
      <c r="BH581" s="35">
        <f t="shared" si="118"/>
        <v>0</v>
      </c>
      <c r="BI581" s="35">
        <f t="shared" si="119"/>
        <v>0</v>
      </c>
      <c r="BJ581" s="35">
        <f t="shared" si="120"/>
        <v>0</v>
      </c>
      <c r="BK581" s="35">
        <f t="shared" si="121"/>
        <v>0</v>
      </c>
      <c r="BL581" s="36">
        <f t="shared" si="122"/>
        <v>0</v>
      </c>
      <c r="BM581" s="47">
        <f t="shared" si="123"/>
        <v>4</v>
      </c>
      <c r="BN581">
        <v>60</v>
      </c>
      <c r="BO581" t="str">
        <f t="shared" si="124"/>
        <v>Torrent</v>
      </c>
      <c r="BP581" t="str">
        <f t="shared" si="125"/>
        <v>Gaëtan</v>
      </c>
      <c r="BQ581" t="str">
        <f t="shared" si="129"/>
        <v>Arbaz</v>
      </c>
    </row>
    <row r="582" spans="1:69" ht="18.600000000000001" customHeight="1" x14ac:dyDescent="0.25">
      <c r="A582" s="14">
        <v>1991</v>
      </c>
      <c r="B582" t="s">
        <v>3765</v>
      </c>
      <c r="C582" t="s">
        <v>2056</v>
      </c>
      <c r="D582" s="26" t="s">
        <v>3766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4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f t="shared" ref="BE582:BE645" si="130">SUM(E582:BD582)</f>
        <v>4</v>
      </c>
      <c r="BF582" s="35">
        <f t="shared" ref="BF582:BF645" si="131">IF(BE582=0,0,LARGE(E582:BD582,1))</f>
        <v>4</v>
      </c>
      <c r="BG582" s="35">
        <f t="shared" ref="BG582:BG645" si="132">IF(BE582=0,0,LARGE(E582:BD582,2))</f>
        <v>0</v>
      </c>
      <c r="BH582" s="35">
        <f t="shared" ref="BH582:BH645" si="133">IF(BE582=0,0,LARGE(E582:BD582,3))</f>
        <v>0</v>
      </c>
      <c r="BI582" s="35">
        <f t="shared" ref="BI582:BI645" si="134">IF(BE582=0,0,LARGE(E582:BD582,4))</f>
        <v>0</v>
      </c>
      <c r="BJ582" s="35">
        <f t="shared" ref="BJ582:BJ645" si="135">IF(BE582=0,0,LARGE(E582:BD582,5))</f>
        <v>0</v>
      </c>
      <c r="BK582" s="35">
        <f t="shared" ref="BK582:BK645" si="136">IF(BE582=0,0,LARGE(E582:BD582,6))</f>
        <v>0</v>
      </c>
      <c r="BL582" s="36">
        <f t="shared" ref="BL582:BL645" si="137">IF(BE582=0,0,LARGE(E582:BD582,7))</f>
        <v>0</v>
      </c>
      <c r="BM582" s="47">
        <f t="shared" ref="BM582:BM645" si="138">SUM(BF582:BL582)</f>
        <v>4</v>
      </c>
      <c r="BN582">
        <v>60</v>
      </c>
      <c r="BO582" t="str">
        <f t="shared" si="124"/>
        <v>Van de Vannet</v>
      </c>
      <c r="BP582" t="str">
        <f t="shared" si="125"/>
        <v>Edward</v>
      </c>
      <c r="BQ582" t="str">
        <f t="shared" si="129"/>
        <v>BeL-Brugge</v>
      </c>
    </row>
    <row r="583" spans="1:69" ht="18.600000000000001" customHeight="1" x14ac:dyDescent="0.25">
      <c r="A583" s="14">
        <v>2000</v>
      </c>
      <c r="B583" t="s">
        <v>2979</v>
      </c>
      <c r="C583" t="s">
        <v>608</v>
      </c>
      <c r="D583" s="26" t="s">
        <v>2980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3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f t="shared" si="130"/>
        <v>3</v>
      </c>
      <c r="BF583" s="35">
        <f t="shared" si="131"/>
        <v>3</v>
      </c>
      <c r="BG583" s="35">
        <f t="shared" si="132"/>
        <v>0</v>
      </c>
      <c r="BH583" s="35">
        <f t="shared" si="133"/>
        <v>0</v>
      </c>
      <c r="BI583" s="35">
        <f t="shared" si="134"/>
        <v>0</v>
      </c>
      <c r="BJ583" s="35">
        <f t="shared" si="135"/>
        <v>0</v>
      </c>
      <c r="BK583" s="35">
        <f t="shared" si="136"/>
        <v>0</v>
      </c>
      <c r="BL583" s="36">
        <f t="shared" si="137"/>
        <v>0</v>
      </c>
      <c r="BM583" s="47">
        <f t="shared" si="138"/>
        <v>3</v>
      </c>
      <c r="BN583">
        <v>61</v>
      </c>
      <c r="BO583" t="str">
        <f t="shared" si="124"/>
        <v>Barmet</v>
      </c>
      <c r="BP583" t="str">
        <f t="shared" si="125"/>
        <v>Benjamin</v>
      </c>
      <c r="BQ583" t="str">
        <f t="shared" si="129"/>
        <v>Eschenbach</v>
      </c>
    </row>
    <row r="584" spans="1:69" ht="18.600000000000001" customHeight="1" x14ac:dyDescent="0.25">
      <c r="A584" s="14">
        <v>1996</v>
      </c>
      <c r="B584" t="s">
        <v>902</v>
      </c>
      <c r="C584" t="s">
        <v>903</v>
      </c>
      <c r="D584" s="26" t="s">
        <v>904</v>
      </c>
      <c r="E584">
        <v>0</v>
      </c>
      <c r="F584">
        <v>0</v>
      </c>
      <c r="G584">
        <v>0</v>
      </c>
      <c r="H584">
        <v>0</v>
      </c>
      <c r="I584">
        <v>3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f t="shared" si="130"/>
        <v>3</v>
      </c>
      <c r="BF584" s="35">
        <f t="shared" si="131"/>
        <v>3</v>
      </c>
      <c r="BG584" s="35">
        <f t="shared" si="132"/>
        <v>0</v>
      </c>
      <c r="BH584" s="35">
        <f t="shared" si="133"/>
        <v>0</v>
      </c>
      <c r="BI584" s="35">
        <f t="shared" si="134"/>
        <v>0</v>
      </c>
      <c r="BJ584" s="35">
        <f t="shared" si="135"/>
        <v>0</v>
      </c>
      <c r="BK584" s="35">
        <f t="shared" si="136"/>
        <v>0</v>
      </c>
      <c r="BL584" s="36">
        <f t="shared" si="137"/>
        <v>0</v>
      </c>
      <c r="BM584" s="47">
        <f t="shared" si="138"/>
        <v>3</v>
      </c>
      <c r="BN584">
        <v>61</v>
      </c>
      <c r="BO584" t="str">
        <f t="shared" si="124"/>
        <v>Bertschy</v>
      </c>
      <c r="BP584" t="str">
        <f t="shared" si="125"/>
        <v>Donatien</v>
      </c>
      <c r="BQ584" t="str">
        <f t="shared" si="129"/>
        <v>Trotteurs</v>
      </c>
    </row>
    <row r="585" spans="1:69" ht="18.600000000000001" customHeight="1" x14ac:dyDescent="0.25">
      <c r="A585" s="14">
        <v>1992</v>
      </c>
      <c r="B585" t="s">
        <v>1529</v>
      </c>
      <c r="C585" t="s">
        <v>2714</v>
      </c>
      <c r="D585" s="26" t="s">
        <v>144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3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f t="shared" si="130"/>
        <v>3</v>
      </c>
      <c r="BF585" s="35">
        <f t="shared" si="131"/>
        <v>3</v>
      </c>
      <c r="BG585" s="35">
        <f t="shared" si="132"/>
        <v>0</v>
      </c>
      <c r="BH585" s="35">
        <f t="shared" si="133"/>
        <v>0</v>
      </c>
      <c r="BI585" s="35">
        <f t="shared" si="134"/>
        <v>0</v>
      </c>
      <c r="BJ585" s="35">
        <f t="shared" si="135"/>
        <v>0</v>
      </c>
      <c r="BK585" s="35">
        <f t="shared" si="136"/>
        <v>0</v>
      </c>
      <c r="BL585" s="36">
        <f t="shared" si="137"/>
        <v>0</v>
      </c>
      <c r="BM585" s="47">
        <f t="shared" si="138"/>
        <v>3</v>
      </c>
      <c r="BN585">
        <v>61</v>
      </c>
      <c r="BO585" t="str">
        <f t="shared" si="124"/>
        <v>Blanc</v>
      </c>
      <c r="BP585" t="str">
        <f t="shared" si="125"/>
        <v>Paul-Alexandre</v>
      </c>
      <c r="BQ585" t="str">
        <f t="shared" si="129"/>
        <v>Ayent</v>
      </c>
    </row>
    <row r="586" spans="1:69" ht="18.600000000000001" customHeight="1" x14ac:dyDescent="0.25">
      <c r="A586" s="14">
        <v>1992</v>
      </c>
      <c r="B586" t="s">
        <v>5614</v>
      </c>
      <c r="C586" t="s">
        <v>5615</v>
      </c>
      <c r="D586" s="26"/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3</v>
      </c>
      <c r="BE586">
        <f t="shared" si="130"/>
        <v>3</v>
      </c>
      <c r="BF586" s="35">
        <f t="shared" si="131"/>
        <v>3</v>
      </c>
      <c r="BG586" s="35">
        <f t="shared" si="132"/>
        <v>0</v>
      </c>
      <c r="BH586" s="35">
        <f t="shared" si="133"/>
        <v>0</v>
      </c>
      <c r="BI586" s="35">
        <f t="shared" si="134"/>
        <v>0</v>
      </c>
      <c r="BJ586" s="35">
        <f t="shared" si="135"/>
        <v>0</v>
      </c>
      <c r="BK586" s="35">
        <f t="shared" si="136"/>
        <v>0</v>
      </c>
      <c r="BL586" s="36">
        <f t="shared" si="137"/>
        <v>0</v>
      </c>
      <c r="BM586" s="47">
        <f t="shared" si="138"/>
        <v>3</v>
      </c>
      <c r="BN586">
        <v>61</v>
      </c>
      <c r="BO586" t="str">
        <f t="shared" ref="BO586:BO649" si="139">B586</f>
        <v>Bourdelle</v>
      </c>
      <c r="BP586" t="str">
        <f t="shared" ref="BP586:BP649" si="140">C586</f>
        <v>Rémi</v>
      </c>
    </row>
    <row r="587" spans="1:69" ht="18.600000000000001" customHeight="1" x14ac:dyDescent="0.25">
      <c r="A587" s="14">
        <v>1997</v>
      </c>
      <c r="B587" t="s">
        <v>340</v>
      </c>
      <c r="C587" t="s">
        <v>1213</v>
      </c>
      <c r="D587" s="26" t="s">
        <v>1033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3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f t="shared" si="130"/>
        <v>3</v>
      </c>
      <c r="BF587" s="35">
        <f t="shared" si="131"/>
        <v>3</v>
      </c>
      <c r="BG587" s="35">
        <f t="shared" si="132"/>
        <v>0</v>
      </c>
      <c r="BH587" s="35">
        <f t="shared" si="133"/>
        <v>0</v>
      </c>
      <c r="BI587" s="35">
        <f t="shared" si="134"/>
        <v>0</v>
      </c>
      <c r="BJ587" s="35">
        <f t="shared" si="135"/>
        <v>0</v>
      </c>
      <c r="BK587" s="35">
        <f t="shared" si="136"/>
        <v>0</v>
      </c>
      <c r="BL587" s="36">
        <f t="shared" si="137"/>
        <v>0</v>
      </c>
      <c r="BM587" s="47">
        <f t="shared" si="138"/>
        <v>3</v>
      </c>
      <c r="BN587">
        <v>61</v>
      </c>
      <c r="BO587" t="str">
        <f t="shared" si="139"/>
        <v>Caillet-Bois</v>
      </c>
      <c r="BP587" t="str">
        <f t="shared" si="140"/>
        <v>Samuel</v>
      </c>
      <c r="BQ587" t="str">
        <f>D587</f>
        <v xml:space="preserve">Collombey </v>
      </c>
    </row>
    <row r="588" spans="1:69" ht="18.600000000000001" customHeight="1" x14ac:dyDescent="0.25">
      <c r="A588" s="14">
        <v>1992</v>
      </c>
      <c r="B588" t="s">
        <v>3370</v>
      </c>
      <c r="C588" t="s">
        <v>1420</v>
      </c>
      <c r="D588" s="26" t="s">
        <v>448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3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f t="shared" si="130"/>
        <v>3</v>
      </c>
      <c r="BF588" s="35">
        <f t="shared" si="131"/>
        <v>3</v>
      </c>
      <c r="BG588" s="35">
        <f t="shared" si="132"/>
        <v>0</v>
      </c>
      <c r="BH588" s="35">
        <f t="shared" si="133"/>
        <v>0</v>
      </c>
      <c r="BI588" s="35">
        <f t="shared" si="134"/>
        <v>0</v>
      </c>
      <c r="BJ588" s="35">
        <f t="shared" si="135"/>
        <v>0</v>
      </c>
      <c r="BK588" s="35">
        <f t="shared" si="136"/>
        <v>0</v>
      </c>
      <c r="BL588" s="36">
        <f t="shared" si="137"/>
        <v>0</v>
      </c>
      <c r="BM588" s="47">
        <f t="shared" si="138"/>
        <v>3</v>
      </c>
      <c r="BN588">
        <v>61</v>
      </c>
      <c r="BO588" t="str">
        <f t="shared" si="139"/>
        <v>Dal Bello</v>
      </c>
      <c r="BP588" t="str">
        <f t="shared" si="140"/>
        <v>Riccardo</v>
      </c>
      <c r="BQ588" t="str">
        <f>D588</f>
        <v>Zürich</v>
      </c>
    </row>
    <row r="589" spans="1:69" ht="18.600000000000001" customHeight="1" x14ac:dyDescent="0.25">
      <c r="A589" s="14">
        <v>1992</v>
      </c>
      <c r="B589" t="s">
        <v>1412</v>
      </c>
      <c r="C589" t="s">
        <v>1413</v>
      </c>
      <c r="D589" s="26"/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3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f t="shared" si="130"/>
        <v>3</v>
      </c>
      <c r="BF589" s="35">
        <f t="shared" si="131"/>
        <v>3</v>
      </c>
      <c r="BG589" s="35">
        <f t="shared" si="132"/>
        <v>0</v>
      </c>
      <c r="BH589" s="35">
        <f t="shared" si="133"/>
        <v>0</v>
      </c>
      <c r="BI589" s="35">
        <f t="shared" si="134"/>
        <v>0</v>
      </c>
      <c r="BJ589" s="35">
        <f t="shared" si="135"/>
        <v>0</v>
      </c>
      <c r="BK589" s="35">
        <f t="shared" si="136"/>
        <v>0</v>
      </c>
      <c r="BL589" s="36">
        <f t="shared" si="137"/>
        <v>0</v>
      </c>
      <c r="BM589" s="47">
        <f t="shared" si="138"/>
        <v>3</v>
      </c>
      <c r="BN589">
        <v>61</v>
      </c>
      <c r="BO589" t="str">
        <f t="shared" si="139"/>
        <v>De LA</v>
      </c>
      <c r="BP589" t="str">
        <f t="shared" si="140"/>
        <v>Hugues</v>
      </c>
    </row>
    <row r="590" spans="1:69" ht="18.600000000000001" customHeight="1" x14ac:dyDescent="0.25">
      <c r="A590" s="14">
        <v>1996</v>
      </c>
      <c r="B590" t="s">
        <v>179</v>
      </c>
      <c r="C590" t="s">
        <v>136</v>
      </c>
      <c r="D590" s="26" t="s">
        <v>59</v>
      </c>
      <c r="E590">
        <v>3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f t="shared" si="130"/>
        <v>3</v>
      </c>
      <c r="BF590" s="35">
        <f t="shared" si="131"/>
        <v>3</v>
      </c>
      <c r="BG590" s="35">
        <f t="shared" si="132"/>
        <v>0</v>
      </c>
      <c r="BH590" s="35">
        <f t="shared" si="133"/>
        <v>0</v>
      </c>
      <c r="BI590" s="35">
        <f t="shared" si="134"/>
        <v>0</v>
      </c>
      <c r="BJ590" s="35">
        <f t="shared" si="135"/>
        <v>0</v>
      </c>
      <c r="BK590" s="35">
        <f t="shared" si="136"/>
        <v>0</v>
      </c>
      <c r="BL590" s="36">
        <f t="shared" si="137"/>
        <v>0</v>
      </c>
      <c r="BM590" s="47">
        <f t="shared" si="138"/>
        <v>3</v>
      </c>
      <c r="BN590">
        <v>61</v>
      </c>
      <c r="BO590" t="str">
        <f t="shared" si="139"/>
        <v>Deillon</v>
      </c>
      <c r="BP590" t="str">
        <f t="shared" si="140"/>
        <v>Anthony</v>
      </c>
      <c r="BQ590" t="str">
        <f>D590</f>
        <v>Sion</v>
      </c>
    </row>
    <row r="591" spans="1:69" ht="18.600000000000001" customHeight="1" x14ac:dyDescent="0.25">
      <c r="A591" s="24">
        <v>2003</v>
      </c>
      <c r="B591" t="s">
        <v>5452</v>
      </c>
      <c r="C591" t="s">
        <v>3439</v>
      </c>
      <c r="D591" s="23"/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3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f t="shared" si="130"/>
        <v>3</v>
      </c>
      <c r="BF591" s="35">
        <f t="shared" si="131"/>
        <v>3</v>
      </c>
      <c r="BG591" s="35">
        <f t="shared" si="132"/>
        <v>0</v>
      </c>
      <c r="BH591" s="35">
        <f t="shared" si="133"/>
        <v>0</v>
      </c>
      <c r="BI591" s="35">
        <f t="shared" si="134"/>
        <v>0</v>
      </c>
      <c r="BJ591" s="35">
        <f t="shared" si="135"/>
        <v>0</v>
      </c>
      <c r="BK591" s="35">
        <f t="shared" si="136"/>
        <v>0</v>
      </c>
      <c r="BL591" s="36">
        <f t="shared" si="137"/>
        <v>0</v>
      </c>
      <c r="BM591" s="47">
        <f t="shared" si="138"/>
        <v>3</v>
      </c>
      <c r="BN591">
        <v>61</v>
      </c>
      <c r="BO591" t="str">
        <f t="shared" si="139"/>
        <v>Deller</v>
      </c>
      <c r="BP591" t="str">
        <f t="shared" si="140"/>
        <v>Loic</v>
      </c>
    </row>
    <row r="592" spans="1:69" ht="18.600000000000001" customHeight="1" x14ac:dyDescent="0.25">
      <c r="A592" s="14">
        <v>1990</v>
      </c>
      <c r="B592" t="s">
        <v>1181</v>
      </c>
      <c r="C592" t="s">
        <v>1182</v>
      </c>
      <c r="D592" s="26" t="s">
        <v>778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f t="shared" si="130"/>
        <v>3</v>
      </c>
      <c r="BF592" s="35">
        <f t="shared" si="131"/>
        <v>3</v>
      </c>
      <c r="BG592" s="35">
        <f t="shared" si="132"/>
        <v>0</v>
      </c>
      <c r="BH592" s="35">
        <f t="shared" si="133"/>
        <v>0</v>
      </c>
      <c r="BI592" s="35">
        <f t="shared" si="134"/>
        <v>0</v>
      </c>
      <c r="BJ592" s="35">
        <f t="shared" si="135"/>
        <v>0</v>
      </c>
      <c r="BK592" s="35">
        <f t="shared" si="136"/>
        <v>0</v>
      </c>
      <c r="BL592" s="36">
        <f t="shared" si="137"/>
        <v>0</v>
      </c>
      <c r="BM592" s="47">
        <f t="shared" si="138"/>
        <v>3</v>
      </c>
      <c r="BN592">
        <v>61</v>
      </c>
      <c r="BO592" t="str">
        <f t="shared" si="139"/>
        <v>Dsiddall</v>
      </c>
      <c r="BP592" t="str">
        <f t="shared" si="140"/>
        <v>John</v>
      </c>
      <c r="BQ592" t="str">
        <f>D592</f>
        <v>Ayer</v>
      </c>
    </row>
    <row r="593" spans="1:69" ht="18.600000000000001" customHeight="1" x14ac:dyDescent="0.25">
      <c r="A593" s="14">
        <v>1993</v>
      </c>
      <c r="B593" t="s">
        <v>2337</v>
      </c>
      <c r="C593" t="s">
        <v>2338</v>
      </c>
      <c r="D593" s="26" t="s">
        <v>2339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3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f t="shared" si="130"/>
        <v>3</v>
      </c>
      <c r="BF593" s="35">
        <f t="shared" si="131"/>
        <v>3</v>
      </c>
      <c r="BG593" s="35">
        <f t="shared" si="132"/>
        <v>0</v>
      </c>
      <c r="BH593" s="35">
        <f t="shared" si="133"/>
        <v>0</v>
      </c>
      <c r="BI593" s="35">
        <f t="shared" si="134"/>
        <v>0</v>
      </c>
      <c r="BJ593" s="35">
        <f t="shared" si="135"/>
        <v>0</v>
      </c>
      <c r="BK593" s="35">
        <f t="shared" si="136"/>
        <v>0</v>
      </c>
      <c r="BL593" s="36">
        <f t="shared" si="137"/>
        <v>0</v>
      </c>
      <c r="BM593" s="47">
        <f t="shared" si="138"/>
        <v>3</v>
      </c>
      <c r="BN593">
        <v>61</v>
      </c>
      <c r="BO593" t="str">
        <f t="shared" si="139"/>
        <v>Einwald</v>
      </c>
      <c r="BP593" t="str">
        <f t="shared" si="140"/>
        <v>Fridolin</v>
      </c>
      <c r="BQ593" t="str">
        <f>D593</f>
        <v>D-Titisee-Neustadt</v>
      </c>
    </row>
    <row r="594" spans="1:69" ht="18.600000000000001" customHeight="1" x14ac:dyDescent="0.25">
      <c r="A594" s="14">
        <v>1993</v>
      </c>
      <c r="B594" t="s">
        <v>5481</v>
      </c>
      <c r="C594" t="s">
        <v>102</v>
      </c>
      <c r="D594" s="26"/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3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f t="shared" si="130"/>
        <v>3</v>
      </c>
      <c r="BF594" s="35">
        <f t="shared" si="131"/>
        <v>3</v>
      </c>
      <c r="BG594" s="35">
        <f t="shared" si="132"/>
        <v>0</v>
      </c>
      <c r="BH594" s="35">
        <f t="shared" si="133"/>
        <v>0</v>
      </c>
      <c r="BI594" s="35">
        <f t="shared" si="134"/>
        <v>0</v>
      </c>
      <c r="BJ594" s="35">
        <f t="shared" si="135"/>
        <v>0</v>
      </c>
      <c r="BK594" s="35">
        <f t="shared" si="136"/>
        <v>0</v>
      </c>
      <c r="BL594" s="36">
        <f t="shared" si="137"/>
        <v>0</v>
      </c>
      <c r="BM594" s="47">
        <f t="shared" si="138"/>
        <v>3</v>
      </c>
      <c r="BN594">
        <v>61</v>
      </c>
      <c r="BO594" t="str">
        <f t="shared" si="139"/>
        <v>Farrero</v>
      </c>
      <c r="BP594" t="str">
        <f t="shared" si="140"/>
        <v>Julien</v>
      </c>
    </row>
    <row r="595" spans="1:69" ht="18.600000000000001" customHeight="1" x14ac:dyDescent="0.25">
      <c r="A595" s="14">
        <v>1992</v>
      </c>
      <c r="B595" t="s">
        <v>2379</v>
      </c>
      <c r="C595" t="s">
        <v>99</v>
      </c>
      <c r="D595" s="26" t="s">
        <v>33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3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f t="shared" si="130"/>
        <v>3</v>
      </c>
      <c r="BF595" s="35">
        <f t="shared" si="131"/>
        <v>3</v>
      </c>
      <c r="BG595" s="35">
        <f t="shared" si="132"/>
        <v>0</v>
      </c>
      <c r="BH595" s="35">
        <f t="shared" si="133"/>
        <v>0</v>
      </c>
      <c r="BI595" s="35">
        <f t="shared" si="134"/>
        <v>0</v>
      </c>
      <c r="BJ595" s="35">
        <f t="shared" si="135"/>
        <v>0</v>
      </c>
      <c r="BK595" s="35">
        <f t="shared" si="136"/>
        <v>0</v>
      </c>
      <c r="BL595" s="36">
        <f t="shared" si="137"/>
        <v>0</v>
      </c>
      <c r="BM595" s="47">
        <f t="shared" si="138"/>
        <v>3</v>
      </c>
      <c r="BN595">
        <v>61</v>
      </c>
      <c r="BO595" t="str">
        <f t="shared" si="139"/>
        <v>Frei</v>
      </c>
      <c r="BP595" t="str">
        <f t="shared" si="140"/>
        <v>Baptiste</v>
      </c>
      <c r="BQ595" t="str">
        <f t="shared" ref="BQ595:BQ613" si="141">D595</f>
        <v>Lausanne</v>
      </c>
    </row>
    <row r="596" spans="1:69" ht="18.600000000000001" customHeight="1" x14ac:dyDescent="0.25">
      <c r="A596" s="14">
        <v>1988</v>
      </c>
      <c r="B596" t="s">
        <v>5708</v>
      </c>
      <c r="C596" t="s">
        <v>2540</v>
      </c>
      <c r="D596" s="26" t="s">
        <v>32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3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f t="shared" si="130"/>
        <v>3</v>
      </c>
      <c r="BF596" s="35">
        <f t="shared" si="131"/>
        <v>3</v>
      </c>
      <c r="BG596" s="35">
        <f t="shared" si="132"/>
        <v>0</v>
      </c>
      <c r="BH596" s="35">
        <f t="shared" si="133"/>
        <v>0</v>
      </c>
      <c r="BI596" s="35">
        <f t="shared" si="134"/>
        <v>0</v>
      </c>
      <c r="BJ596" s="35">
        <f t="shared" si="135"/>
        <v>0</v>
      </c>
      <c r="BK596" s="35">
        <f t="shared" si="136"/>
        <v>0</v>
      </c>
      <c r="BL596" s="36">
        <f t="shared" si="137"/>
        <v>0</v>
      </c>
      <c r="BM596" s="47">
        <f t="shared" si="138"/>
        <v>3</v>
      </c>
      <c r="BN596">
        <v>61</v>
      </c>
      <c r="BO596" t="str">
        <f t="shared" si="139"/>
        <v>Gerussi</v>
      </c>
      <c r="BP596" t="str">
        <f t="shared" si="140"/>
        <v>Nicola</v>
      </c>
      <c r="BQ596" t="str">
        <f t="shared" si="141"/>
        <v>Genève</v>
      </c>
    </row>
    <row r="597" spans="1:69" ht="18.600000000000001" customHeight="1" x14ac:dyDescent="0.25">
      <c r="A597" s="14">
        <v>1992</v>
      </c>
      <c r="B597" t="s">
        <v>1778</v>
      </c>
      <c r="C597" t="s">
        <v>4193</v>
      </c>
      <c r="D597" s="26" t="s">
        <v>4888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3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f t="shared" si="130"/>
        <v>3</v>
      </c>
      <c r="BF597" s="35">
        <f t="shared" si="131"/>
        <v>3</v>
      </c>
      <c r="BG597" s="35">
        <f t="shared" si="132"/>
        <v>0</v>
      </c>
      <c r="BH597" s="35">
        <f t="shared" si="133"/>
        <v>0</v>
      </c>
      <c r="BI597" s="35">
        <f t="shared" si="134"/>
        <v>0</v>
      </c>
      <c r="BJ597" s="35">
        <f t="shared" si="135"/>
        <v>0</v>
      </c>
      <c r="BK597" s="35">
        <f t="shared" si="136"/>
        <v>0</v>
      </c>
      <c r="BL597" s="36">
        <f t="shared" si="137"/>
        <v>0</v>
      </c>
      <c r="BM597" s="47">
        <f t="shared" si="138"/>
        <v>3</v>
      </c>
      <c r="BN597">
        <v>61</v>
      </c>
      <c r="BO597" t="str">
        <f t="shared" si="139"/>
        <v>Kalbermatten</v>
      </c>
      <c r="BP597" t="str">
        <f t="shared" si="140"/>
        <v>Etienne</v>
      </c>
      <c r="BQ597" t="str">
        <f t="shared" si="141"/>
        <v>Saas-Grund</v>
      </c>
    </row>
    <row r="598" spans="1:69" ht="18.600000000000001" customHeight="1" x14ac:dyDescent="0.25">
      <c r="A598" s="14">
        <v>2000</v>
      </c>
      <c r="B598" t="s">
        <v>4538</v>
      </c>
      <c r="C598" t="s">
        <v>1020</v>
      </c>
      <c r="D598" s="26" t="s">
        <v>4539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3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f t="shared" si="130"/>
        <v>3</v>
      </c>
      <c r="BF598" s="35">
        <f t="shared" si="131"/>
        <v>3</v>
      </c>
      <c r="BG598" s="35">
        <f t="shared" si="132"/>
        <v>0</v>
      </c>
      <c r="BH598" s="35">
        <f t="shared" si="133"/>
        <v>0</v>
      </c>
      <c r="BI598" s="35">
        <f t="shared" si="134"/>
        <v>0</v>
      </c>
      <c r="BJ598" s="35">
        <f t="shared" si="135"/>
        <v>0</v>
      </c>
      <c r="BK598" s="35">
        <f t="shared" si="136"/>
        <v>0</v>
      </c>
      <c r="BL598" s="36">
        <f t="shared" si="137"/>
        <v>0</v>
      </c>
      <c r="BM598" s="47">
        <f t="shared" si="138"/>
        <v>3</v>
      </c>
      <c r="BN598">
        <v>61</v>
      </c>
      <c r="BO598" t="str">
        <f t="shared" si="139"/>
        <v>Kearns</v>
      </c>
      <c r="BP598" t="str">
        <f t="shared" si="140"/>
        <v>Simon</v>
      </c>
      <c r="BQ598" t="str">
        <f t="shared" si="141"/>
        <v>Mancos</v>
      </c>
    </row>
    <row r="599" spans="1:69" ht="18.600000000000001" customHeight="1" x14ac:dyDescent="0.25">
      <c r="A599" s="14">
        <v>1993</v>
      </c>
      <c r="B599" t="s">
        <v>1707</v>
      </c>
      <c r="C599" t="s">
        <v>497</v>
      </c>
      <c r="D599" s="26" t="s">
        <v>1097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f t="shared" si="130"/>
        <v>3</v>
      </c>
      <c r="BF599" s="35">
        <f t="shared" si="131"/>
        <v>3</v>
      </c>
      <c r="BG599" s="35">
        <f t="shared" si="132"/>
        <v>0</v>
      </c>
      <c r="BH599" s="35">
        <f t="shared" si="133"/>
        <v>0</v>
      </c>
      <c r="BI599" s="35">
        <f t="shared" si="134"/>
        <v>0</v>
      </c>
      <c r="BJ599" s="35">
        <f t="shared" si="135"/>
        <v>0</v>
      </c>
      <c r="BK599" s="35">
        <f t="shared" si="136"/>
        <v>0</v>
      </c>
      <c r="BL599" s="36">
        <f t="shared" si="137"/>
        <v>0</v>
      </c>
      <c r="BM599" s="47">
        <f t="shared" si="138"/>
        <v>3</v>
      </c>
      <c r="BN599">
        <v>61</v>
      </c>
      <c r="BO599" t="str">
        <f t="shared" si="139"/>
        <v>Marchon</v>
      </c>
      <c r="BP599" t="str">
        <f t="shared" si="140"/>
        <v>Thierry</v>
      </c>
      <c r="BQ599" t="str">
        <f t="shared" si="141"/>
        <v>Riaz</v>
      </c>
    </row>
    <row r="600" spans="1:69" ht="18.600000000000001" customHeight="1" x14ac:dyDescent="0.25">
      <c r="A600" s="14">
        <v>1986</v>
      </c>
      <c r="B600" t="s">
        <v>618</v>
      </c>
      <c r="C600" t="s">
        <v>619</v>
      </c>
      <c r="D600" s="26" t="s">
        <v>613</v>
      </c>
      <c r="E600">
        <v>0</v>
      </c>
      <c r="F600">
        <v>0</v>
      </c>
      <c r="G600">
        <v>3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f t="shared" si="130"/>
        <v>3</v>
      </c>
      <c r="BF600" s="35">
        <f t="shared" si="131"/>
        <v>3</v>
      </c>
      <c r="BG600" s="35">
        <f t="shared" si="132"/>
        <v>0</v>
      </c>
      <c r="BH600" s="35">
        <f t="shared" si="133"/>
        <v>0</v>
      </c>
      <c r="BI600" s="35">
        <f t="shared" si="134"/>
        <v>0</v>
      </c>
      <c r="BJ600" s="35">
        <f t="shared" si="135"/>
        <v>0</v>
      </c>
      <c r="BK600" s="35">
        <f t="shared" si="136"/>
        <v>0</v>
      </c>
      <c r="BL600" s="36">
        <f t="shared" si="137"/>
        <v>0</v>
      </c>
      <c r="BM600" s="47">
        <f t="shared" si="138"/>
        <v>3</v>
      </c>
      <c r="BN600">
        <v>61</v>
      </c>
      <c r="BO600" t="str">
        <f t="shared" si="139"/>
        <v>Matias</v>
      </c>
      <c r="BP600" t="str">
        <f t="shared" si="140"/>
        <v>Antonio</v>
      </c>
      <c r="BQ600" t="str">
        <f t="shared" si="141"/>
        <v>La Roche</v>
      </c>
    </row>
    <row r="601" spans="1:69" ht="18.600000000000001" customHeight="1" x14ac:dyDescent="0.25">
      <c r="A601" s="14">
        <v>1989</v>
      </c>
      <c r="B601" t="s">
        <v>5433</v>
      </c>
      <c r="C601" t="s">
        <v>5434</v>
      </c>
      <c r="D601" s="26" t="s">
        <v>33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3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f t="shared" si="130"/>
        <v>3</v>
      </c>
      <c r="BF601" s="35">
        <f t="shared" si="131"/>
        <v>3</v>
      </c>
      <c r="BG601" s="35">
        <f t="shared" si="132"/>
        <v>0</v>
      </c>
      <c r="BH601" s="35">
        <f t="shared" si="133"/>
        <v>0</v>
      </c>
      <c r="BI601" s="35">
        <f t="shared" si="134"/>
        <v>0</v>
      </c>
      <c r="BJ601" s="35">
        <f t="shared" si="135"/>
        <v>0</v>
      </c>
      <c r="BK601" s="35">
        <f t="shared" si="136"/>
        <v>0</v>
      </c>
      <c r="BL601" s="36">
        <f t="shared" si="137"/>
        <v>0</v>
      </c>
      <c r="BM601" s="47">
        <f t="shared" si="138"/>
        <v>3</v>
      </c>
      <c r="BN601">
        <v>61</v>
      </c>
      <c r="BO601" t="str">
        <f t="shared" si="139"/>
        <v>Mazzeo</v>
      </c>
      <c r="BP601" t="str">
        <f t="shared" si="140"/>
        <v>Luigi</v>
      </c>
      <c r="BQ601" t="str">
        <f t="shared" si="141"/>
        <v>Lausanne</v>
      </c>
    </row>
    <row r="602" spans="1:69" ht="18.600000000000001" customHeight="1" x14ac:dyDescent="0.25">
      <c r="A602" s="14">
        <v>1993</v>
      </c>
      <c r="B602" t="s">
        <v>753</v>
      </c>
      <c r="C602" t="s">
        <v>754</v>
      </c>
      <c r="D602" s="26" t="s">
        <v>333</v>
      </c>
      <c r="E602">
        <v>0</v>
      </c>
      <c r="F602">
        <v>3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f t="shared" si="130"/>
        <v>3</v>
      </c>
      <c r="BF602" s="35">
        <f t="shared" si="131"/>
        <v>3</v>
      </c>
      <c r="BG602" s="35">
        <f t="shared" si="132"/>
        <v>0</v>
      </c>
      <c r="BH602" s="35">
        <f t="shared" si="133"/>
        <v>0</v>
      </c>
      <c r="BI602" s="35">
        <f t="shared" si="134"/>
        <v>0</v>
      </c>
      <c r="BJ602" s="35">
        <f t="shared" si="135"/>
        <v>0</v>
      </c>
      <c r="BK602" s="35">
        <f t="shared" si="136"/>
        <v>0</v>
      </c>
      <c r="BL602" s="36">
        <f t="shared" si="137"/>
        <v>0</v>
      </c>
      <c r="BM602" s="47">
        <f t="shared" si="138"/>
        <v>3</v>
      </c>
      <c r="BN602">
        <v>61</v>
      </c>
      <c r="BO602" t="str">
        <f t="shared" si="139"/>
        <v>Métrailler</v>
      </c>
      <c r="BP602" t="str">
        <f t="shared" si="140"/>
        <v>Luc</v>
      </c>
      <c r="BQ602" t="str">
        <f t="shared" si="141"/>
        <v>Massongex</v>
      </c>
    </row>
    <row r="603" spans="1:69" ht="18.600000000000001" customHeight="1" x14ac:dyDescent="0.25">
      <c r="A603" s="14">
        <v>1991</v>
      </c>
      <c r="B603" t="s">
        <v>4712</v>
      </c>
      <c r="C603" t="s">
        <v>324</v>
      </c>
      <c r="D603" s="26" t="s">
        <v>4713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3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f t="shared" si="130"/>
        <v>3</v>
      </c>
      <c r="BF603" s="35">
        <f t="shared" si="131"/>
        <v>3</v>
      </c>
      <c r="BG603" s="35">
        <f t="shared" si="132"/>
        <v>0</v>
      </c>
      <c r="BH603" s="35">
        <f t="shared" si="133"/>
        <v>0</v>
      </c>
      <c r="BI603" s="35">
        <f t="shared" si="134"/>
        <v>0</v>
      </c>
      <c r="BJ603" s="35">
        <f t="shared" si="135"/>
        <v>0</v>
      </c>
      <c r="BK603" s="35">
        <f t="shared" si="136"/>
        <v>0</v>
      </c>
      <c r="BL603" s="36">
        <f t="shared" si="137"/>
        <v>0</v>
      </c>
      <c r="BM603" s="47">
        <f t="shared" si="138"/>
        <v>3</v>
      </c>
      <c r="BN603">
        <v>61</v>
      </c>
      <c r="BO603" t="str">
        <f t="shared" si="139"/>
        <v>Meurens</v>
      </c>
      <c r="BP603" t="str">
        <f t="shared" si="140"/>
        <v>Laurent</v>
      </c>
      <c r="BQ603" t="str">
        <f t="shared" si="141"/>
        <v>Chambésy</v>
      </c>
    </row>
    <row r="604" spans="1:69" ht="18.600000000000001" customHeight="1" x14ac:dyDescent="0.25">
      <c r="A604" s="14">
        <v>1999</v>
      </c>
      <c r="B604" t="s">
        <v>5187</v>
      </c>
      <c r="C604" t="s">
        <v>764</v>
      </c>
      <c r="D604" s="26" t="s">
        <v>5188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3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f t="shared" si="130"/>
        <v>3</v>
      </c>
      <c r="BF604" s="35">
        <f t="shared" si="131"/>
        <v>3</v>
      </c>
      <c r="BG604" s="35">
        <f t="shared" si="132"/>
        <v>0</v>
      </c>
      <c r="BH604" s="35">
        <f t="shared" si="133"/>
        <v>0</v>
      </c>
      <c r="BI604" s="35">
        <f t="shared" si="134"/>
        <v>0</v>
      </c>
      <c r="BJ604" s="35">
        <f t="shared" si="135"/>
        <v>0</v>
      </c>
      <c r="BK604" s="35">
        <f t="shared" si="136"/>
        <v>0</v>
      </c>
      <c r="BL604" s="36">
        <f t="shared" si="137"/>
        <v>0</v>
      </c>
      <c r="BM604" s="47">
        <f t="shared" si="138"/>
        <v>3</v>
      </c>
      <c r="BN604">
        <v>61</v>
      </c>
      <c r="BO604" t="str">
        <f t="shared" si="139"/>
        <v>Moerschell</v>
      </c>
      <c r="BP604" t="str">
        <f t="shared" si="140"/>
        <v>Michaël</v>
      </c>
      <c r="BQ604" t="str">
        <f t="shared" si="141"/>
        <v>Endiess Local Running Team</v>
      </c>
    </row>
    <row r="605" spans="1:69" ht="18.600000000000001" customHeight="1" x14ac:dyDescent="0.25">
      <c r="A605" s="14">
        <v>1988</v>
      </c>
      <c r="B605" t="s">
        <v>5113</v>
      </c>
      <c r="C605" t="s">
        <v>5114</v>
      </c>
      <c r="D605" s="26" t="s">
        <v>5115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3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f t="shared" si="130"/>
        <v>3</v>
      </c>
      <c r="BF605" s="35">
        <f t="shared" si="131"/>
        <v>3</v>
      </c>
      <c r="BG605" s="35">
        <f t="shared" si="132"/>
        <v>0</v>
      </c>
      <c r="BH605" s="35">
        <f t="shared" si="133"/>
        <v>0</v>
      </c>
      <c r="BI605" s="35">
        <f t="shared" si="134"/>
        <v>0</v>
      </c>
      <c r="BJ605" s="35">
        <f t="shared" si="135"/>
        <v>0</v>
      </c>
      <c r="BK605" s="35">
        <f t="shared" si="136"/>
        <v>0</v>
      </c>
      <c r="BL605" s="36">
        <f t="shared" si="137"/>
        <v>0</v>
      </c>
      <c r="BM605" s="47">
        <f t="shared" si="138"/>
        <v>3</v>
      </c>
      <c r="BN605">
        <v>61</v>
      </c>
      <c r="BO605" t="str">
        <f t="shared" si="139"/>
        <v>Montani</v>
      </c>
      <c r="BP605" t="str">
        <f t="shared" si="140"/>
        <v>Michaël-Léo</v>
      </c>
      <c r="BQ605" t="str">
        <f t="shared" si="141"/>
        <v>Caves-Monani</v>
      </c>
    </row>
    <row r="606" spans="1:69" ht="18.600000000000001" customHeight="1" x14ac:dyDescent="0.25">
      <c r="A606" s="14">
        <v>1999</v>
      </c>
      <c r="B606" t="s">
        <v>5963</v>
      </c>
      <c r="C606" t="s">
        <v>5964</v>
      </c>
      <c r="D606" s="26" t="s">
        <v>4013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3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f t="shared" si="130"/>
        <v>3</v>
      </c>
      <c r="BF606" s="35">
        <f t="shared" si="131"/>
        <v>3</v>
      </c>
      <c r="BG606" s="35">
        <f t="shared" si="132"/>
        <v>0</v>
      </c>
      <c r="BH606" s="35">
        <f t="shared" si="133"/>
        <v>0</v>
      </c>
      <c r="BI606" s="35">
        <f t="shared" si="134"/>
        <v>0</v>
      </c>
      <c r="BJ606" s="35">
        <f t="shared" si="135"/>
        <v>0</v>
      </c>
      <c r="BK606" s="35">
        <f t="shared" si="136"/>
        <v>0</v>
      </c>
      <c r="BL606" s="36">
        <f t="shared" si="137"/>
        <v>0</v>
      </c>
      <c r="BM606" s="47">
        <f t="shared" si="138"/>
        <v>3</v>
      </c>
      <c r="BN606">
        <v>61</v>
      </c>
      <c r="BO606" t="str">
        <f t="shared" si="139"/>
        <v>Niggli</v>
      </c>
      <c r="BP606" t="str">
        <f t="shared" si="140"/>
        <v>Loïs</v>
      </c>
      <c r="BQ606" t="str">
        <f t="shared" si="141"/>
        <v>Crissier</v>
      </c>
    </row>
    <row r="607" spans="1:69" ht="18.600000000000001" customHeight="1" x14ac:dyDescent="0.25">
      <c r="A607" s="14">
        <v>1984</v>
      </c>
      <c r="B607" t="s">
        <v>2032</v>
      </c>
      <c r="C607" t="s">
        <v>942</v>
      </c>
      <c r="D607" s="26" t="s">
        <v>2033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3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f t="shared" si="130"/>
        <v>3</v>
      </c>
      <c r="BF607" s="35">
        <f t="shared" si="131"/>
        <v>3</v>
      </c>
      <c r="BG607" s="35">
        <f t="shared" si="132"/>
        <v>0</v>
      </c>
      <c r="BH607" s="35">
        <f t="shared" si="133"/>
        <v>0</v>
      </c>
      <c r="BI607" s="35">
        <f t="shared" si="134"/>
        <v>0</v>
      </c>
      <c r="BJ607" s="35">
        <f t="shared" si="135"/>
        <v>0</v>
      </c>
      <c r="BK607" s="35">
        <f t="shared" si="136"/>
        <v>0</v>
      </c>
      <c r="BL607" s="36">
        <f t="shared" si="137"/>
        <v>0</v>
      </c>
      <c r="BM607" s="47">
        <f t="shared" si="138"/>
        <v>3</v>
      </c>
      <c r="BN607">
        <v>61</v>
      </c>
      <c r="BO607" t="str">
        <f t="shared" si="139"/>
        <v>Nützi</v>
      </c>
      <c r="BP607" t="str">
        <f t="shared" si="140"/>
        <v>Roger</v>
      </c>
      <c r="BQ607" t="str">
        <f t="shared" si="141"/>
        <v>Kappel SO</v>
      </c>
    </row>
    <row r="608" spans="1:69" ht="18.600000000000001" customHeight="1" x14ac:dyDescent="0.25">
      <c r="A608" s="14">
        <v>2000</v>
      </c>
      <c r="B608" t="s">
        <v>3049</v>
      </c>
      <c r="C608" t="s">
        <v>605</v>
      </c>
      <c r="D608" s="26" t="s">
        <v>3046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3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f t="shared" si="130"/>
        <v>3</v>
      </c>
      <c r="BF608" s="35">
        <f t="shared" si="131"/>
        <v>3</v>
      </c>
      <c r="BG608" s="35">
        <f t="shared" si="132"/>
        <v>0</v>
      </c>
      <c r="BH608" s="35">
        <f t="shared" si="133"/>
        <v>0</v>
      </c>
      <c r="BI608" s="35">
        <f t="shared" si="134"/>
        <v>0</v>
      </c>
      <c r="BJ608" s="35">
        <f t="shared" si="135"/>
        <v>0</v>
      </c>
      <c r="BK608" s="35">
        <f t="shared" si="136"/>
        <v>0</v>
      </c>
      <c r="BL608" s="36">
        <f t="shared" si="137"/>
        <v>0</v>
      </c>
      <c r="BM608" s="47">
        <f t="shared" si="138"/>
        <v>3</v>
      </c>
      <c r="BN608">
        <v>61</v>
      </c>
      <c r="BO608" t="str">
        <f t="shared" si="139"/>
        <v>Sapin</v>
      </c>
      <c r="BP608" t="str">
        <f t="shared" si="140"/>
        <v>Aurélien</v>
      </c>
      <c r="BQ608" t="str">
        <f t="shared" si="141"/>
        <v>Vétraz-Monthoux</v>
      </c>
    </row>
    <row r="609" spans="1:69" ht="18.600000000000001" customHeight="1" x14ac:dyDescent="0.25">
      <c r="A609" s="14">
        <v>1995</v>
      </c>
      <c r="B609" t="s">
        <v>3433</v>
      </c>
      <c r="C609" t="s">
        <v>3434</v>
      </c>
      <c r="D609" s="26" t="s">
        <v>3435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f t="shared" si="130"/>
        <v>3</v>
      </c>
      <c r="BF609" s="35">
        <f t="shared" si="131"/>
        <v>3</v>
      </c>
      <c r="BG609" s="35">
        <f t="shared" si="132"/>
        <v>0</v>
      </c>
      <c r="BH609" s="35">
        <f t="shared" si="133"/>
        <v>0</v>
      </c>
      <c r="BI609" s="35">
        <f t="shared" si="134"/>
        <v>0</v>
      </c>
      <c r="BJ609" s="35">
        <f t="shared" si="135"/>
        <v>0</v>
      </c>
      <c r="BK609" s="35">
        <f t="shared" si="136"/>
        <v>0</v>
      </c>
      <c r="BL609" s="36">
        <f t="shared" si="137"/>
        <v>0</v>
      </c>
      <c r="BM609" s="47">
        <f t="shared" si="138"/>
        <v>3</v>
      </c>
      <c r="BN609">
        <v>61</v>
      </c>
      <c r="BO609" t="str">
        <f t="shared" si="139"/>
        <v>Shen</v>
      </c>
      <c r="BP609" t="str">
        <f t="shared" si="140"/>
        <v>Jiasheng</v>
      </c>
      <c r="BQ609" t="str">
        <f t="shared" si="141"/>
        <v>CHN-Yunnan Kunming</v>
      </c>
    </row>
    <row r="610" spans="1:69" ht="18.600000000000001" customHeight="1" x14ac:dyDescent="0.25">
      <c r="A610" s="14">
        <v>1995</v>
      </c>
      <c r="B610" t="s">
        <v>4184</v>
      </c>
      <c r="C610" t="s">
        <v>4185</v>
      </c>
      <c r="D610" s="26" t="s">
        <v>4186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3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f t="shared" si="130"/>
        <v>3</v>
      </c>
      <c r="BF610" s="35">
        <f t="shared" si="131"/>
        <v>3</v>
      </c>
      <c r="BG610" s="35">
        <f t="shared" si="132"/>
        <v>0</v>
      </c>
      <c r="BH610" s="35">
        <f t="shared" si="133"/>
        <v>0</v>
      </c>
      <c r="BI610" s="35">
        <f t="shared" si="134"/>
        <v>0</v>
      </c>
      <c r="BJ610" s="35">
        <f t="shared" si="135"/>
        <v>0</v>
      </c>
      <c r="BK610" s="35">
        <f t="shared" si="136"/>
        <v>0</v>
      </c>
      <c r="BL610" s="36">
        <f t="shared" si="137"/>
        <v>0</v>
      </c>
      <c r="BM610" s="47">
        <f t="shared" si="138"/>
        <v>3</v>
      </c>
      <c r="BN610">
        <v>61</v>
      </c>
      <c r="BO610" t="str">
        <f t="shared" si="139"/>
        <v>Tänzer</v>
      </c>
      <c r="BP610" t="str">
        <f t="shared" si="140"/>
        <v>Timo</v>
      </c>
      <c r="BQ610" t="str">
        <f t="shared" si="141"/>
        <v>Milvignes</v>
      </c>
    </row>
    <row r="611" spans="1:69" ht="18.600000000000001" customHeight="1" x14ac:dyDescent="0.25">
      <c r="A611" s="14">
        <v>1989</v>
      </c>
      <c r="B611" t="s">
        <v>3966</v>
      </c>
      <c r="C611" t="s">
        <v>463</v>
      </c>
      <c r="D611" s="26" t="s">
        <v>3967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3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f t="shared" si="130"/>
        <v>3</v>
      </c>
      <c r="BF611" s="35">
        <f t="shared" si="131"/>
        <v>3</v>
      </c>
      <c r="BG611" s="35">
        <f t="shared" si="132"/>
        <v>0</v>
      </c>
      <c r="BH611" s="35">
        <f t="shared" si="133"/>
        <v>0</v>
      </c>
      <c r="BI611" s="35">
        <f t="shared" si="134"/>
        <v>0</v>
      </c>
      <c r="BJ611" s="35">
        <f t="shared" si="135"/>
        <v>0</v>
      </c>
      <c r="BK611" s="35">
        <f t="shared" si="136"/>
        <v>0</v>
      </c>
      <c r="BL611" s="36">
        <f t="shared" si="137"/>
        <v>0</v>
      </c>
      <c r="BM611" s="47">
        <f t="shared" si="138"/>
        <v>3</v>
      </c>
      <c r="BN611">
        <v>61</v>
      </c>
      <c r="BO611" t="str">
        <f t="shared" si="139"/>
        <v>Varidel</v>
      </c>
      <c r="BP611" t="str">
        <f t="shared" si="140"/>
        <v>Yannick</v>
      </c>
      <c r="BQ611" t="str">
        <f t="shared" si="141"/>
        <v>Versoix</v>
      </c>
    </row>
    <row r="612" spans="1:69" ht="18.600000000000001" customHeight="1" x14ac:dyDescent="0.25">
      <c r="A612" s="14">
        <v>2003</v>
      </c>
      <c r="B612" t="s">
        <v>5795</v>
      </c>
      <c r="C612" t="s">
        <v>1312</v>
      </c>
      <c r="D612" s="26" t="s">
        <v>5796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3</v>
      </c>
      <c r="BA612">
        <v>0</v>
      </c>
      <c r="BB612">
        <v>0</v>
      </c>
      <c r="BC612">
        <v>0</v>
      </c>
      <c r="BD612">
        <v>0</v>
      </c>
      <c r="BE612">
        <f t="shared" si="130"/>
        <v>3</v>
      </c>
      <c r="BF612" s="35">
        <f t="shared" si="131"/>
        <v>3</v>
      </c>
      <c r="BG612" s="35">
        <f t="shared" si="132"/>
        <v>0</v>
      </c>
      <c r="BH612" s="35">
        <f t="shared" si="133"/>
        <v>0</v>
      </c>
      <c r="BI612" s="35">
        <f t="shared" si="134"/>
        <v>0</v>
      </c>
      <c r="BJ612" s="35">
        <f t="shared" si="135"/>
        <v>0</v>
      </c>
      <c r="BK612" s="35">
        <f t="shared" si="136"/>
        <v>0</v>
      </c>
      <c r="BL612" s="36">
        <f t="shared" si="137"/>
        <v>0</v>
      </c>
      <c r="BM612" s="47">
        <f t="shared" si="138"/>
        <v>3</v>
      </c>
      <c r="BN612">
        <v>61</v>
      </c>
      <c r="BO612" t="str">
        <f t="shared" si="139"/>
        <v>Visioli</v>
      </c>
      <c r="BP612" t="str">
        <f t="shared" si="140"/>
        <v>Titouan</v>
      </c>
      <c r="BQ612" t="str">
        <f t="shared" si="141"/>
        <v>Le Rheu</v>
      </c>
    </row>
    <row r="613" spans="1:69" ht="18.600000000000001" customHeight="1" x14ac:dyDescent="0.25">
      <c r="A613" s="14">
        <v>1993</v>
      </c>
      <c r="B613" t="s">
        <v>1035</v>
      </c>
      <c r="C613" t="s">
        <v>1036</v>
      </c>
      <c r="D613" s="26" t="s">
        <v>59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3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f t="shared" si="130"/>
        <v>3</v>
      </c>
      <c r="BF613" s="35">
        <f t="shared" si="131"/>
        <v>3</v>
      </c>
      <c r="BG613" s="35">
        <f t="shared" si="132"/>
        <v>0</v>
      </c>
      <c r="BH613" s="35">
        <f t="shared" si="133"/>
        <v>0</v>
      </c>
      <c r="BI613" s="35">
        <f t="shared" si="134"/>
        <v>0</v>
      </c>
      <c r="BJ613" s="35">
        <f t="shared" si="135"/>
        <v>0</v>
      </c>
      <c r="BK613" s="35">
        <f t="shared" si="136"/>
        <v>0</v>
      </c>
      <c r="BL613" s="36">
        <f t="shared" si="137"/>
        <v>0</v>
      </c>
      <c r="BM613" s="47">
        <f t="shared" si="138"/>
        <v>3</v>
      </c>
      <c r="BN613">
        <v>61</v>
      </c>
      <c r="BO613" t="str">
        <f t="shared" si="139"/>
        <v>Zen-Ruffinen</v>
      </c>
      <c r="BP613" t="str">
        <f t="shared" si="140"/>
        <v>Tristan</v>
      </c>
      <c r="BQ613" t="str">
        <f t="shared" si="141"/>
        <v>Sion</v>
      </c>
    </row>
    <row r="614" spans="1:69" ht="18.600000000000001" customHeight="1" x14ac:dyDescent="0.25">
      <c r="A614" s="14">
        <v>1988</v>
      </c>
      <c r="B614" t="s">
        <v>629</v>
      </c>
      <c r="C614" t="s">
        <v>635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3</v>
      </c>
      <c r="BD614">
        <v>0</v>
      </c>
      <c r="BE614">
        <f t="shared" si="130"/>
        <v>3</v>
      </c>
      <c r="BF614" s="35">
        <f t="shared" si="131"/>
        <v>3</v>
      </c>
      <c r="BG614" s="35">
        <f t="shared" si="132"/>
        <v>0</v>
      </c>
      <c r="BH614" s="35">
        <f t="shared" si="133"/>
        <v>0</v>
      </c>
      <c r="BI614" s="35">
        <f t="shared" si="134"/>
        <v>0</v>
      </c>
      <c r="BJ614" s="35">
        <f t="shared" si="135"/>
        <v>0</v>
      </c>
      <c r="BK614" s="35">
        <f t="shared" si="136"/>
        <v>0</v>
      </c>
      <c r="BL614" s="36">
        <f t="shared" si="137"/>
        <v>0</v>
      </c>
      <c r="BM614" s="47">
        <f t="shared" si="138"/>
        <v>3</v>
      </c>
      <c r="BN614">
        <v>61</v>
      </c>
      <c r="BO614" t="str">
        <f t="shared" si="139"/>
        <v>Zufferey</v>
      </c>
      <c r="BP614" t="str">
        <f t="shared" si="140"/>
        <v>Romain</v>
      </c>
    </row>
    <row r="615" spans="1:69" ht="18.600000000000001" customHeight="1" x14ac:dyDescent="0.25">
      <c r="A615" s="14">
        <v>1988</v>
      </c>
      <c r="B615" t="s">
        <v>4882</v>
      </c>
      <c r="C615" t="s">
        <v>4957</v>
      </c>
      <c r="D615" s="26" t="s">
        <v>5523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3</v>
      </c>
      <c r="BC615">
        <v>0</v>
      </c>
      <c r="BD615">
        <v>0</v>
      </c>
      <c r="BE615">
        <f t="shared" si="130"/>
        <v>3</v>
      </c>
      <c r="BF615" s="35">
        <f t="shared" si="131"/>
        <v>3</v>
      </c>
      <c r="BG615" s="35">
        <f t="shared" si="132"/>
        <v>0</v>
      </c>
      <c r="BH615" s="35">
        <f t="shared" si="133"/>
        <v>0</v>
      </c>
      <c r="BI615" s="35">
        <f t="shared" si="134"/>
        <v>0</v>
      </c>
      <c r="BJ615" s="35">
        <f t="shared" si="135"/>
        <v>0</v>
      </c>
      <c r="BK615" s="35">
        <f t="shared" si="136"/>
        <v>0</v>
      </c>
      <c r="BL615" s="36">
        <f t="shared" si="137"/>
        <v>0</v>
      </c>
      <c r="BM615" s="47">
        <f t="shared" si="138"/>
        <v>3</v>
      </c>
      <c r="BN615">
        <v>61</v>
      </c>
      <c r="BO615" t="str">
        <f t="shared" si="139"/>
        <v>Zurbriggen</v>
      </c>
      <c r="BP615" t="str">
        <f t="shared" si="140"/>
        <v>Angelo</v>
      </c>
      <c r="BQ615" t="str">
        <f t="shared" ref="BQ615:BQ620" si="142">D615</f>
        <v>saas-Almagell</v>
      </c>
    </row>
    <row r="616" spans="1:69" ht="18.600000000000001" customHeight="1" x14ac:dyDescent="0.25">
      <c r="A616" s="14">
        <v>1992</v>
      </c>
      <c r="B616" t="s">
        <v>3767</v>
      </c>
      <c r="C616" t="s">
        <v>66</v>
      </c>
      <c r="D616" s="26" t="s">
        <v>448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2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f t="shared" si="130"/>
        <v>2</v>
      </c>
      <c r="BF616" s="39">
        <f t="shared" si="131"/>
        <v>2</v>
      </c>
      <c r="BG616" s="39">
        <f t="shared" si="132"/>
        <v>0</v>
      </c>
      <c r="BH616" s="39">
        <f t="shared" si="133"/>
        <v>0</v>
      </c>
      <c r="BI616" s="39">
        <f t="shared" si="134"/>
        <v>0</v>
      </c>
      <c r="BJ616" s="39">
        <f t="shared" si="135"/>
        <v>0</v>
      </c>
      <c r="BK616" s="39">
        <f t="shared" si="136"/>
        <v>0</v>
      </c>
      <c r="BL616" s="39">
        <f t="shared" si="137"/>
        <v>0</v>
      </c>
      <c r="BM616" s="47">
        <f t="shared" si="138"/>
        <v>2</v>
      </c>
      <c r="BN616">
        <v>62</v>
      </c>
      <c r="BO616" t="str">
        <f t="shared" si="139"/>
        <v>Anso Cabre</v>
      </c>
      <c r="BP616" t="str">
        <f t="shared" si="140"/>
        <v>Arnaud</v>
      </c>
      <c r="BQ616" t="str">
        <f t="shared" si="142"/>
        <v>Zürich</v>
      </c>
    </row>
    <row r="617" spans="1:69" ht="18.600000000000001" customHeight="1" x14ac:dyDescent="0.25">
      <c r="A617" s="14">
        <v>1995</v>
      </c>
      <c r="B617" t="s">
        <v>773</v>
      </c>
      <c r="C617" t="s">
        <v>497</v>
      </c>
      <c r="D617" s="26" t="s">
        <v>558</v>
      </c>
      <c r="E617">
        <v>0</v>
      </c>
      <c r="F617">
        <v>2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f t="shared" si="130"/>
        <v>2</v>
      </c>
      <c r="BF617" s="39">
        <f t="shared" si="131"/>
        <v>2</v>
      </c>
      <c r="BG617" s="39">
        <f t="shared" si="132"/>
        <v>0</v>
      </c>
      <c r="BH617" s="39">
        <f t="shared" si="133"/>
        <v>0</v>
      </c>
      <c r="BI617" s="39">
        <f t="shared" si="134"/>
        <v>0</v>
      </c>
      <c r="BJ617" s="39">
        <f t="shared" si="135"/>
        <v>0</v>
      </c>
      <c r="BK617" s="39">
        <f t="shared" si="136"/>
        <v>0</v>
      </c>
      <c r="BL617" s="39">
        <f t="shared" si="137"/>
        <v>0</v>
      </c>
      <c r="BM617" s="47">
        <f t="shared" si="138"/>
        <v>2</v>
      </c>
      <c r="BN617">
        <v>62</v>
      </c>
      <c r="BO617" t="str">
        <f t="shared" si="139"/>
        <v>Antille</v>
      </c>
      <c r="BP617" t="str">
        <f t="shared" si="140"/>
        <v>Thierry</v>
      </c>
      <c r="BQ617" t="str">
        <f t="shared" si="142"/>
        <v>Sierre</v>
      </c>
    </row>
    <row r="618" spans="1:69" ht="18.600000000000001" customHeight="1" x14ac:dyDescent="0.25">
      <c r="A618" s="14">
        <v>1990</v>
      </c>
      <c r="B618" t="s">
        <v>5709</v>
      </c>
      <c r="C618" t="s">
        <v>1661</v>
      </c>
      <c r="D618" s="26" t="s">
        <v>4787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2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f t="shared" si="130"/>
        <v>2</v>
      </c>
      <c r="BF618" s="39">
        <f t="shared" si="131"/>
        <v>2</v>
      </c>
      <c r="BG618" s="39">
        <f t="shared" si="132"/>
        <v>0</v>
      </c>
      <c r="BH618" s="39">
        <f t="shared" si="133"/>
        <v>0</v>
      </c>
      <c r="BI618" s="39">
        <f t="shared" si="134"/>
        <v>0</v>
      </c>
      <c r="BJ618" s="39">
        <f t="shared" si="135"/>
        <v>0</v>
      </c>
      <c r="BK618" s="39">
        <f t="shared" si="136"/>
        <v>0</v>
      </c>
      <c r="BL618" s="39">
        <f t="shared" si="137"/>
        <v>0</v>
      </c>
      <c r="BM618" s="47">
        <f t="shared" si="138"/>
        <v>2</v>
      </c>
      <c r="BN618">
        <v>62</v>
      </c>
      <c r="BO618" t="str">
        <f t="shared" si="139"/>
        <v>Bromfield</v>
      </c>
      <c r="BP618" t="str">
        <f t="shared" si="140"/>
        <v>Peter</v>
      </c>
      <c r="BQ618" t="str">
        <f t="shared" si="142"/>
        <v>Chesières</v>
      </c>
    </row>
    <row r="619" spans="1:69" ht="18.600000000000001" customHeight="1" x14ac:dyDescent="0.25">
      <c r="A619" s="14">
        <v>1997</v>
      </c>
      <c r="B619" t="s">
        <v>1663</v>
      </c>
      <c r="C619" t="s">
        <v>35</v>
      </c>
      <c r="D619" s="26" t="s">
        <v>1664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2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f t="shared" si="130"/>
        <v>2</v>
      </c>
      <c r="BF619" s="39">
        <f t="shared" si="131"/>
        <v>2</v>
      </c>
      <c r="BG619" s="39">
        <f t="shared" si="132"/>
        <v>0</v>
      </c>
      <c r="BH619" s="39">
        <f t="shared" si="133"/>
        <v>0</v>
      </c>
      <c r="BI619" s="39">
        <f t="shared" si="134"/>
        <v>0</v>
      </c>
      <c r="BJ619" s="39">
        <f t="shared" si="135"/>
        <v>0</v>
      </c>
      <c r="BK619" s="39">
        <f t="shared" si="136"/>
        <v>0</v>
      </c>
      <c r="BL619" s="39">
        <f t="shared" si="137"/>
        <v>0</v>
      </c>
      <c r="BM619" s="47">
        <f t="shared" si="138"/>
        <v>2</v>
      </c>
      <c r="BN619">
        <v>62</v>
      </c>
      <c r="BO619" t="str">
        <f t="shared" si="139"/>
        <v>Cavaleri</v>
      </c>
      <c r="BP619" t="str">
        <f t="shared" si="140"/>
        <v>Louis</v>
      </c>
      <c r="BQ619" t="str">
        <f t="shared" si="142"/>
        <v>Lutry</v>
      </c>
    </row>
    <row r="620" spans="1:69" ht="18.600000000000001" customHeight="1" x14ac:dyDescent="0.25">
      <c r="A620" s="14">
        <v>1989</v>
      </c>
      <c r="B620" t="s">
        <v>1037</v>
      </c>
      <c r="C620" t="s">
        <v>482</v>
      </c>
      <c r="D620" s="25" t="s">
        <v>1033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2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f t="shared" si="130"/>
        <v>2</v>
      </c>
      <c r="BF620" s="39">
        <f t="shared" si="131"/>
        <v>2</v>
      </c>
      <c r="BG620" s="39">
        <f t="shared" si="132"/>
        <v>0</v>
      </c>
      <c r="BH620" s="39">
        <f t="shared" si="133"/>
        <v>0</v>
      </c>
      <c r="BI620" s="39">
        <f t="shared" si="134"/>
        <v>0</v>
      </c>
      <c r="BJ620" s="39">
        <f t="shared" si="135"/>
        <v>0</v>
      </c>
      <c r="BK620" s="39">
        <f t="shared" si="136"/>
        <v>0</v>
      </c>
      <c r="BL620" s="39">
        <f t="shared" si="137"/>
        <v>0</v>
      </c>
      <c r="BM620" s="47">
        <f t="shared" si="138"/>
        <v>2</v>
      </c>
      <c r="BN620">
        <v>62</v>
      </c>
      <c r="BO620" t="str">
        <f t="shared" si="139"/>
        <v>Chervaz</v>
      </c>
      <c r="BP620" t="str">
        <f t="shared" si="140"/>
        <v>Norbert</v>
      </c>
      <c r="BQ620" t="str">
        <f t="shared" si="142"/>
        <v xml:space="preserve">Collombey </v>
      </c>
    </row>
    <row r="621" spans="1:69" ht="18.600000000000001" customHeight="1" x14ac:dyDescent="0.25">
      <c r="A621" s="14">
        <v>1986</v>
      </c>
      <c r="B621" t="s">
        <v>5286</v>
      </c>
      <c r="C621" t="s">
        <v>783</v>
      </c>
      <c r="D621" s="26"/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2</v>
      </c>
      <c r="BD621">
        <v>0</v>
      </c>
      <c r="BE621">
        <f t="shared" si="130"/>
        <v>2</v>
      </c>
      <c r="BF621" s="39">
        <f t="shared" si="131"/>
        <v>2</v>
      </c>
      <c r="BG621" s="39">
        <f t="shared" si="132"/>
        <v>0</v>
      </c>
      <c r="BH621" s="39">
        <f t="shared" si="133"/>
        <v>0</v>
      </c>
      <c r="BI621" s="39">
        <f t="shared" si="134"/>
        <v>0</v>
      </c>
      <c r="BJ621" s="39">
        <f t="shared" si="135"/>
        <v>0</v>
      </c>
      <c r="BK621" s="39">
        <f t="shared" si="136"/>
        <v>0</v>
      </c>
      <c r="BL621" s="39">
        <f t="shared" si="137"/>
        <v>0</v>
      </c>
      <c r="BM621" s="47">
        <f t="shared" si="138"/>
        <v>2</v>
      </c>
      <c r="BN621">
        <v>62</v>
      </c>
      <c r="BO621" t="str">
        <f t="shared" si="139"/>
        <v>Cottet</v>
      </c>
      <c r="BP621" t="str">
        <f t="shared" si="140"/>
        <v>Sébastien</v>
      </c>
    </row>
    <row r="622" spans="1:69" ht="18.600000000000001" customHeight="1" x14ac:dyDescent="0.25">
      <c r="A622" s="14">
        <v>1986</v>
      </c>
      <c r="B622" t="s">
        <v>620</v>
      </c>
      <c r="C622" t="s">
        <v>45</v>
      </c>
      <c r="D622" s="26" t="s">
        <v>556</v>
      </c>
      <c r="E622">
        <v>0</v>
      </c>
      <c r="F622">
        <v>0</v>
      </c>
      <c r="G622">
        <v>2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f t="shared" si="130"/>
        <v>2</v>
      </c>
      <c r="BF622" s="39">
        <f t="shared" si="131"/>
        <v>2</v>
      </c>
      <c r="BG622" s="39">
        <f t="shared" si="132"/>
        <v>0</v>
      </c>
      <c r="BH622" s="39">
        <f t="shared" si="133"/>
        <v>0</v>
      </c>
      <c r="BI622" s="39">
        <f t="shared" si="134"/>
        <v>0</v>
      </c>
      <c r="BJ622" s="39">
        <f t="shared" si="135"/>
        <v>0</v>
      </c>
      <c r="BK622" s="39">
        <f t="shared" si="136"/>
        <v>0</v>
      </c>
      <c r="BL622" s="39">
        <f t="shared" si="137"/>
        <v>0</v>
      </c>
      <c r="BM622" s="47">
        <f t="shared" si="138"/>
        <v>2</v>
      </c>
      <c r="BN622">
        <v>62</v>
      </c>
      <c r="BO622" t="str">
        <f t="shared" si="139"/>
        <v>Dos Reis</v>
      </c>
      <c r="BP622" t="str">
        <f t="shared" si="140"/>
        <v>Bruno</v>
      </c>
      <c r="BQ622" t="str">
        <f t="shared" ref="BQ622:BQ636" si="143">D622</f>
        <v>Pont-de-la-Morge</v>
      </c>
    </row>
    <row r="623" spans="1:69" ht="18.600000000000001" customHeight="1" x14ac:dyDescent="0.25">
      <c r="A623" s="14">
        <v>2001</v>
      </c>
      <c r="B623" t="s">
        <v>152</v>
      </c>
      <c r="C623" t="s">
        <v>2715</v>
      </c>
      <c r="D623" s="26" t="s">
        <v>59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2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f t="shared" si="130"/>
        <v>2</v>
      </c>
      <c r="BF623" s="39">
        <f t="shared" si="131"/>
        <v>2</v>
      </c>
      <c r="BG623" s="39">
        <f t="shared" si="132"/>
        <v>0</v>
      </c>
      <c r="BH623" s="39">
        <f t="shared" si="133"/>
        <v>0</v>
      </c>
      <c r="BI623" s="39">
        <f t="shared" si="134"/>
        <v>0</v>
      </c>
      <c r="BJ623" s="39">
        <f t="shared" si="135"/>
        <v>0</v>
      </c>
      <c r="BK623" s="39">
        <f t="shared" si="136"/>
        <v>0</v>
      </c>
      <c r="BL623" s="39">
        <f t="shared" si="137"/>
        <v>0</v>
      </c>
      <c r="BM623" s="47">
        <f t="shared" si="138"/>
        <v>2</v>
      </c>
      <c r="BN623">
        <v>62</v>
      </c>
      <c r="BO623" t="str">
        <f t="shared" si="139"/>
        <v>Favre</v>
      </c>
      <c r="BP623" t="str">
        <f t="shared" si="140"/>
        <v>Matteo</v>
      </c>
      <c r="BQ623" t="str">
        <f t="shared" si="143"/>
        <v>Sion</v>
      </c>
    </row>
    <row r="624" spans="1:69" ht="18.600000000000001" customHeight="1" x14ac:dyDescent="0.25">
      <c r="A624" s="14">
        <v>1991</v>
      </c>
      <c r="B624" t="s">
        <v>2034</v>
      </c>
      <c r="C624" t="s">
        <v>2035</v>
      </c>
      <c r="D624" s="26" t="s">
        <v>2036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2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f t="shared" si="130"/>
        <v>2</v>
      </c>
      <c r="BF624" s="39">
        <f t="shared" si="131"/>
        <v>2</v>
      </c>
      <c r="BG624" s="39">
        <f t="shared" si="132"/>
        <v>0</v>
      </c>
      <c r="BH624" s="39">
        <f t="shared" si="133"/>
        <v>0</v>
      </c>
      <c r="BI624" s="39">
        <f t="shared" si="134"/>
        <v>0</v>
      </c>
      <c r="BJ624" s="39">
        <f t="shared" si="135"/>
        <v>0</v>
      </c>
      <c r="BK624" s="39">
        <f t="shared" si="136"/>
        <v>0</v>
      </c>
      <c r="BL624" s="39">
        <f t="shared" si="137"/>
        <v>0</v>
      </c>
      <c r="BM624" s="47">
        <f t="shared" si="138"/>
        <v>2</v>
      </c>
      <c r="BN624">
        <v>62</v>
      </c>
      <c r="BO624" t="str">
        <f t="shared" si="139"/>
        <v>Feitsma</v>
      </c>
      <c r="BP624" t="str">
        <f t="shared" si="140"/>
        <v>Woutter</v>
      </c>
      <c r="BQ624" t="str">
        <f t="shared" si="143"/>
        <v>NL-Rotterdam</v>
      </c>
    </row>
    <row r="625" spans="1:69" ht="18.600000000000001" customHeight="1" x14ac:dyDescent="0.25">
      <c r="A625" s="14">
        <v>1985</v>
      </c>
      <c r="B625" t="s">
        <v>2666</v>
      </c>
      <c r="C625" t="s">
        <v>84</v>
      </c>
      <c r="D625" s="26" t="s">
        <v>33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2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f t="shared" si="130"/>
        <v>2</v>
      </c>
      <c r="BF625" s="39">
        <f t="shared" si="131"/>
        <v>2</v>
      </c>
      <c r="BG625" s="39">
        <f t="shared" si="132"/>
        <v>0</v>
      </c>
      <c r="BH625" s="39">
        <f t="shared" si="133"/>
        <v>0</v>
      </c>
      <c r="BI625" s="39">
        <f t="shared" si="134"/>
        <v>0</v>
      </c>
      <c r="BJ625" s="39">
        <f t="shared" si="135"/>
        <v>0</v>
      </c>
      <c r="BK625" s="39">
        <f t="shared" si="136"/>
        <v>0</v>
      </c>
      <c r="BL625" s="39">
        <f t="shared" si="137"/>
        <v>0</v>
      </c>
      <c r="BM625" s="47">
        <f t="shared" si="138"/>
        <v>2</v>
      </c>
      <c r="BN625">
        <v>62</v>
      </c>
      <c r="BO625" t="str">
        <f t="shared" si="139"/>
        <v>Flury</v>
      </c>
      <c r="BP625" t="str">
        <f t="shared" si="140"/>
        <v>Cyril</v>
      </c>
      <c r="BQ625" t="str">
        <f t="shared" si="143"/>
        <v>Lausanne</v>
      </c>
    </row>
    <row r="626" spans="1:69" ht="18.600000000000001" customHeight="1" x14ac:dyDescent="0.25">
      <c r="A626" s="14">
        <v>2002</v>
      </c>
      <c r="B626" t="s">
        <v>49</v>
      </c>
      <c r="C626" t="s">
        <v>166</v>
      </c>
      <c r="D626" s="26" t="s">
        <v>224</v>
      </c>
      <c r="E626">
        <v>2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f t="shared" si="130"/>
        <v>2</v>
      </c>
      <c r="BF626" s="39">
        <f t="shared" si="131"/>
        <v>2</v>
      </c>
      <c r="BG626" s="39">
        <f t="shared" si="132"/>
        <v>0</v>
      </c>
      <c r="BH626" s="39">
        <f t="shared" si="133"/>
        <v>0</v>
      </c>
      <c r="BI626" s="39">
        <f t="shared" si="134"/>
        <v>0</v>
      </c>
      <c r="BJ626" s="39">
        <f t="shared" si="135"/>
        <v>0</v>
      </c>
      <c r="BK626" s="39">
        <f t="shared" si="136"/>
        <v>0</v>
      </c>
      <c r="BL626" s="39">
        <f t="shared" si="137"/>
        <v>0</v>
      </c>
      <c r="BM626" s="47">
        <f t="shared" si="138"/>
        <v>2</v>
      </c>
      <c r="BN626">
        <v>62</v>
      </c>
      <c r="BO626" t="str">
        <f t="shared" si="139"/>
        <v>Fournier</v>
      </c>
      <c r="BP626" t="str">
        <f t="shared" si="140"/>
        <v>Loris</v>
      </c>
      <c r="BQ626" t="str">
        <f t="shared" si="143"/>
        <v>Baar-Nendaz</v>
      </c>
    </row>
    <row r="627" spans="1:69" ht="18.600000000000001" customHeight="1" x14ac:dyDescent="0.25">
      <c r="A627" s="14">
        <v>2002</v>
      </c>
      <c r="B627" t="s">
        <v>1639</v>
      </c>
      <c r="C627" t="s">
        <v>450</v>
      </c>
      <c r="D627" s="26" t="s">
        <v>13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f t="shared" si="130"/>
        <v>2</v>
      </c>
      <c r="BF627" s="39">
        <f t="shared" si="131"/>
        <v>2</v>
      </c>
      <c r="BG627" s="39">
        <f t="shared" si="132"/>
        <v>0</v>
      </c>
      <c r="BH627" s="39">
        <f t="shared" si="133"/>
        <v>0</v>
      </c>
      <c r="BI627" s="39">
        <f t="shared" si="134"/>
        <v>0</v>
      </c>
      <c r="BJ627" s="39">
        <f t="shared" si="135"/>
        <v>0</v>
      </c>
      <c r="BK627" s="39">
        <f t="shared" si="136"/>
        <v>0</v>
      </c>
      <c r="BL627" s="39">
        <f t="shared" si="137"/>
        <v>0</v>
      </c>
      <c r="BM627" s="47">
        <f t="shared" si="138"/>
        <v>2</v>
      </c>
      <c r="BN627">
        <v>62</v>
      </c>
      <c r="BO627" t="str">
        <f t="shared" si="139"/>
        <v>Gagioud</v>
      </c>
      <c r="BP627" t="str">
        <f t="shared" si="140"/>
        <v>Pierre</v>
      </c>
      <c r="BQ627" t="str">
        <f t="shared" si="143"/>
        <v>Martigny</v>
      </c>
    </row>
    <row r="628" spans="1:69" ht="18.600000000000001" customHeight="1" x14ac:dyDescent="0.25">
      <c r="A628" s="14">
        <v>1996</v>
      </c>
      <c r="B628" t="s">
        <v>4187</v>
      </c>
      <c r="C628" t="s">
        <v>42</v>
      </c>
      <c r="D628" s="26" t="s">
        <v>4188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2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f t="shared" si="130"/>
        <v>2</v>
      </c>
      <c r="BF628" s="39">
        <f t="shared" si="131"/>
        <v>2</v>
      </c>
      <c r="BG628" s="39">
        <f t="shared" si="132"/>
        <v>0</v>
      </c>
      <c r="BH628" s="39">
        <f t="shared" si="133"/>
        <v>0</v>
      </c>
      <c r="BI628" s="39">
        <f t="shared" si="134"/>
        <v>0</v>
      </c>
      <c r="BJ628" s="39">
        <f t="shared" si="135"/>
        <v>0</v>
      </c>
      <c r="BK628" s="39">
        <f t="shared" si="136"/>
        <v>0</v>
      </c>
      <c r="BL628" s="39">
        <f t="shared" si="137"/>
        <v>0</v>
      </c>
      <c r="BM628" s="47">
        <f t="shared" si="138"/>
        <v>2</v>
      </c>
      <c r="BN628">
        <v>62</v>
      </c>
      <c r="BO628" t="str">
        <f t="shared" si="139"/>
        <v>Grossmann</v>
      </c>
      <c r="BP628" t="str">
        <f t="shared" si="140"/>
        <v>David</v>
      </c>
      <c r="BQ628" t="str">
        <f t="shared" si="143"/>
        <v>Thierachern</v>
      </c>
    </row>
    <row r="629" spans="1:69" ht="18.600000000000001" customHeight="1" x14ac:dyDescent="0.25">
      <c r="A629" s="14">
        <v>1997</v>
      </c>
      <c r="B629" t="s">
        <v>3358</v>
      </c>
      <c r="C629" t="s">
        <v>3359</v>
      </c>
      <c r="D629" s="26" t="s">
        <v>3360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2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f t="shared" si="130"/>
        <v>2</v>
      </c>
      <c r="BF629" s="39">
        <f t="shared" si="131"/>
        <v>2</v>
      </c>
      <c r="BG629" s="39">
        <f t="shared" si="132"/>
        <v>0</v>
      </c>
      <c r="BH629" s="39">
        <f t="shared" si="133"/>
        <v>0</v>
      </c>
      <c r="BI629" s="39">
        <f t="shared" si="134"/>
        <v>0</v>
      </c>
      <c r="BJ629" s="39">
        <f t="shared" si="135"/>
        <v>0</v>
      </c>
      <c r="BK629" s="39">
        <f t="shared" si="136"/>
        <v>0</v>
      </c>
      <c r="BL629" s="39">
        <f t="shared" si="137"/>
        <v>0</v>
      </c>
      <c r="BM629" s="47">
        <f t="shared" si="138"/>
        <v>2</v>
      </c>
      <c r="BN629">
        <v>62</v>
      </c>
      <c r="BO629" t="str">
        <f t="shared" si="139"/>
        <v>Jodan</v>
      </c>
      <c r="BP629" t="str">
        <f t="shared" si="140"/>
        <v>Linus</v>
      </c>
      <c r="BQ629" t="str">
        <f t="shared" si="143"/>
        <v>Ecublens</v>
      </c>
    </row>
    <row r="630" spans="1:69" ht="18.600000000000001" customHeight="1" x14ac:dyDescent="0.25">
      <c r="A630" s="14">
        <v>1985</v>
      </c>
      <c r="B630" t="s">
        <v>5797</v>
      </c>
      <c r="C630" t="s">
        <v>5798</v>
      </c>
      <c r="D630" s="26" t="s">
        <v>5799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2</v>
      </c>
      <c r="BA630">
        <v>0</v>
      </c>
      <c r="BB630">
        <v>0</v>
      </c>
      <c r="BC630">
        <v>0</v>
      </c>
      <c r="BD630">
        <v>0</v>
      </c>
      <c r="BE630">
        <f t="shared" si="130"/>
        <v>2</v>
      </c>
      <c r="BF630" s="39">
        <f t="shared" si="131"/>
        <v>2</v>
      </c>
      <c r="BG630" s="39">
        <f t="shared" si="132"/>
        <v>0</v>
      </c>
      <c r="BH630" s="39">
        <f t="shared" si="133"/>
        <v>0</v>
      </c>
      <c r="BI630" s="39">
        <f t="shared" si="134"/>
        <v>0</v>
      </c>
      <c r="BJ630" s="39">
        <f t="shared" si="135"/>
        <v>0</v>
      </c>
      <c r="BK630" s="39">
        <f t="shared" si="136"/>
        <v>0</v>
      </c>
      <c r="BL630" s="39">
        <f t="shared" si="137"/>
        <v>0</v>
      </c>
      <c r="BM630" s="47">
        <f t="shared" si="138"/>
        <v>2</v>
      </c>
      <c r="BN630">
        <v>62</v>
      </c>
      <c r="BO630" t="str">
        <f t="shared" si="139"/>
        <v>Micu</v>
      </c>
      <c r="BP630" t="str">
        <f t="shared" si="140"/>
        <v>Lucian</v>
      </c>
      <c r="BQ630" t="str">
        <f t="shared" si="143"/>
        <v>Conches</v>
      </c>
    </row>
    <row r="631" spans="1:69" ht="18.600000000000001" customHeight="1" x14ac:dyDescent="0.25">
      <c r="A631" s="14">
        <v>1997</v>
      </c>
      <c r="B631" t="s">
        <v>5187</v>
      </c>
      <c r="C631" t="s">
        <v>1020</v>
      </c>
      <c r="D631" s="26" t="s">
        <v>5189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2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f t="shared" si="130"/>
        <v>2</v>
      </c>
      <c r="BF631" s="39">
        <f t="shared" si="131"/>
        <v>2</v>
      </c>
      <c r="BG631" s="39">
        <f t="shared" si="132"/>
        <v>0</v>
      </c>
      <c r="BH631" s="39">
        <f t="shared" si="133"/>
        <v>0</v>
      </c>
      <c r="BI631" s="39">
        <f t="shared" si="134"/>
        <v>0</v>
      </c>
      <c r="BJ631" s="39">
        <f t="shared" si="135"/>
        <v>0</v>
      </c>
      <c r="BK631" s="39">
        <f t="shared" si="136"/>
        <v>0</v>
      </c>
      <c r="BL631" s="39">
        <f t="shared" si="137"/>
        <v>0</v>
      </c>
      <c r="BM631" s="47">
        <f t="shared" si="138"/>
        <v>2</v>
      </c>
      <c r="BN631">
        <v>62</v>
      </c>
      <c r="BO631" t="str">
        <f t="shared" si="139"/>
        <v>Moerschell</v>
      </c>
      <c r="BP631" t="str">
        <f t="shared" si="140"/>
        <v>Simon</v>
      </c>
      <c r="BQ631" t="str">
        <f t="shared" si="143"/>
        <v>Allgä Outlet Raceteam</v>
      </c>
    </row>
    <row r="632" spans="1:69" ht="18.600000000000001" customHeight="1" x14ac:dyDescent="0.25">
      <c r="A632" s="14">
        <v>1984</v>
      </c>
      <c r="B632" t="s">
        <v>1710</v>
      </c>
      <c r="C632" t="s">
        <v>967</v>
      </c>
      <c r="D632" s="26" t="s">
        <v>1692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2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f t="shared" si="130"/>
        <v>2</v>
      </c>
      <c r="BF632" s="39">
        <f t="shared" si="131"/>
        <v>2</v>
      </c>
      <c r="BG632" s="39">
        <f t="shared" si="132"/>
        <v>0</v>
      </c>
      <c r="BH632" s="39">
        <f t="shared" si="133"/>
        <v>0</v>
      </c>
      <c r="BI632" s="39">
        <f t="shared" si="134"/>
        <v>0</v>
      </c>
      <c r="BJ632" s="39">
        <f t="shared" si="135"/>
        <v>0</v>
      </c>
      <c r="BK632" s="39">
        <f t="shared" si="136"/>
        <v>0</v>
      </c>
      <c r="BL632" s="39">
        <f t="shared" si="137"/>
        <v>0</v>
      </c>
      <c r="BM632" s="47">
        <f t="shared" si="138"/>
        <v>2</v>
      </c>
      <c r="BN632">
        <v>62</v>
      </c>
      <c r="BO632" t="str">
        <f t="shared" si="139"/>
        <v>Moser</v>
      </c>
      <c r="BP632" t="str">
        <f t="shared" si="140"/>
        <v>André</v>
      </c>
      <c r="BQ632" t="str">
        <f t="shared" si="143"/>
        <v>Bern</v>
      </c>
    </row>
    <row r="633" spans="1:69" ht="18.600000000000001" customHeight="1" x14ac:dyDescent="0.25">
      <c r="A633" s="14">
        <v>1988</v>
      </c>
      <c r="B633" t="s">
        <v>4552</v>
      </c>
      <c r="C633" t="s">
        <v>4553</v>
      </c>
      <c r="D633" s="26" t="s">
        <v>4554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f t="shared" si="130"/>
        <v>2</v>
      </c>
      <c r="BF633" s="39">
        <f t="shared" si="131"/>
        <v>2</v>
      </c>
      <c r="BG633" s="39">
        <f t="shared" si="132"/>
        <v>0</v>
      </c>
      <c r="BH633" s="39">
        <f t="shared" si="133"/>
        <v>0</v>
      </c>
      <c r="BI633" s="39">
        <f t="shared" si="134"/>
        <v>0</v>
      </c>
      <c r="BJ633" s="39">
        <f t="shared" si="135"/>
        <v>0</v>
      </c>
      <c r="BK633" s="39">
        <f t="shared" si="136"/>
        <v>0</v>
      </c>
      <c r="BL633" s="39">
        <f t="shared" si="137"/>
        <v>0</v>
      </c>
      <c r="BM633" s="47">
        <f t="shared" si="138"/>
        <v>2</v>
      </c>
      <c r="BN633">
        <v>62</v>
      </c>
      <c r="BO633" t="str">
        <f t="shared" si="139"/>
        <v>Mougin</v>
      </c>
      <c r="BP633" t="str">
        <f t="shared" si="140"/>
        <v>Jean-Charles</v>
      </c>
      <c r="BQ633" t="str">
        <f t="shared" si="143"/>
        <v>Seynod</v>
      </c>
    </row>
    <row r="634" spans="1:69" ht="18.600000000000001" customHeight="1" x14ac:dyDescent="0.25">
      <c r="A634" s="14">
        <v>1998</v>
      </c>
      <c r="B634" t="s">
        <v>3436</v>
      </c>
      <c r="C634" t="s">
        <v>34</v>
      </c>
      <c r="D634" s="26" t="s">
        <v>3437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2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f t="shared" si="130"/>
        <v>2</v>
      </c>
      <c r="BF634" s="39">
        <f t="shared" si="131"/>
        <v>2</v>
      </c>
      <c r="BG634" s="39">
        <f t="shared" si="132"/>
        <v>0</v>
      </c>
      <c r="BH634" s="39">
        <f t="shared" si="133"/>
        <v>0</v>
      </c>
      <c r="BI634" s="39">
        <f t="shared" si="134"/>
        <v>0</v>
      </c>
      <c r="BJ634" s="39">
        <f t="shared" si="135"/>
        <v>0</v>
      </c>
      <c r="BK634" s="39">
        <f t="shared" si="136"/>
        <v>0</v>
      </c>
      <c r="BL634" s="39">
        <f t="shared" si="137"/>
        <v>0</v>
      </c>
      <c r="BM634" s="47">
        <f t="shared" si="138"/>
        <v>2</v>
      </c>
      <c r="BN634">
        <v>62</v>
      </c>
      <c r="BO634" t="str">
        <f t="shared" si="139"/>
        <v>Pattis</v>
      </c>
      <c r="BP634" t="str">
        <f t="shared" si="140"/>
        <v>Daniel</v>
      </c>
      <c r="BQ634" t="str">
        <f t="shared" si="143"/>
        <v>I-Tiers</v>
      </c>
    </row>
    <row r="635" spans="1:69" ht="18.600000000000001" customHeight="1" x14ac:dyDescent="0.25">
      <c r="A635" s="14">
        <v>1987</v>
      </c>
      <c r="B635" t="s">
        <v>4714</v>
      </c>
      <c r="C635" t="s">
        <v>912</v>
      </c>
      <c r="D635" s="26" t="s">
        <v>32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2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f t="shared" si="130"/>
        <v>2</v>
      </c>
      <c r="BF635" s="39">
        <f t="shared" si="131"/>
        <v>2</v>
      </c>
      <c r="BG635" s="39">
        <f t="shared" si="132"/>
        <v>0</v>
      </c>
      <c r="BH635" s="39">
        <f t="shared" si="133"/>
        <v>0</v>
      </c>
      <c r="BI635" s="39">
        <f t="shared" si="134"/>
        <v>0</v>
      </c>
      <c r="BJ635" s="39">
        <f t="shared" si="135"/>
        <v>0</v>
      </c>
      <c r="BK635" s="39">
        <f t="shared" si="136"/>
        <v>0</v>
      </c>
      <c r="BL635" s="39">
        <f t="shared" si="137"/>
        <v>0</v>
      </c>
      <c r="BM635" s="47">
        <f t="shared" si="138"/>
        <v>2</v>
      </c>
      <c r="BN635">
        <v>62</v>
      </c>
      <c r="BO635" t="str">
        <f t="shared" si="139"/>
        <v>Rubens</v>
      </c>
      <c r="BP635" t="str">
        <f t="shared" si="140"/>
        <v>Didier</v>
      </c>
      <c r="BQ635" t="str">
        <f t="shared" si="143"/>
        <v>Genève</v>
      </c>
    </row>
    <row r="636" spans="1:69" ht="18.600000000000001" customHeight="1" x14ac:dyDescent="0.25">
      <c r="A636" s="14">
        <v>1992</v>
      </c>
      <c r="B636" t="s">
        <v>2080</v>
      </c>
      <c r="C636" t="s">
        <v>5443</v>
      </c>
      <c r="D636" s="26" t="s">
        <v>1152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2</v>
      </c>
      <c r="BC636">
        <v>0</v>
      </c>
      <c r="BD636">
        <v>0</v>
      </c>
      <c r="BE636">
        <f t="shared" si="130"/>
        <v>2</v>
      </c>
      <c r="BF636" s="39">
        <f t="shared" si="131"/>
        <v>2</v>
      </c>
      <c r="BG636" s="39">
        <f t="shared" si="132"/>
        <v>0</v>
      </c>
      <c r="BH636" s="39">
        <f t="shared" si="133"/>
        <v>0</v>
      </c>
      <c r="BI636" s="39">
        <f t="shared" si="134"/>
        <v>0</v>
      </c>
      <c r="BJ636" s="39">
        <f t="shared" si="135"/>
        <v>0</v>
      </c>
      <c r="BK636" s="39">
        <f t="shared" si="136"/>
        <v>0</v>
      </c>
      <c r="BL636" s="39">
        <f t="shared" si="137"/>
        <v>0</v>
      </c>
      <c r="BM636" s="47">
        <f t="shared" si="138"/>
        <v>2</v>
      </c>
      <c r="BN636">
        <v>62</v>
      </c>
      <c r="BO636" t="str">
        <f t="shared" si="139"/>
        <v>Schaller</v>
      </c>
      <c r="BP636" t="str">
        <f t="shared" si="140"/>
        <v>Damien</v>
      </c>
      <c r="BQ636" t="str">
        <f t="shared" si="143"/>
        <v>Fribourg</v>
      </c>
    </row>
    <row r="637" spans="1:69" ht="18.600000000000001" customHeight="1" x14ac:dyDescent="0.25">
      <c r="A637" s="14">
        <v>2001</v>
      </c>
      <c r="B637" t="s">
        <v>1334</v>
      </c>
      <c r="C637" t="s">
        <v>1071</v>
      </c>
      <c r="D637" s="26"/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2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f t="shared" si="130"/>
        <v>2</v>
      </c>
      <c r="BF637" s="39">
        <f t="shared" si="131"/>
        <v>2</v>
      </c>
      <c r="BG637" s="39">
        <f t="shared" si="132"/>
        <v>0</v>
      </c>
      <c r="BH637" s="39">
        <f t="shared" si="133"/>
        <v>0</v>
      </c>
      <c r="BI637" s="39">
        <f t="shared" si="134"/>
        <v>0</v>
      </c>
      <c r="BJ637" s="39">
        <f t="shared" si="135"/>
        <v>0</v>
      </c>
      <c r="BK637" s="39">
        <f t="shared" si="136"/>
        <v>0</v>
      </c>
      <c r="BL637" s="39">
        <f t="shared" si="137"/>
        <v>0</v>
      </c>
      <c r="BM637" s="47">
        <f t="shared" si="138"/>
        <v>2</v>
      </c>
      <c r="BN637">
        <v>62</v>
      </c>
      <c r="BO637" t="str">
        <f t="shared" si="139"/>
        <v>Schers</v>
      </c>
      <c r="BP637" t="str">
        <f t="shared" si="140"/>
        <v>Ludovic</v>
      </c>
    </row>
    <row r="638" spans="1:69" ht="18.600000000000001" customHeight="1" x14ac:dyDescent="0.25">
      <c r="A638" s="14">
        <v>2003</v>
      </c>
      <c r="B638" t="s">
        <v>5482</v>
      </c>
      <c r="C638" t="s">
        <v>5483</v>
      </c>
      <c r="D638" s="26"/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2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f t="shared" si="130"/>
        <v>2</v>
      </c>
      <c r="BF638" s="39">
        <f t="shared" si="131"/>
        <v>2</v>
      </c>
      <c r="BG638" s="39">
        <f t="shared" si="132"/>
        <v>0</v>
      </c>
      <c r="BH638" s="39">
        <f t="shared" si="133"/>
        <v>0</v>
      </c>
      <c r="BI638" s="39">
        <f t="shared" si="134"/>
        <v>0</v>
      </c>
      <c r="BJ638" s="39">
        <f t="shared" si="135"/>
        <v>0</v>
      </c>
      <c r="BK638" s="39">
        <f t="shared" si="136"/>
        <v>0</v>
      </c>
      <c r="BL638" s="39">
        <f t="shared" si="137"/>
        <v>0</v>
      </c>
      <c r="BM638" s="47">
        <f t="shared" si="138"/>
        <v>2</v>
      </c>
      <c r="BN638">
        <v>62</v>
      </c>
      <c r="BO638" t="str">
        <f t="shared" si="139"/>
        <v>Shafaï</v>
      </c>
      <c r="BP638" t="str">
        <f t="shared" si="140"/>
        <v>Rohid</v>
      </c>
    </row>
    <row r="639" spans="1:69" ht="18.600000000000001" customHeight="1" x14ac:dyDescent="0.25">
      <c r="A639" s="14">
        <v>1998</v>
      </c>
      <c r="B639" t="s">
        <v>2453</v>
      </c>
      <c r="C639" t="s">
        <v>2454</v>
      </c>
      <c r="D639" s="26" t="s">
        <v>2455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f t="shared" si="130"/>
        <v>2</v>
      </c>
      <c r="BF639" s="39">
        <f t="shared" si="131"/>
        <v>2</v>
      </c>
      <c r="BG639" s="39">
        <f t="shared" si="132"/>
        <v>0</v>
      </c>
      <c r="BH639" s="39">
        <f t="shared" si="133"/>
        <v>0</v>
      </c>
      <c r="BI639" s="39">
        <f t="shared" si="134"/>
        <v>0</v>
      </c>
      <c r="BJ639" s="39">
        <f t="shared" si="135"/>
        <v>0</v>
      </c>
      <c r="BK639" s="39">
        <f t="shared" si="136"/>
        <v>0</v>
      </c>
      <c r="BL639" s="39">
        <f t="shared" si="137"/>
        <v>0</v>
      </c>
      <c r="BM639" s="47">
        <f t="shared" si="138"/>
        <v>2</v>
      </c>
      <c r="BN639">
        <v>62</v>
      </c>
      <c r="BO639" t="str">
        <f t="shared" si="139"/>
        <v>Strahm</v>
      </c>
      <c r="BP639" t="str">
        <f t="shared" si="140"/>
        <v>Alec</v>
      </c>
      <c r="BQ639" t="str">
        <f t="shared" ref="BQ639:BQ644" si="144">D639</f>
        <v>Tramelan</v>
      </c>
    </row>
    <row r="640" spans="1:69" ht="18.600000000000001" customHeight="1" x14ac:dyDescent="0.25">
      <c r="A640" s="14">
        <v>1992</v>
      </c>
      <c r="B640" t="s">
        <v>4388</v>
      </c>
      <c r="C640" t="s">
        <v>4389</v>
      </c>
      <c r="D640" s="26" t="s">
        <v>448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2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f t="shared" si="130"/>
        <v>2</v>
      </c>
      <c r="BF640" s="39">
        <f t="shared" si="131"/>
        <v>2</v>
      </c>
      <c r="BG640" s="39">
        <f t="shared" si="132"/>
        <v>0</v>
      </c>
      <c r="BH640" s="39">
        <f t="shared" si="133"/>
        <v>0</v>
      </c>
      <c r="BI640" s="39">
        <f t="shared" si="134"/>
        <v>0</v>
      </c>
      <c r="BJ640" s="39">
        <f t="shared" si="135"/>
        <v>0</v>
      </c>
      <c r="BK640" s="39">
        <f t="shared" si="136"/>
        <v>0</v>
      </c>
      <c r="BL640" s="39">
        <f t="shared" si="137"/>
        <v>0</v>
      </c>
      <c r="BM640" s="47">
        <f t="shared" si="138"/>
        <v>2</v>
      </c>
      <c r="BN640">
        <v>62</v>
      </c>
      <c r="BO640" t="str">
        <f t="shared" si="139"/>
        <v>Tavernier</v>
      </c>
      <c r="BP640" t="str">
        <f t="shared" si="140"/>
        <v>Michiel</v>
      </c>
      <c r="BQ640" t="str">
        <f t="shared" si="144"/>
        <v>Zürich</v>
      </c>
    </row>
    <row r="641" spans="1:69" ht="18.600000000000001" customHeight="1" x14ac:dyDescent="0.25">
      <c r="A641" s="14">
        <v>1994</v>
      </c>
      <c r="B641" t="s">
        <v>2302</v>
      </c>
      <c r="C641" t="s">
        <v>75</v>
      </c>
      <c r="D641" s="25" t="s">
        <v>2303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f t="shared" si="130"/>
        <v>2</v>
      </c>
      <c r="BF641" s="39">
        <f t="shared" si="131"/>
        <v>2</v>
      </c>
      <c r="BG641" s="39">
        <f t="shared" si="132"/>
        <v>0</v>
      </c>
      <c r="BH641" s="39">
        <f t="shared" si="133"/>
        <v>0</v>
      </c>
      <c r="BI641" s="39">
        <f t="shared" si="134"/>
        <v>0</v>
      </c>
      <c r="BJ641" s="39">
        <f t="shared" si="135"/>
        <v>0</v>
      </c>
      <c r="BK641" s="39">
        <f t="shared" si="136"/>
        <v>0</v>
      </c>
      <c r="BL641" s="39">
        <f t="shared" si="137"/>
        <v>0</v>
      </c>
      <c r="BM641" s="47">
        <f t="shared" si="138"/>
        <v>2</v>
      </c>
      <c r="BN641">
        <v>62</v>
      </c>
      <c r="BO641" t="str">
        <f t="shared" si="139"/>
        <v>Terrapon</v>
      </c>
      <c r="BP641" t="str">
        <f t="shared" si="140"/>
        <v>Alexis</v>
      </c>
      <c r="BQ641" t="str">
        <f t="shared" si="144"/>
        <v>St. Gallen</v>
      </c>
    </row>
    <row r="642" spans="1:69" ht="18.600000000000001" customHeight="1" x14ac:dyDescent="0.25">
      <c r="A642" s="14">
        <v>1997</v>
      </c>
      <c r="B642" t="s">
        <v>4823</v>
      </c>
      <c r="C642" t="s">
        <v>123</v>
      </c>
      <c r="D642" s="26" t="s">
        <v>4824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2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f t="shared" si="130"/>
        <v>2</v>
      </c>
      <c r="BF642" s="39">
        <f t="shared" si="131"/>
        <v>2</v>
      </c>
      <c r="BG642" s="39">
        <f t="shared" si="132"/>
        <v>0</v>
      </c>
      <c r="BH642" s="39">
        <f t="shared" si="133"/>
        <v>0</v>
      </c>
      <c r="BI642" s="39">
        <f t="shared" si="134"/>
        <v>0</v>
      </c>
      <c r="BJ642" s="39">
        <f t="shared" si="135"/>
        <v>0</v>
      </c>
      <c r="BK642" s="39">
        <f t="shared" si="136"/>
        <v>0</v>
      </c>
      <c r="BL642" s="39">
        <f t="shared" si="137"/>
        <v>0</v>
      </c>
      <c r="BM642" s="47">
        <f t="shared" si="138"/>
        <v>2</v>
      </c>
      <c r="BN642">
        <v>62</v>
      </c>
      <c r="BO642" t="str">
        <f t="shared" si="139"/>
        <v>Terribillini</v>
      </c>
      <c r="BP642" t="str">
        <f t="shared" si="140"/>
        <v>Eric</v>
      </c>
      <c r="BQ642" t="str">
        <f t="shared" si="144"/>
        <v>Vergeletto</v>
      </c>
    </row>
    <row r="643" spans="1:69" ht="18.600000000000001" customHeight="1" x14ac:dyDescent="0.25">
      <c r="A643" s="14">
        <v>1995</v>
      </c>
      <c r="B643" t="s">
        <v>5885</v>
      </c>
      <c r="C643" t="s">
        <v>5886</v>
      </c>
      <c r="D643" s="26" t="s">
        <v>3017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2</v>
      </c>
      <c r="BB643">
        <v>0</v>
      </c>
      <c r="BC643">
        <v>0</v>
      </c>
      <c r="BD643">
        <v>0</v>
      </c>
      <c r="BE643">
        <f t="shared" si="130"/>
        <v>2</v>
      </c>
      <c r="BF643" s="39">
        <f t="shared" si="131"/>
        <v>2</v>
      </c>
      <c r="BG643" s="39">
        <f t="shared" si="132"/>
        <v>0</v>
      </c>
      <c r="BH643" s="39">
        <f t="shared" si="133"/>
        <v>0</v>
      </c>
      <c r="BI643" s="39">
        <f t="shared" si="134"/>
        <v>0</v>
      </c>
      <c r="BJ643" s="39">
        <f t="shared" si="135"/>
        <v>0</v>
      </c>
      <c r="BK643" s="39">
        <f t="shared" si="136"/>
        <v>0</v>
      </c>
      <c r="BL643" s="39">
        <f t="shared" si="137"/>
        <v>0</v>
      </c>
      <c r="BM643" s="47">
        <f t="shared" si="138"/>
        <v>2</v>
      </c>
      <c r="BN643">
        <v>62</v>
      </c>
      <c r="BO643" t="str">
        <f t="shared" si="139"/>
        <v>Toland</v>
      </c>
      <c r="BP643" t="str">
        <f t="shared" si="140"/>
        <v>Conor</v>
      </c>
      <c r="BQ643" t="str">
        <f t="shared" si="144"/>
        <v>London</v>
      </c>
    </row>
    <row r="644" spans="1:69" ht="18.600000000000001" customHeight="1" x14ac:dyDescent="0.25">
      <c r="A644" s="14">
        <v>1986</v>
      </c>
      <c r="B644" t="s">
        <v>554</v>
      </c>
      <c r="C644" t="s">
        <v>69</v>
      </c>
      <c r="D644" s="25" t="s">
        <v>421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2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f t="shared" si="130"/>
        <v>2</v>
      </c>
      <c r="BF644" s="39">
        <f t="shared" si="131"/>
        <v>2</v>
      </c>
      <c r="BG644" s="39">
        <f t="shared" si="132"/>
        <v>0</v>
      </c>
      <c r="BH644" s="39">
        <f t="shared" si="133"/>
        <v>0</v>
      </c>
      <c r="BI644" s="39">
        <f t="shared" si="134"/>
        <v>0</v>
      </c>
      <c r="BJ644" s="39">
        <f t="shared" si="135"/>
        <v>0</v>
      </c>
      <c r="BK644" s="39">
        <f t="shared" si="136"/>
        <v>0</v>
      </c>
      <c r="BL644" s="39">
        <f t="shared" si="137"/>
        <v>0</v>
      </c>
      <c r="BM644" s="47">
        <f t="shared" si="138"/>
        <v>2</v>
      </c>
      <c r="BN644">
        <v>62</v>
      </c>
      <c r="BO644" t="str">
        <f t="shared" si="139"/>
        <v>Vouilloz</v>
      </c>
      <c r="BP644" t="str">
        <f t="shared" si="140"/>
        <v>Raphaël</v>
      </c>
      <c r="BQ644" t="str">
        <f t="shared" si="144"/>
        <v>Martigny-Croix</v>
      </c>
    </row>
    <row r="645" spans="1:69" ht="18.600000000000001" customHeight="1" x14ac:dyDescent="0.25">
      <c r="A645" s="14">
        <v>1985</v>
      </c>
      <c r="B645" t="s">
        <v>1414</v>
      </c>
      <c r="C645" t="s">
        <v>102</v>
      </c>
      <c r="D645" s="26"/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2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f t="shared" si="130"/>
        <v>2</v>
      </c>
      <c r="BF645" s="39">
        <f t="shared" si="131"/>
        <v>2</v>
      </c>
      <c r="BG645" s="39">
        <f t="shared" si="132"/>
        <v>0</v>
      </c>
      <c r="BH645" s="39">
        <f t="shared" si="133"/>
        <v>0</v>
      </c>
      <c r="BI645" s="39">
        <f t="shared" si="134"/>
        <v>0</v>
      </c>
      <c r="BJ645" s="39">
        <f t="shared" si="135"/>
        <v>0</v>
      </c>
      <c r="BK645" s="39">
        <f t="shared" si="136"/>
        <v>0</v>
      </c>
      <c r="BL645" s="39">
        <f t="shared" si="137"/>
        <v>0</v>
      </c>
      <c r="BM645" s="47">
        <f t="shared" si="138"/>
        <v>2</v>
      </c>
      <c r="BN645">
        <v>62</v>
      </c>
      <c r="BO645" t="str">
        <f t="shared" si="139"/>
        <v>Willenegger</v>
      </c>
      <c r="BP645" t="str">
        <f t="shared" si="140"/>
        <v>Julien</v>
      </c>
    </row>
    <row r="646" spans="1:69" ht="18.600000000000001" customHeight="1" x14ac:dyDescent="0.25">
      <c r="A646" s="14">
        <v>1993</v>
      </c>
      <c r="B646" t="s">
        <v>3968</v>
      </c>
      <c r="C646" t="s">
        <v>139</v>
      </c>
      <c r="D646" s="26" t="s">
        <v>32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2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f t="shared" ref="BE646:BE709" si="145">SUM(E646:BD646)</f>
        <v>2</v>
      </c>
      <c r="BF646" s="39">
        <f t="shared" ref="BF646:BF709" si="146">IF(BE646=0,0,LARGE(E646:BD646,1))</f>
        <v>2</v>
      </c>
      <c r="BG646" s="39">
        <f t="shared" ref="BG646:BG678" si="147">IF(BE646=0,0,LARGE(E646:BD646,2))</f>
        <v>0</v>
      </c>
      <c r="BH646" s="39">
        <f t="shared" ref="BH646:BH678" si="148">IF(BE646=0,0,LARGE(E646:BD646,3))</f>
        <v>0</v>
      </c>
      <c r="BI646" s="39">
        <f t="shared" ref="BI646:BI678" si="149">IF(BE646=0,0,LARGE(E646:BD646,4))</f>
        <v>0</v>
      </c>
      <c r="BJ646" s="39">
        <f t="shared" ref="BJ646:BJ678" si="150">IF(BE646=0,0,LARGE(E646:BD646,5))</f>
        <v>0</v>
      </c>
      <c r="BK646" s="39">
        <f t="shared" ref="BK646:BK678" si="151">IF(BE646=0,0,LARGE(E646:BD646,6))</f>
        <v>0</v>
      </c>
      <c r="BL646" s="39">
        <f t="shared" ref="BL646:BL678" si="152">IF(BE646=0,0,LARGE(E646:BD646,7))</f>
        <v>0</v>
      </c>
      <c r="BM646" s="47">
        <f t="shared" ref="BM646:BM709" si="153">SUM(BF646:BL646)</f>
        <v>2</v>
      </c>
      <c r="BN646">
        <v>62</v>
      </c>
      <c r="BO646" t="str">
        <f t="shared" si="139"/>
        <v>Yerli</v>
      </c>
      <c r="BP646" t="str">
        <f t="shared" si="140"/>
        <v>Kevin</v>
      </c>
      <c r="BQ646" t="str">
        <f>D646</f>
        <v>Genève</v>
      </c>
    </row>
    <row r="647" spans="1:69" ht="18.600000000000001" customHeight="1" x14ac:dyDescent="0.25">
      <c r="A647" s="14">
        <v>1987</v>
      </c>
      <c r="B647" t="s">
        <v>4963</v>
      </c>
      <c r="C647" t="s">
        <v>1546</v>
      </c>
      <c r="D647" s="26" t="s">
        <v>4964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f t="shared" si="145"/>
        <v>2</v>
      </c>
      <c r="BF647" s="39">
        <f t="shared" si="146"/>
        <v>2</v>
      </c>
      <c r="BG647" s="39">
        <f t="shared" si="147"/>
        <v>0</v>
      </c>
      <c r="BH647" s="39">
        <f t="shared" si="148"/>
        <v>0</v>
      </c>
      <c r="BI647" s="39">
        <f t="shared" si="149"/>
        <v>0</v>
      </c>
      <c r="BJ647" s="39">
        <f t="shared" si="150"/>
        <v>0</v>
      </c>
      <c r="BK647" s="39">
        <f t="shared" si="151"/>
        <v>0</v>
      </c>
      <c r="BL647" s="39">
        <f t="shared" si="152"/>
        <v>0</v>
      </c>
      <c r="BM647" s="47">
        <f t="shared" si="153"/>
        <v>2</v>
      </c>
      <c r="BN647">
        <v>62</v>
      </c>
      <c r="BO647" t="str">
        <f t="shared" si="139"/>
        <v>Zehnder</v>
      </c>
      <c r="BP647" t="str">
        <f t="shared" si="140"/>
        <v>Sven</v>
      </c>
      <c r="BQ647" t="str">
        <f>D647</f>
        <v>Wasteland</v>
      </c>
    </row>
    <row r="648" spans="1:69" ht="18.600000000000001" customHeight="1" x14ac:dyDescent="0.25">
      <c r="A648" s="14">
        <v>1985</v>
      </c>
      <c r="B648" t="s">
        <v>4555</v>
      </c>
      <c r="C648" t="s">
        <v>4556</v>
      </c>
      <c r="D648" s="26" t="s">
        <v>4557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f t="shared" si="145"/>
        <v>1</v>
      </c>
      <c r="BF648" s="39">
        <f t="shared" si="146"/>
        <v>1</v>
      </c>
      <c r="BG648" s="39">
        <f t="shared" si="147"/>
        <v>0</v>
      </c>
      <c r="BH648" s="39">
        <f t="shared" si="148"/>
        <v>0</v>
      </c>
      <c r="BI648" s="39">
        <f t="shared" si="149"/>
        <v>0</v>
      </c>
      <c r="BJ648" s="39">
        <f t="shared" si="150"/>
        <v>0</v>
      </c>
      <c r="BK648" s="39">
        <f t="shared" si="151"/>
        <v>0</v>
      </c>
      <c r="BL648" s="39">
        <f t="shared" si="152"/>
        <v>0</v>
      </c>
      <c r="BM648" s="47">
        <f t="shared" si="153"/>
        <v>1</v>
      </c>
      <c r="BN648">
        <v>63</v>
      </c>
      <c r="BO648" t="str">
        <f t="shared" si="139"/>
        <v>Albrighi</v>
      </c>
      <c r="BP648" t="str">
        <f t="shared" si="140"/>
        <v xml:space="preserve">Edoardo </v>
      </c>
      <c r="BQ648" t="str">
        <f>D648</f>
        <v>Fenegro</v>
      </c>
    </row>
    <row r="649" spans="1:69" ht="18.600000000000001" customHeight="1" x14ac:dyDescent="0.25">
      <c r="A649" s="14">
        <v>1995</v>
      </c>
      <c r="B649" t="s">
        <v>2456</v>
      </c>
      <c r="C649" t="s">
        <v>1546</v>
      </c>
      <c r="D649" s="26" t="s">
        <v>2033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f t="shared" si="145"/>
        <v>1</v>
      </c>
      <c r="BF649" s="39">
        <f t="shared" si="146"/>
        <v>1</v>
      </c>
      <c r="BG649" s="39">
        <f t="shared" si="147"/>
        <v>0</v>
      </c>
      <c r="BH649" s="39">
        <f t="shared" si="148"/>
        <v>0</v>
      </c>
      <c r="BI649" s="39">
        <f t="shared" si="149"/>
        <v>0</v>
      </c>
      <c r="BJ649" s="39">
        <f t="shared" si="150"/>
        <v>0</v>
      </c>
      <c r="BK649" s="39">
        <f t="shared" si="151"/>
        <v>0</v>
      </c>
      <c r="BL649" s="39">
        <f t="shared" si="152"/>
        <v>0</v>
      </c>
      <c r="BM649" s="47">
        <f t="shared" si="153"/>
        <v>1</v>
      </c>
      <c r="BN649">
        <v>63</v>
      </c>
      <c r="BO649" t="str">
        <f t="shared" si="139"/>
        <v>Boaahart</v>
      </c>
      <c r="BP649" t="str">
        <f t="shared" si="140"/>
        <v>Sven</v>
      </c>
      <c r="BQ649" t="str">
        <f>D649</f>
        <v>Kappel SO</v>
      </c>
    </row>
    <row r="650" spans="1:69" ht="18.600000000000001" customHeight="1" x14ac:dyDescent="0.25">
      <c r="A650" s="14">
        <v>2001</v>
      </c>
      <c r="B650" t="s">
        <v>1272</v>
      </c>
      <c r="C650" t="s">
        <v>1335</v>
      </c>
      <c r="D650" s="26"/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1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f t="shared" si="145"/>
        <v>1</v>
      </c>
      <c r="BF650" s="39">
        <f t="shared" si="146"/>
        <v>1</v>
      </c>
      <c r="BG650" s="39">
        <f t="shared" si="147"/>
        <v>0</v>
      </c>
      <c r="BH650" s="39">
        <f t="shared" si="148"/>
        <v>0</v>
      </c>
      <c r="BI650" s="39">
        <f t="shared" si="149"/>
        <v>0</v>
      </c>
      <c r="BJ650" s="39">
        <f t="shared" si="150"/>
        <v>0</v>
      </c>
      <c r="BK650" s="39">
        <f t="shared" si="151"/>
        <v>0</v>
      </c>
      <c r="BL650" s="39">
        <f t="shared" si="152"/>
        <v>0</v>
      </c>
      <c r="BM650" s="47">
        <f t="shared" si="153"/>
        <v>1</v>
      </c>
      <c r="BN650">
        <v>63</v>
      </c>
      <c r="BO650" t="str">
        <f t="shared" ref="BO650:BO678" si="154">B650</f>
        <v>Bourgeois</v>
      </c>
      <c r="BP650" t="str">
        <f t="shared" ref="BP650:BP678" si="155">C650</f>
        <v>Jonas</v>
      </c>
    </row>
    <row r="651" spans="1:69" ht="18.600000000000001" customHeight="1" x14ac:dyDescent="0.25">
      <c r="A651" s="14">
        <v>2002</v>
      </c>
      <c r="B651" t="s">
        <v>2495</v>
      </c>
      <c r="C651" t="s">
        <v>3698</v>
      </c>
      <c r="D651" s="26" t="s">
        <v>1713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1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f t="shared" si="145"/>
        <v>1</v>
      </c>
      <c r="BF651" s="39">
        <f t="shared" si="146"/>
        <v>1</v>
      </c>
      <c r="BG651" s="39">
        <f t="shared" si="147"/>
        <v>0</v>
      </c>
      <c r="BH651" s="39">
        <f t="shared" si="148"/>
        <v>0</v>
      </c>
      <c r="BI651" s="39">
        <f t="shared" si="149"/>
        <v>0</v>
      </c>
      <c r="BJ651" s="39">
        <f t="shared" si="150"/>
        <v>0</v>
      </c>
      <c r="BK651" s="39">
        <f t="shared" si="151"/>
        <v>0</v>
      </c>
      <c r="BL651" s="39">
        <f t="shared" si="152"/>
        <v>0</v>
      </c>
      <c r="BM651" s="47">
        <f t="shared" si="153"/>
        <v>1</v>
      </c>
      <c r="BN651">
        <v>63</v>
      </c>
      <c r="BO651" t="str">
        <f t="shared" si="154"/>
        <v>Bürgi</v>
      </c>
      <c r="BP651" t="str">
        <f t="shared" si="155"/>
        <v>Noah</v>
      </c>
      <c r="BQ651" t="str">
        <f>D651</f>
        <v>Zinal</v>
      </c>
    </row>
    <row r="652" spans="1:69" ht="18.600000000000001" customHeight="1" x14ac:dyDescent="0.25">
      <c r="A652" s="14">
        <v>1984</v>
      </c>
      <c r="B652" t="s">
        <v>4878</v>
      </c>
      <c r="C652" t="s">
        <v>970</v>
      </c>
      <c r="D652" s="26" t="s">
        <v>1796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1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f t="shared" si="145"/>
        <v>1</v>
      </c>
      <c r="BF652" s="39">
        <f t="shared" si="146"/>
        <v>1</v>
      </c>
      <c r="BG652" s="39">
        <f t="shared" si="147"/>
        <v>0</v>
      </c>
      <c r="BH652" s="39">
        <f t="shared" si="148"/>
        <v>0</v>
      </c>
      <c r="BI652" s="39">
        <f t="shared" si="149"/>
        <v>0</v>
      </c>
      <c r="BJ652" s="39">
        <f t="shared" si="150"/>
        <v>0</v>
      </c>
      <c r="BK652" s="39">
        <f t="shared" si="151"/>
        <v>0</v>
      </c>
      <c r="BL652" s="39">
        <f t="shared" si="152"/>
        <v>0</v>
      </c>
      <c r="BM652" s="47">
        <f t="shared" si="153"/>
        <v>1</v>
      </c>
      <c r="BN652">
        <v>63</v>
      </c>
      <c r="BO652" t="str">
        <f t="shared" si="154"/>
        <v>Bütikofer</v>
      </c>
      <c r="BP652" t="str">
        <f t="shared" si="155"/>
        <v>Christian</v>
      </c>
      <c r="BQ652" t="str">
        <f>D652</f>
        <v>Kirchberg</v>
      </c>
    </row>
    <row r="653" spans="1:69" ht="18.600000000000001" customHeight="1" x14ac:dyDescent="0.25">
      <c r="A653" s="14">
        <v>1998</v>
      </c>
      <c r="B653" t="s">
        <v>905</v>
      </c>
      <c r="C653" t="s">
        <v>633</v>
      </c>
      <c r="D653" s="26"/>
      <c r="E653">
        <v>0</v>
      </c>
      <c r="F653">
        <v>0</v>
      </c>
      <c r="G653">
        <v>0</v>
      </c>
      <c r="H653">
        <v>0</v>
      </c>
      <c r="I653">
        <v>1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f t="shared" si="145"/>
        <v>1</v>
      </c>
      <c r="BF653" s="39">
        <f t="shared" si="146"/>
        <v>1</v>
      </c>
      <c r="BG653" s="39">
        <f t="shared" si="147"/>
        <v>0</v>
      </c>
      <c r="BH653" s="39">
        <f t="shared" si="148"/>
        <v>0</v>
      </c>
      <c r="BI653" s="39">
        <f t="shared" si="149"/>
        <v>0</v>
      </c>
      <c r="BJ653" s="39">
        <f t="shared" si="150"/>
        <v>0</v>
      </c>
      <c r="BK653" s="39">
        <f t="shared" si="151"/>
        <v>0</v>
      </c>
      <c r="BL653" s="39">
        <f t="shared" si="152"/>
        <v>0</v>
      </c>
      <c r="BM653" s="47">
        <f t="shared" si="153"/>
        <v>1</v>
      </c>
      <c r="BN653">
        <v>63</v>
      </c>
      <c r="BO653" t="str">
        <f t="shared" si="154"/>
        <v>Calamo</v>
      </c>
      <c r="BP653" t="str">
        <f t="shared" si="155"/>
        <v>Nicolas</v>
      </c>
    </row>
    <row r="654" spans="1:69" ht="18.600000000000001" customHeight="1" x14ac:dyDescent="0.25">
      <c r="A654" s="14">
        <v>1996</v>
      </c>
      <c r="B654" t="s">
        <v>464</v>
      </c>
      <c r="C654" t="s">
        <v>1528</v>
      </c>
      <c r="D654" s="26" t="s">
        <v>966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1</v>
      </c>
      <c r="BA654">
        <v>0</v>
      </c>
      <c r="BB654">
        <v>0</v>
      </c>
      <c r="BC654">
        <v>0</v>
      </c>
      <c r="BD654">
        <v>0</v>
      </c>
      <c r="BE654">
        <f t="shared" si="145"/>
        <v>1</v>
      </c>
      <c r="BF654" s="39">
        <f t="shared" si="146"/>
        <v>1</v>
      </c>
      <c r="BG654" s="39">
        <f t="shared" si="147"/>
        <v>0</v>
      </c>
      <c r="BH654" s="39">
        <f t="shared" si="148"/>
        <v>0</v>
      </c>
      <c r="BI654" s="39">
        <f t="shared" si="149"/>
        <v>0</v>
      </c>
      <c r="BJ654" s="39">
        <f t="shared" si="150"/>
        <v>0</v>
      </c>
      <c r="BK654" s="39">
        <f t="shared" si="151"/>
        <v>0</v>
      </c>
      <c r="BL654" s="39">
        <f t="shared" si="152"/>
        <v>0</v>
      </c>
      <c r="BM654" s="47">
        <f t="shared" si="153"/>
        <v>1</v>
      </c>
      <c r="BN654">
        <v>63</v>
      </c>
      <c r="BO654" t="str">
        <f t="shared" si="154"/>
        <v>Carvalho</v>
      </c>
      <c r="BP654" t="str">
        <f t="shared" si="155"/>
        <v>Joao</v>
      </c>
      <c r="BQ654" t="str">
        <f>D654</f>
        <v>Epalinges</v>
      </c>
    </row>
    <row r="655" spans="1:69" ht="18.600000000000001" customHeight="1" x14ac:dyDescent="0.25">
      <c r="A655" s="14">
        <v>1985</v>
      </c>
      <c r="B655" t="s">
        <v>2037</v>
      </c>
      <c r="C655" t="s">
        <v>1668</v>
      </c>
      <c r="D655" s="26" t="s">
        <v>2038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f t="shared" si="145"/>
        <v>1</v>
      </c>
      <c r="BF655" s="39">
        <f t="shared" si="146"/>
        <v>1</v>
      </c>
      <c r="BG655" s="39">
        <f t="shared" si="147"/>
        <v>0</v>
      </c>
      <c r="BH655" s="39">
        <f t="shared" si="148"/>
        <v>0</v>
      </c>
      <c r="BI655" s="39">
        <f t="shared" si="149"/>
        <v>0</v>
      </c>
      <c r="BJ655" s="39">
        <f t="shared" si="150"/>
        <v>0</v>
      </c>
      <c r="BK655" s="39">
        <f t="shared" si="151"/>
        <v>0</v>
      </c>
      <c r="BL655" s="39">
        <f t="shared" si="152"/>
        <v>0</v>
      </c>
      <c r="BM655" s="47">
        <f t="shared" si="153"/>
        <v>1</v>
      </c>
      <c r="BN655">
        <v>63</v>
      </c>
      <c r="BO655" t="str">
        <f t="shared" si="154"/>
        <v>Corten</v>
      </c>
      <c r="BP655" t="str">
        <f t="shared" si="155"/>
        <v>Tim</v>
      </c>
      <c r="BQ655" t="str">
        <f>D655</f>
        <v>NL-Hertognbosch</v>
      </c>
    </row>
    <row r="656" spans="1:69" ht="18.600000000000001" customHeight="1" x14ac:dyDescent="0.25">
      <c r="A656" s="14">
        <v>1989</v>
      </c>
      <c r="B656" t="s">
        <v>4862</v>
      </c>
      <c r="C656" t="s">
        <v>4393</v>
      </c>
      <c r="D656" s="26"/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1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f t="shared" si="145"/>
        <v>1</v>
      </c>
      <c r="BF656" s="39">
        <f t="shared" si="146"/>
        <v>1</v>
      </c>
      <c r="BG656" s="39">
        <f t="shared" si="147"/>
        <v>0</v>
      </c>
      <c r="BH656" s="39">
        <f t="shared" si="148"/>
        <v>0</v>
      </c>
      <c r="BI656" s="39">
        <f t="shared" si="149"/>
        <v>0</v>
      </c>
      <c r="BJ656" s="39">
        <f t="shared" si="150"/>
        <v>0</v>
      </c>
      <c r="BK656" s="39">
        <f t="shared" si="151"/>
        <v>0</v>
      </c>
      <c r="BL656" s="39">
        <f t="shared" si="152"/>
        <v>0</v>
      </c>
      <c r="BM656" s="47">
        <f t="shared" si="153"/>
        <v>1</v>
      </c>
      <c r="BN656">
        <v>63</v>
      </c>
      <c r="BO656" t="str">
        <f t="shared" si="154"/>
        <v>Delasoie</v>
      </c>
      <c r="BP656" t="str">
        <f t="shared" si="155"/>
        <v>Axel</v>
      </c>
    </row>
    <row r="657" spans="1:69" ht="18.600000000000001" customHeight="1" x14ac:dyDescent="0.25">
      <c r="A657" s="14">
        <v>1991</v>
      </c>
      <c r="B657" t="s">
        <v>5116</v>
      </c>
      <c r="C657" t="s">
        <v>612</v>
      </c>
      <c r="D657" s="26" t="s">
        <v>3144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1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f t="shared" si="145"/>
        <v>1</v>
      </c>
      <c r="BF657" s="39">
        <f t="shared" si="146"/>
        <v>1</v>
      </c>
      <c r="BG657" s="39">
        <f t="shared" si="147"/>
        <v>0</v>
      </c>
      <c r="BH657" s="39">
        <f t="shared" si="148"/>
        <v>0</v>
      </c>
      <c r="BI657" s="39">
        <f t="shared" si="149"/>
        <v>0</v>
      </c>
      <c r="BJ657" s="39">
        <f t="shared" si="150"/>
        <v>0</v>
      </c>
      <c r="BK657" s="39">
        <f t="shared" si="151"/>
        <v>0</v>
      </c>
      <c r="BL657" s="39">
        <f t="shared" si="152"/>
        <v>0</v>
      </c>
      <c r="BM657" s="47">
        <f t="shared" si="153"/>
        <v>1</v>
      </c>
      <c r="BN657">
        <v>63</v>
      </c>
      <c r="BO657" t="str">
        <f t="shared" si="154"/>
        <v>Dumolen</v>
      </c>
      <c r="BP657" t="str">
        <f t="shared" si="155"/>
        <v>Arno</v>
      </c>
      <c r="BQ657" t="str">
        <f>D657</f>
        <v>Belgique</v>
      </c>
    </row>
    <row r="658" spans="1:69" ht="18.600000000000001" customHeight="1" x14ac:dyDescent="0.25">
      <c r="A658" s="14">
        <v>2000</v>
      </c>
      <c r="B658" t="s">
        <v>152</v>
      </c>
      <c r="C658" t="s">
        <v>621</v>
      </c>
      <c r="D658" s="26" t="s">
        <v>622</v>
      </c>
      <c r="E658">
        <v>0</v>
      </c>
      <c r="F658">
        <v>0</v>
      </c>
      <c r="G658">
        <v>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f t="shared" si="145"/>
        <v>1</v>
      </c>
      <c r="BF658" s="39">
        <f t="shared" si="146"/>
        <v>1</v>
      </c>
      <c r="BG658" s="39">
        <f t="shared" si="147"/>
        <v>0</v>
      </c>
      <c r="BH658" s="39">
        <f t="shared" si="148"/>
        <v>0</v>
      </c>
      <c r="BI658" s="39">
        <f t="shared" si="149"/>
        <v>0</v>
      </c>
      <c r="BJ658" s="39">
        <f t="shared" si="150"/>
        <v>0</v>
      </c>
      <c r="BK658" s="39">
        <f t="shared" si="151"/>
        <v>0</v>
      </c>
      <c r="BL658" s="39">
        <f t="shared" si="152"/>
        <v>0</v>
      </c>
      <c r="BM658" s="47">
        <f t="shared" si="153"/>
        <v>1</v>
      </c>
      <c r="BN658">
        <v>63</v>
      </c>
      <c r="BO658" t="str">
        <f t="shared" si="154"/>
        <v>Favre</v>
      </c>
      <c r="BP658" t="str">
        <f t="shared" si="155"/>
        <v>Colin</v>
      </c>
      <c r="BQ658" t="str">
        <f>D658</f>
        <v>Progens</v>
      </c>
    </row>
    <row r="659" spans="1:69" ht="18.600000000000001" customHeight="1" x14ac:dyDescent="0.25">
      <c r="A659" s="14">
        <v>1999</v>
      </c>
      <c r="B659" t="s">
        <v>5710</v>
      </c>
      <c r="C659" t="s">
        <v>2101</v>
      </c>
      <c r="D659" s="26" t="s">
        <v>3783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1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f t="shared" si="145"/>
        <v>1</v>
      </c>
      <c r="BF659" s="39">
        <f t="shared" si="146"/>
        <v>1</v>
      </c>
      <c r="BG659" s="39">
        <f t="shared" si="147"/>
        <v>0</v>
      </c>
      <c r="BH659" s="39">
        <f t="shared" si="148"/>
        <v>0</v>
      </c>
      <c r="BI659" s="39">
        <f t="shared" si="149"/>
        <v>0</v>
      </c>
      <c r="BJ659" s="39">
        <f t="shared" si="150"/>
        <v>0</v>
      </c>
      <c r="BK659" s="39">
        <f t="shared" si="151"/>
        <v>0</v>
      </c>
      <c r="BL659" s="39">
        <f t="shared" si="152"/>
        <v>0</v>
      </c>
      <c r="BM659" s="47">
        <f t="shared" si="153"/>
        <v>1</v>
      </c>
      <c r="BN659">
        <v>63</v>
      </c>
      <c r="BO659" t="str">
        <f t="shared" si="154"/>
        <v>Fehlmann</v>
      </c>
      <c r="BP659" t="str">
        <f t="shared" si="155"/>
        <v>Dylan</v>
      </c>
      <c r="BQ659" t="str">
        <f>D659</f>
        <v>Auvernier</v>
      </c>
    </row>
    <row r="660" spans="1:69" ht="18.600000000000001" customHeight="1" x14ac:dyDescent="0.25">
      <c r="A660" s="14">
        <v>1991</v>
      </c>
      <c r="B660" t="s">
        <v>1415</v>
      </c>
      <c r="C660" t="s">
        <v>590</v>
      </c>
      <c r="D660" s="26"/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1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f t="shared" si="145"/>
        <v>1</v>
      </c>
      <c r="BF660" s="39">
        <f t="shared" si="146"/>
        <v>1</v>
      </c>
      <c r="BG660" s="39">
        <f t="shared" si="147"/>
        <v>0</v>
      </c>
      <c r="BH660" s="39">
        <f t="shared" si="148"/>
        <v>0</v>
      </c>
      <c r="BI660" s="39">
        <f t="shared" si="149"/>
        <v>0</v>
      </c>
      <c r="BJ660" s="39">
        <f t="shared" si="150"/>
        <v>0</v>
      </c>
      <c r="BK660" s="39">
        <f t="shared" si="151"/>
        <v>0</v>
      </c>
      <c r="BL660" s="39">
        <f t="shared" si="152"/>
        <v>0</v>
      </c>
      <c r="BM660" s="47">
        <f t="shared" si="153"/>
        <v>1</v>
      </c>
      <c r="BN660">
        <v>63</v>
      </c>
      <c r="BO660" t="str">
        <f t="shared" si="154"/>
        <v>Fernandes</v>
      </c>
      <c r="BP660" t="str">
        <f t="shared" si="155"/>
        <v>Guillaume</v>
      </c>
    </row>
    <row r="661" spans="1:69" ht="18.600000000000001" customHeight="1" x14ac:dyDescent="0.25">
      <c r="A661" s="14">
        <v>1985</v>
      </c>
      <c r="B661" t="s">
        <v>2989</v>
      </c>
      <c r="C661" t="s">
        <v>2990</v>
      </c>
      <c r="D661" s="26" t="s">
        <v>2091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1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f t="shared" si="145"/>
        <v>1</v>
      </c>
      <c r="BF661" s="39">
        <f t="shared" si="146"/>
        <v>1</v>
      </c>
      <c r="BG661" s="39">
        <f t="shared" si="147"/>
        <v>0</v>
      </c>
      <c r="BH661" s="39">
        <f t="shared" si="148"/>
        <v>0</v>
      </c>
      <c r="BI661" s="39">
        <f t="shared" si="149"/>
        <v>0</v>
      </c>
      <c r="BJ661" s="39">
        <f t="shared" si="150"/>
        <v>0</v>
      </c>
      <c r="BK661" s="39">
        <f t="shared" si="151"/>
        <v>0</v>
      </c>
      <c r="BL661" s="39">
        <f t="shared" si="152"/>
        <v>0</v>
      </c>
      <c r="BM661" s="47">
        <f t="shared" si="153"/>
        <v>1</v>
      </c>
      <c r="BN661">
        <v>63</v>
      </c>
      <c r="BO661" t="str">
        <f t="shared" si="154"/>
        <v>Flacca</v>
      </c>
      <c r="BP661" t="str">
        <f t="shared" si="155"/>
        <v>Pietro</v>
      </c>
      <c r="BQ661" t="str">
        <f>D661</f>
        <v>Zermatt</v>
      </c>
    </row>
    <row r="662" spans="1:69" ht="18.600000000000001" customHeight="1" x14ac:dyDescent="0.25">
      <c r="A662" s="14">
        <v>1991</v>
      </c>
      <c r="B662" t="s">
        <v>49</v>
      </c>
      <c r="C662" t="s">
        <v>154</v>
      </c>
      <c r="D662" s="26" t="s">
        <v>171</v>
      </c>
      <c r="E662">
        <v>1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f t="shared" si="145"/>
        <v>1</v>
      </c>
      <c r="BF662" s="39">
        <f t="shared" si="146"/>
        <v>1</v>
      </c>
      <c r="BG662" s="39">
        <f t="shared" si="147"/>
        <v>0</v>
      </c>
      <c r="BH662" s="39">
        <f t="shared" si="148"/>
        <v>0</v>
      </c>
      <c r="BI662" s="39">
        <f t="shared" si="149"/>
        <v>0</v>
      </c>
      <c r="BJ662" s="39">
        <f t="shared" si="150"/>
        <v>0</v>
      </c>
      <c r="BK662" s="39">
        <f t="shared" si="151"/>
        <v>0</v>
      </c>
      <c r="BL662" s="39">
        <f t="shared" si="152"/>
        <v>0</v>
      </c>
      <c r="BM662" s="47">
        <f t="shared" si="153"/>
        <v>1</v>
      </c>
      <c r="BN662">
        <v>63</v>
      </c>
      <c r="BO662" t="str">
        <f t="shared" si="154"/>
        <v>Fournier</v>
      </c>
      <c r="BP662" t="str">
        <f t="shared" si="155"/>
        <v>Blaise</v>
      </c>
      <c r="BQ662" t="str">
        <f>D662</f>
        <v>Conthey</v>
      </c>
    </row>
    <row r="663" spans="1:69" ht="18.600000000000001" customHeight="1" x14ac:dyDescent="0.25">
      <c r="A663" s="14">
        <v>1988</v>
      </c>
      <c r="B663" t="s">
        <v>2837</v>
      </c>
      <c r="C663" t="s">
        <v>42</v>
      </c>
      <c r="D663" s="26" t="s">
        <v>327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1</v>
      </c>
      <c r="BB663">
        <v>0</v>
      </c>
      <c r="BC663">
        <v>0</v>
      </c>
      <c r="BD663">
        <v>0</v>
      </c>
      <c r="BE663">
        <f t="shared" si="145"/>
        <v>1</v>
      </c>
      <c r="BF663" s="39">
        <f t="shared" si="146"/>
        <v>1</v>
      </c>
      <c r="BG663" s="39">
        <f t="shared" si="147"/>
        <v>0</v>
      </c>
      <c r="BH663" s="39">
        <f t="shared" si="148"/>
        <v>0</v>
      </c>
      <c r="BI663" s="39">
        <f t="shared" si="149"/>
        <v>0</v>
      </c>
      <c r="BJ663" s="39">
        <f t="shared" si="150"/>
        <v>0</v>
      </c>
      <c r="BK663" s="39">
        <f t="shared" si="151"/>
        <v>0</v>
      </c>
      <c r="BL663" s="39">
        <f t="shared" si="152"/>
        <v>0</v>
      </c>
      <c r="BM663" s="47">
        <f t="shared" si="153"/>
        <v>1</v>
      </c>
      <c r="BN663">
        <v>63</v>
      </c>
      <c r="BO663" t="str">
        <f t="shared" si="154"/>
        <v>Frossard</v>
      </c>
      <c r="BP663" t="str">
        <f t="shared" si="155"/>
        <v>David</v>
      </c>
      <c r="BQ663" t="str">
        <f>D663</f>
        <v>St-Maurice</v>
      </c>
    </row>
    <row r="664" spans="1:69" ht="18.600000000000001" customHeight="1" x14ac:dyDescent="0.25">
      <c r="A664" s="14">
        <v>1985</v>
      </c>
      <c r="B664" t="s">
        <v>357</v>
      </c>
      <c r="C664" t="s">
        <v>34</v>
      </c>
      <c r="D664" s="26"/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1</v>
      </c>
      <c r="BD664">
        <v>0</v>
      </c>
      <c r="BE664">
        <f t="shared" si="145"/>
        <v>1</v>
      </c>
      <c r="BF664" s="39">
        <f t="shared" si="146"/>
        <v>1</v>
      </c>
      <c r="BG664" s="39">
        <f t="shared" si="147"/>
        <v>0</v>
      </c>
      <c r="BH664" s="39">
        <f t="shared" si="148"/>
        <v>0</v>
      </c>
      <c r="BI664" s="39">
        <f t="shared" si="149"/>
        <v>0</v>
      </c>
      <c r="BJ664" s="39">
        <f t="shared" si="150"/>
        <v>0</v>
      </c>
      <c r="BK664" s="39">
        <f t="shared" si="151"/>
        <v>0</v>
      </c>
      <c r="BL664" s="39">
        <f t="shared" si="152"/>
        <v>0</v>
      </c>
      <c r="BM664" s="47">
        <f t="shared" si="153"/>
        <v>1</v>
      </c>
      <c r="BN664">
        <v>63</v>
      </c>
      <c r="BO664" t="str">
        <f t="shared" si="154"/>
        <v>Garcia</v>
      </c>
      <c r="BP664" t="str">
        <f t="shared" si="155"/>
        <v>Daniel</v>
      </c>
    </row>
    <row r="665" spans="1:69" ht="18.600000000000001" customHeight="1" x14ac:dyDescent="0.25">
      <c r="A665" s="14">
        <v>1987</v>
      </c>
      <c r="B665" t="s">
        <v>191</v>
      </c>
      <c r="C665" t="s">
        <v>1711</v>
      </c>
      <c r="D665" s="26" t="s">
        <v>1692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f t="shared" si="145"/>
        <v>1</v>
      </c>
      <c r="BF665" s="39">
        <f t="shared" si="146"/>
        <v>1</v>
      </c>
      <c r="BG665" s="39">
        <f t="shared" si="147"/>
        <v>0</v>
      </c>
      <c r="BH665" s="39">
        <f t="shared" si="148"/>
        <v>0</v>
      </c>
      <c r="BI665" s="39">
        <f t="shared" si="149"/>
        <v>0</v>
      </c>
      <c r="BJ665" s="39">
        <f t="shared" si="150"/>
        <v>0</v>
      </c>
      <c r="BK665" s="39">
        <f t="shared" si="151"/>
        <v>0</v>
      </c>
      <c r="BL665" s="39">
        <f t="shared" si="152"/>
        <v>0</v>
      </c>
      <c r="BM665" s="47">
        <f t="shared" si="153"/>
        <v>1</v>
      </c>
      <c r="BN665">
        <v>63</v>
      </c>
      <c r="BO665" t="str">
        <f t="shared" si="154"/>
        <v>Heiniger</v>
      </c>
      <c r="BP665" t="str">
        <f t="shared" si="155"/>
        <v>Christoph</v>
      </c>
      <c r="BQ665" t="str">
        <f t="shared" ref="BQ665:BQ673" si="156">D665</f>
        <v>Bern</v>
      </c>
    </row>
    <row r="666" spans="1:69" ht="18.600000000000001" customHeight="1" x14ac:dyDescent="0.25">
      <c r="A666" s="14">
        <v>2001</v>
      </c>
      <c r="B666" t="s">
        <v>372</v>
      </c>
      <c r="C666" t="s">
        <v>3361</v>
      </c>
      <c r="D666" s="25" t="s">
        <v>1538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1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f t="shared" si="145"/>
        <v>1</v>
      </c>
      <c r="BF666" s="39">
        <f t="shared" si="146"/>
        <v>1</v>
      </c>
      <c r="BG666" s="39">
        <f t="shared" si="147"/>
        <v>0</v>
      </c>
      <c r="BH666" s="39">
        <f t="shared" si="148"/>
        <v>0</v>
      </c>
      <c r="BI666" s="39">
        <f t="shared" si="149"/>
        <v>0</v>
      </c>
      <c r="BJ666" s="39">
        <f t="shared" si="150"/>
        <v>0</v>
      </c>
      <c r="BK666" s="39">
        <f t="shared" si="151"/>
        <v>0</v>
      </c>
      <c r="BL666" s="39">
        <f t="shared" si="152"/>
        <v>0</v>
      </c>
      <c r="BM666" s="47">
        <f t="shared" si="153"/>
        <v>1</v>
      </c>
      <c r="BN666">
        <v>63</v>
      </c>
      <c r="BO666" t="str">
        <f t="shared" si="154"/>
        <v>Jordan</v>
      </c>
      <c r="BP666" t="str">
        <f t="shared" si="155"/>
        <v>Silvan</v>
      </c>
      <c r="BQ666" t="str">
        <f t="shared" si="156"/>
        <v>Raron</v>
      </c>
    </row>
    <row r="667" spans="1:69" ht="18.600000000000001" customHeight="1" x14ac:dyDescent="0.25">
      <c r="A667" s="14">
        <v>1987</v>
      </c>
      <c r="B667" t="s">
        <v>528</v>
      </c>
      <c r="C667" t="s">
        <v>2884</v>
      </c>
      <c r="D667" s="26" t="s">
        <v>2885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f t="shared" si="145"/>
        <v>1</v>
      </c>
      <c r="BF667" s="39">
        <f t="shared" si="146"/>
        <v>1</v>
      </c>
      <c r="BG667" s="39">
        <f t="shared" si="147"/>
        <v>0</v>
      </c>
      <c r="BH667" s="39">
        <f t="shared" si="148"/>
        <v>0</v>
      </c>
      <c r="BI667" s="39">
        <f t="shared" si="149"/>
        <v>0</v>
      </c>
      <c r="BJ667" s="39">
        <f t="shared" si="150"/>
        <v>0</v>
      </c>
      <c r="BK667" s="39">
        <f t="shared" si="151"/>
        <v>0</v>
      </c>
      <c r="BL667" s="39">
        <f t="shared" si="152"/>
        <v>0</v>
      </c>
      <c r="BM667" s="47">
        <f t="shared" si="153"/>
        <v>1</v>
      </c>
      <c r="BN667">
        <v>63</v>
      </c>
      <c r="BO667" t="str">
        <f t="shared" si="154"/>
        <v>Morard</v>
      </c>
      <c r="BP667" t="str">
        <f t="shared" si="155"/>
        <v>Dany</v>
      </c>
      <c r="BQ667" t="str">
        <f t="shared" si="156"/>
        <v>Icogne</v>
      </c>
    </row>
    <row r="668" spans="1:69" ht="18.600000000000001" customHeight="1" x14ac:dyDescent="0.25">
      <c r="A668" s="14">
        <v>1996</v>
      </c>
      <c r="B668" t="s">
        <v>434</v>
      </c>
      <c r="C668" t="s">
        <v>435</v>
      </c>
      <c r="D668" s="26" t="s">
        <v>40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f t="shared" si="145"/>
        <v>1</v>
      </c>
      <c r="BF668" s="39">
        <f t="shared" si="146"/>
        <v>1</v>
      </c>
      <c r="BG668" s="39">
        <f t="shared" si="147"/>
        <v>0</v>
      </c>
      <c r="BH668" s="39">
        <f t="shared" si="148"/>
        <v>0</v>
      </c>
      <c r="BI668" s="39">
        <f t="shared" si="149"/>
        <v>0</v>
      </c>
      <c r="BJ668" s="39">
        <f t="shared" si="150"/>
        <v>0</v>
      </c>
      <c r="BK668" s="39">
        <f t="shared" si="151"/>
        <v>0</v>
      </c>
      <c r="BL668" s="39">
        <f t="shared" si="152"/>
        <v>0</v>
      </c>
      <c r="BM668" s="47">
        <f t="shared" si="153"/>
        <v>1</v>
      </c>
      <c r="BN668">
        <v>63</v>
      </c>
      <c r="BO668" t="str">
        <f t="shared" si="154"/>
        <v>Ouellet</v>
      </c>
      <c r="BP668" t="str">
        <f t="shared" si="155"/>
        <v>Valentin</v>
      </c>
      <c r="BQ668" t="str">
        <f t="shared" si="156"/>
        <v>Saillon</v>
      </c>
    </row>
    <row r="669" spans="1:69" ht="18.600000000000001" customHeight="1" x14ac:dyDescent="0.25">
      <c r="A669" s="14">
        <v>1990</v>
      </c>
      <c r="B669" t="s">
        <v>3768</v>
      </c>
      <c r="C669" t="s">
        <v>635</v>
      </c>
      <c r="D669" s="26" t="s">
        <v>3769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1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f t="shared" si="145"/>
        <v>1</v>
      </c>
      <c r="BF669" s="39">
        <f t="shared" si="146"/>
        <v>1</v>
      </c>
      <c r="BG669" s="39">
        <f t="shared" si="147"/>
        <v>0</v>
      </c>
      <c r="BH669" s="39">
        <f t="shared" si="148"/>
        <v>0</v>
      </c>
      <c r="BI669" s="39">
        <f t="shared" si="149"/>
        <v>0</v>
      </c>
      <c r="BJ669" s="39">
        <f t="shared" si="150"/>
        <v>0</v>
      </c>
      <c r="BK669" s="39">
        <f t="shared" si="151"/>
        <v>0</v>
      </c>
      <c r="BL669" s="39">
        <f t="shared" si="152"/>
        <v>0</v>
      </c>
      <c r="BM669" s="47">
        <f t="shared" si="153"/>
        <v>1</v>
      </c>
      <c r="BN669">
        <v>63</v>
      </c>
      <c r="BO669" t="str">
        <f t="shared" si="154"/>
        <v>Portay</v>
      </c>
      <c r="BP669" t="str">
        <f t="shared" si="155"/>
        <v>Romain</v>
      </c>
      <c r="BQ669" t="str">
        <f t="shared" si="156"/>
        <v>F-Publier</v>
      </c>
    </row>
    <row r="670" spans="1:69" ht="18.600000000000001" customHeight="1" x14ac:dyDescent="0.25">
      <c r="A670" s="14">
        <v>1994</v>
      </c>
      <c r="B670" t="s">
        <v>3438</v>
      </c>
      <c r="C670" t="s">
        <v>3439</v>
      </c>
      <c r="D670" s="26" t="s">
        <v>3440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1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f t="shared" si="145"/>
        <v>1</v>
      </c>
      <c r="BF670" s="39">
        <f t="shared" si="146"/>
        <v>1</v>
      </c>
      <c r="BG670" s="39">
        <f t="shared" si="147"/>
        <v>0</v>
      </c>
      <c r="BH670" s="39">
        <f t="shared" si="148"/>
        <v>0</v>
      </c>
      <c r="BI670" s="39">
        <f t="shared" si="149"/>
        <v>0</v>
      </c>
      <c r="BJ670" s="39">
        <f t="shared" si="150"/>
        <v>0</v>
      </c>
      <c r="BK670" s="39">
        <f t="shared" si="151"/>
        <v>0</v>
      </c>
      <c r="BL670" s="39">
        <f t="shared" si="152"/>
        <v>0</v>
      </c>
      <c r="BM670" s="47">
        <f t="shared" si="153"/>
        <v>1</v>
      </c>
      <c r="BN670">
        <v>63</v>
      </c>
      <c r="BO670" t="str">
        <f t="shared" si="154"/>
        <v>Rolland</v>
      </c>
      <c r="BP670" t="str">
        <f t="shared" si="155"/>
        <v>Loic</v>
      </c>
      <c r="BQ670" t="str">
        <f t="shared" si="156"/>
        <v>F-Echalas</v>
      </c>
    </row>
    <row r="671" spans="1:69" ht="18.600000000000001" customHeight="1" x14ac:dyDescent="0.25">
      <c r="A671" s="14">
        <v>1991</v>
      </c>
      <c r="B671" t="s">
        <v>5478</v>
      </c>
      <c r="C671" t="s">
        <v>4175</v>
      </c>
      <c r="D671" s="26" t="s">
        <v>1010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1</v>
      </c>
      <c r="BC671">
        <v>0</v>
      </c>
      <c r="BD671">
        <v>0</v>
      </c>
      <c r="BE671">
        <f t="shared" si="145"/>
        <v>1</v>
      </c>
      <c r="BF671" s="39">
        <f t="shared" si="146"/>
        <v>1</v>
      </c>
      <c r="BG671" s="39">
        <f t="shared" si="147"/>
        <v>0</v>
      </c>
      <c r="BH671" s="39">
        <f t="shared" si="148"/>
        <v>0</v>
      </c>
      <c r="BI671" s="39">
        <f t="shared" si="149"/>
        <v>0</v>
      </c>
      <c r="BJ671" s="39">
        <f t="shared" si="150"/>
        <v>0</v>
      </c>
      <c r="BK671" s="39">
        <f t="shared" si="151"/>
        <v>0</v>
      </c>
      <c r="BL671" s="39">
        <f t="shared" si="152"/>
        <v>0</v>
      </c>
      <c r="BM671" s="47">
        <f t="shared" si="153"/>
        <v>1</v>
      </c>
      <c r="BN671">
        <v>63</v>
      </c>
      <c r="BO671" t="str">
        <f t="shared" si="154"/>
        <v>Siggen</v>
      </c>
      <c r="BP671" t="str">
        <f t="shared" si="155"/>
        <v>Arthur</v>
      </c>
      <c r="BQ671" t="str">
        <f t="shared" si="156"/>
        <v>Vercorin</v>
      </c>
    </row>
    <row r="672" spans="1:69" ht="18.600000000000001" customHeight="1" x14ac:dyDescent="0.25">
      <c r="A672" s="14">
        <v>1994</v>
      </c>
      <c r="B672" t="s">
        <v>4715</v>
      </c>
      <c r="C672" t="s">
        <v>590</v>
      </c>
      <c r="D672" s="26" t="s">
        <v>1652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1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f t="shared" si="145"/>
        <v>1</v>
      </c>
      <c r="BF672" s="39">
        <f t="shared" si="146"/>
        <v>1</v>
      </c>
      <c r="BG672" s="39">
        <f t="shared" si="147"/>
        <v>0</v>
      </c>
      <c r="BH672" s="39">
        <f t="shared" si="148"/>
        <v>0</v>
      </c>
      <c r="BI672" s="39">
        <f t="shared" si="149"/>
        <v>0</v>
      </c>
      <c r="BJ672" s="39">
        <f t="shared" si="150"/>
        <v>0</v>
      </c>
      <c r="BK672" s="39">
        <f t="shared" si="151"/>
        <v>0</v>
      </c>
      <c r="BL672" s="39">
        <f t="shared" si="152"/>
        <v>0</v>
      </c>
      <c r="BM672" s="47">
        <f t="shared" si="153"/>
        <v>1</v>
      </c>
      <c r="BN672">
        <v>63</v>
      </c>
      <c r="BO672" t="str">
        <f t="shared" si="154"/>
        <v>Vignati</v>
      </c>
      <c r="BP672" t="str">
        <f t="shared" si="155"/>
        <v>Guillaume</v>
      </c>
      <c r="BQ672" t="str">
        <f t="shared" si="156"/>
        <v>Pampigny</v>
      </c>
    </row>
    <row r="673" spans="1:69" ht="18.600000000000001" customHeight="1" x14ac:dyDescent="0.25">
      <c r="A673" s="14">
        <v>1992</v>
      </c>
      <c r="B673" t="s">
        <v>5965</v>
      </c>
      <c r="C673" t="s">
        <v>177</v>
      </c>
      <c r="D673" s="26" t="s">
        <v>142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f t="shared" si="145"/>
        <v>1</v>
      </c>
      <c r="BF673" s="39">
        <f t="shared" si="146"/>
        <v>1</v>
      </c>
      <c r="BG673" s="39">
        <f t="shared" si="147"/>
        <v>0</v>
      </c>
      <c r="BH673" s="39">
        <f t="shared" si="148"/>
        <v>0</v>
      </c>
      <c r="BI673" s="39">
        <f t="shared" si="149"/>
        <v>0</v>
      </c>
      <c r="BJ673" s="39">
        <f t="shared" si="150"/>
        <v>0</v>
      </c>
      <c r="BK673" s="39">
        <f t="shared" si="151"/>
        <v>0</v>
      </c>
      <c r="BL673" s="39">
        <f t="shared" si="152"/>
        <v>0</v>
      </c>
      <c r="BM673" s="47">
        <f t="shared" si="153"/>
        <v>1</v>
      </c>
      <c r="BN673">
        <v>63</v>
      </c>
      <c r="BO673" t="str">
        <f t="shared" si="154"/>
        <v>Waddington</v>
      </c>
      <c r="BP673" t="str">
        <f t="shared" si="155"/>
        <v>Thomas</v>
      </c>
      <c r="BQ673" t="str">
        <f t="shared" si="156"/>
        <v>Le Châble</v>
      </c>
    </row>
    <row r="674" spans="1:69" ht="18.600000000000001" customHeight="1" x14ac:dyDescent="0.25">
      <c r="A674" s="14">
        <v>1995</v>
      </c>
      <c r="B674" t="s">
        <v>5484</v>
      </c>
      <c r="C674" t="s">
        <v>5485</v>
      </c>
      <c r="D674" s="26"/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f t="shared" si="145"/>
        <v>1</v>
      </c>
      <c r="BF674" s="39">
        <f t="shared" si="146"/>
        <v>1</v>
      </c>
      <c r="BG674" s="39">
        <f t="shared" si="147"/>
        <v>0</v>
      </c>
      <c r="BH674" s="39">
        <f t="shared" si="148"/>
        <v>0</v>
      </c>
      <c r="BI674" s="39">
        <f t="shared" si="149"/>
        <v>0</v>
      </c>
      <c r="BJ674" s="39">
        <f t="shared" si="150"/>
        <v>0</v>
      </c>
      <c r="BK674" s="39">
        <f t="shared" si="151"/>
        <v>0</v>
      </c>
      <c r="BL674" s="39">
        <f t="shared" si="152"/>
        <v>0</v>
      </c>
      <c r="BM674" s="47">
        <f t="shared" si="153"/>
        <v>1</v>
      </c>
      <c r="BN674">
        <v>63</v>
      </c>
      <c r="BO674" t="str">
        <f t="shared" si="154"/>
        <v>Yassin</v>
      </c>
      <c r="BP674" t="str">
        <f t="shared" si="155"/>
        <v>M'hamdi</v>
      </c>
    </row>
    <row r="675" spans="1:69" ht="18.600000000000001" customHeight="1" x14ac:dyDescent="0.25">
      <c r="A675" s="14">
        <v>1987</v>
      </c>
      <c r="B675" t="s">
        <v>1038</v>
      </c>
      <c r="C675" t="s">
        <v>1039</v>
      </c>
      <c r="D675" s="26" t="s">
        <v>676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1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f t="shared" si="145"/>
        <v>1</v>
      </c>
      <c r="BF675" s="39">
        <f t="shared" si="146"/>
        <v>1</v>
      </c>
      <c r="BG675" s="39">
        <f t="shared" si="147"/>
        <v>0</v>
      </c>
      <c r="BH675" s="39">
        <f t="shared" si="148"/>
        <v>0</v>
      </c>
      <c r="BI675" s="39">
        <f t="shared" si="149"/>
        <v>0</v>
      </c>
      <c r="BJ675" s="39">
        <f t="shared" si="150"/>
        <v>0</v>
      </c>
      <c r="BK675" s="39">
        <f t="shared" si="151"/>
        <v>0</v>
      </c>
      <c r="BL675" s="39">
        <f t="shared" si="152"/>
        <v>0</v>
      </c>
      <c r="BM675" s="47">
        <f t="shared" si="153"/>
        <v>1</v>
      </c>
      <c r="BN675">
        <v>63</v>
      </c>
      <c r="BO675" t="str">
        <f t="shared" si="154"/>
        <v>Zambaz</v>
      </c>
      <c r="BP675" t="str">
        <f t="shared" si="155"/>
        <v>Dorian</v>
      </c>
      <c r="BQ675" t="str">
        <f>D675</f>
        <v>Granges</v>
      </c>
    </row>
    <row r="676" spans="1:69" ht="18.600000000000001" customHeight="1" x14ac:dyDescent="0.25">
      <c r="A676" s="14">
        <v>1996</v>
      </c>
      <c r="B676" t="s">
        <v>1640</v>
      </c>
      <c r="C676" t="s">
        <v>1071</v>
      </c>
      <c r="D676" s="26" t="s">
        <v>77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f t="shared" si="145"/>
        <v>1</v>
      </c>
      <c r="BF676" s="39">
        <f t="shared" si="146"/>
        <v>1</v>
      </c>
      <c r="BG676" s="39">
        <f t="shared" si="147"/>
        <v>0</v>
      </c>
      <c r="BH676" s="39">
        <f t="shared" si="148"/>
        <v>0</v>
      </c>
      <c r="BI676" s="39">
        <f t="shared" si="149"/>
        <v>0</v>
      </c>
      <c r="BJ676" s="39">
        <f t="shared" si="150"/>
        <v>0</v>
      </c>
      <c r="BK676" s="39">
        <f t="shared" si="151"/>
        <v>0</v>
      </c>
      <c r="BL676" s="39">
        <f t="shared" si="152"/>
        <v>0</v>
      </c>
      <c r="BM676" s="47">
        <f t="shared" si="153"/>
        <v>1</v>
      </c>
      <c r="BN676">
        <v>63</v>
      </c>
      <c r="BO676" t="str">
        <f t="shared" si="154"/>
        <v>Zazza</v>
      </c>
      <c r="BP676" t="str">
        <f t="shared" si="155"/>
        <v>Ludovic</v>
      </c>
      <c r="BQ676" t="str">
        <f>D676</f>
        <v>Monthey</v>
      </c>
    </row>
    <row r="677" spans="1:69" ht="18.600000000000001" customHeight="1" x14ac:dyDescent="0.25">
      <c r="A677" s="14">
        <v>1992</v>
      </c>
      <c r="B677" t="s">
        <v>3272</v>
      </c>
      <c r="C677" t="s">
        <v>414</v>
      </c>
      <c r="D677" s="26" t="s">
        <v>59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1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f t="shared" si="145"/>
        <v>1</v>
      </c>
      <c r="BF677" s="39">
        <f t="shared" si="146"/>
        <v>1</v>
      </c>
      <c r="BG677" s="39">
        <f t="shared" si="147"/>
        <v>0</v>
      </c>
      <c r="BH677" s="39">
        <f t="shared" si="148"/>
        <v>0</v>
      </c>
      <c r="BI677" s="39">
        <f t="shared" si="149"/>
        <v>0</v>
      </c>
      <c r="BJ677" s="39">
        <f t="shared" si="150"/>
        <v>0</v>
      </c>
      <c r="BK677" s="39">
        <f t="shared" si="151"/>
        <v>0</v>
      </c>
      <c r="BL677" s="39">
        <f t="shared" si="152"/>
        <v>0</v>
      </c>
      <c r="BM677" s="47">
        <f t="shared" si="153"/>
        <v>1</v>
      </c>
      <c r="BN677">
        <v>63</v>
      </c>
      <c r="BO677" t="str">
        <f t="shared" si="154"/>
        <v>Zenklusen</v>
      </c>
      <c r="BP677" t="str">
        <f t="shared" si="155"/>
        <v>Jérôme</v>
      </c>
      <c r="BQ677" t="str">
        <f>D677</f>
        <v>Sion</v>
      </c>
    </row>
    <row r="678" spans="1:69" ht="18.600000000000001" customHeight="1" x14ac:dyDescent="0.25">
      <c r="A678" s="14">
        <v>1995</v>
      </c>
      <c r="B678" t="s">
        <v>564</v>
      </c>
      <c r="C678" t="s">
        <v>5398</v>
      </c>
      <c r="D678" s="26" t="s">
        <v>2242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f t="shared" si="145"/>
        <v>1</v>
      </c>
      <c r="BF678" s="39">
        <f t="shared" si="146"/>
        <v>1</v>
      </c>
      <c r="BG678" s="39">
        <f t="shared" si="147"/>
        <v>0</v>
      </c>
      <c r="BH678" s="39">
        <f t="shared" si="148"/>
        <v>0</v>
      </c>
      <c r="BI678" s="39">
        <f t="shared" si="149"/>
        <v>0</v>
      </c>
      <c r="BJ678" s="39">
        <f t="shared" si="150"/>
        <v>0</v>
      </c>
      <c r="BK678" s="39">
        <f t="shared" si="151"/>
        <v>0</v>
      </c>
      <c r="BL678" s="39">
        <f t="shared" si="152"/>
        <v>0</v>
      </c>
      <c r="BM678" s="47">
        <f t="shared" si="153"/>
        <v>1</v>
      </c>
      <c r="BN678">
        <v>63</v>
      </c>
      <c r="BO678" t="str">
        <f t="shared" si="154"/>
        <v>Zimmermann</v>
      </c>
      <c r="BP678" t="str">
        <f t="shared" si="155"/>
        <v>Johan</v>
      </c>
      <c r="BQ678" t="str">
        <f>D678</f>
        <v>Delémont</v>
      </c>
    </row>
    <row r="679" spans="1:69" ht="18.600000000000001" customHeight="1" x14ac:dyDescent="0.25">
      <c r="A679" s="14"/>
      <c r="D679" s="26"/>
      <c r="BF679" s="39"/>
      <c r="BG679" s="39"/>
      <c r="BH679" s="39"/>
      <c r="BI679" s="39"/>
      <c r="BJ679" s="39"/>
      <c r="BK679" s="39"/>
      <c r="BL679" s="39"/>
      <c r="BM679" s="47"/>
    </row>
    <row r="680" spans="1:69" ht="18.600000000000001" customHeight="1" x14ac:dyDescent="0.25">
      <c r="A680" s="14"/>
      <c r="D680" s="26"/>
      <c r="BF680" s="39"/>
      <c r="BG680" s="39"/>
      <c r="BH680" s="39"/>
      <c r="BI680" s="39"/>
      <c r="BJ680" s="39"/>
      <c r="BK680" s="39"/>
      <c r="BL680" s="39"/>
      <c r="BM680" s="47"/>
    </row>
    <row r="681" spans="1:69" ht="18.600000000000001" customHeight="1" x14ac:dyDescent="0.25">
      <c r="A681" s="14"/>
      <c r="D681" s="26"/>
      <c r="BF681" s="39"/>
      <c r="BG681" s="39"/>
      <c r="BH681" s="39"/>
      <c r="BI681" s="39"/>
      <c r="BJ681" s="39"/>
      <c r="BK681" s="39"/>
      <c r="BL681" s="39"/>
      <c r="BM681" s="47"/>
    </row>
    <row r="682" spans="1:69" ht="18.600000000000001" customHeight="1" x14ac:dyDescent="0.25">
      <c r="A682" s="14"/>
      <c r="D682" s="26"/>
      <c r="BF682" s="39"/>
      <c r="BG682" s="39"/>
      <c r="BH682" s="39"/>
      <c r="BI682" s="39"/>
      <c r="BJ682" s="39"/>
      <c r="BK682" s="39"/>
      <c r="BL682" s="39"/>
      <c r="BM682" s="47"/>
    </row>
    <row r="683" spans="1:69" ht="18.600000000000001" customHeight="1" x14ac:dyDescent="0.25">
      <c r="A683" s="14"/>
      <c r="D683" s="26"/>
      <c r="BF683" s="39"/>
      <c r="BG683" s="39"/>
      <c r="BH683" s="39"/>
      <c r="BI683" s="39"/>
      <c r="BJ683" s="39"/>
      <c r="BK683" s="39"/>
      <c r="BL683" s="39"/>
      <c r="BM683" s="47"/>
    </row>
    <row r="684" spans="1:69" ht="18.600000000000001" customHeight="1" x14ac:dyDescent="0.25">
      <c r="A684" s="14"/>
      <c r="BF684" s="39"/>
      <c r="BG684" s="39"/>
      <c r="BH684" s="39"/>
      <c r="BI684" s="39"/>
      <c r="BJ684" s="39"/>
      <c r="BK684" s="39"/>
      <c r="BL684" s="39"/>
      <c r="BM684" s="47"/>
    </row>
    <row r="685" spans="1:69" ht="18.600000000000001" customHeight="1" x14ac:dyDescent="0.25">
      <c r="A685" s="14"/>
      <c r="D685" s="26"/>
      <c r="BF685" s="39"/>
      <c r="BG685" s="39"/>
      <c r="BH685" s="39"/>
      <c r="BI685" s="39"/>
      <c r="BJ685" s="39"/>
      <c r="BK685" s="39"/>
      <c r="BL685" s="39"/>
      <c r="BM685" s="47"/>
    </row>
    <row r="686" spans="1:69" ht="18.600000000000001" customHeight="1" x14ac:dyDescent="0.25">
      <c r="A686" s="14"/>
      <c r="D686" s="26"/>
      <c r="BF686" s="39"/>
      <c r="BG686" s="39"/>
      <c r="BH686" s="39"/>
      <c r="BI686" s="39"/>
      <c r="BJ686" s="39"/>
      <c r="BK686" s="39"/>
      <c r="BL686" s="39"/>
      <c r="BM686" s="47"/>
    </row>
    <row r="687" spans="1:69" ht="18.600000000000001" customHeight="1" x14ac:dyDescent="0.25">
      <c r="A687" s="14"/>
      <c r="BF687" s="39"/>
      <c r="BG687" s="39"/>
      <c r="BH687" s="39"/>
      <c r="BI687" s="39"/>
      <c r="BJ687" s="39"/>
      <c r="BK687" s="39"/>
      <c r="BL687" s="39"/>
      <c r="BM687" s="47"/>
    </row>
    <row r="688" spans="1:69" ht="18.600000000000001" customHeight="1" x14ac:dyDescent="0.25">
      <c r="A688" s="14"/>
      <c r="D688" s="26"/>
      <c r="BF688" s="39"/>
      <c r="BG688" s="39"/>
      <c r="BH688" s="39"/>
      <c r="BI688" s="39"/>
      <c r="BJ688" s="39"/>
      <c r="BK688" s="39"/>
      <c r="BL688" s="39"/>
      <c r="BM688" s="47"/>
    </row>
    <row r="689" spans="1:65" ht="18.600000000000001" customHeight="1" x14ac:dyDescent="0.25">
      <c r="A689" s="14"/>
      <c r="D689" s="26"/>
      <c r="BF689" s="39"/>
      <c r="BG689" s="39"/>
      <c r="BH689" s="39"/>
      <c r="BI689" s="39"/>
      <c r="BJ689" s="39"/>
      <c r="BK689" s="39"/>
      <c r="BL689" s="39"/>
      <c r="BM689" s="47"/>
    </row>
    <row r="690" spans="1:65" ht="18.600000000000001" customHeight="1" x14ac:dyDescent="0.25">
      <c r="A690" s="14"/>
      <c r="D690" s="26"/>
      <c r="BF690" s="39"/>
      <c r="BG690" s="39"/>
      <c r="BH690" s="39"/>
      <c r="BI690" s="39"/>
      <c r="BJ690" s="39"/>
      <c r="BK690" s="39"/>
      <c r="BL690" s="39"/>
      <c r="BM690" s="47"/>
    </row>
    <row r="691" spans="1:65" ht="18.600000000000001" customHeight="1" x14ac:dyDescent="0.25">
      <c r="A691" s="14"/>
      <c r="D691" s="26"/>
      <c r="BF691" s="39"/>
      <c r="BG691" s="39"/>
      <c r="BH691" s="39"/>
      <c r="BI691" s="39"/>
      <c r="BJ691" s="39"/>
      <c r="BK691" s="39"/>
      <c r="BL691" s="39"/>
      <c r="BM691" s="47"/>
    </row>
    <row r="692" spans="1:65" ht="18.600000000000001" customHeight="1" x14ac:dyDescent="0.25">
      <c r="A692" s="14"/>
      <c r="D692" s="26"/>
      <c r="BF692" s="39"/>
      <c r="BG692" s="39"/>
      <c r="BH692" s="39"/>
      <c r="BI692" s="39"/>
      <c r="BJ692" s="39"/>
      <c r="BK692" s="39"/>
      <c r="BL692" s="39"/>
      <c r="BM692" s="47"/>
    </row>
    <row r="693" spans="1:65" ht="18.600000000000001" customHeight="1" x14ac:dyDescent="0.25">
      <c r="A693" s="14"/>
      <c r="D693" s="26"/>
      <c r="BF693" s="39"/>
      <c r="BG693" s="39"/>
      <c r="BH693" s="39"/>
      <c r="BI693" s="39"/>
      <c r="BJ693" s="39"/>
      <c r="BK693" s="39"/>
      <c r="BL693" s="39"/>
      <c r="BM693" s="47"/>
    </row>
    <row r="694" spans="1:65" ht="18.600000000000001" customHeight="1" x14ac:dyDescent="0.25">
      <c r="A694" s="14"/>
      <c r="BF694" s="39"/>
      <c r="BG694" s="39"/>
      <c r="BH694" s="39"/>
      <c r="BI694" s="39"/>
      <c r="BJ694" s="39"/>
      <c r="BK694" s="39"/>
      <c r="BL694" s="39"/>
      <c r="BM694" s="47"/>
    </row>
    <row r="695" spans="1:65" ht="18.600000000000001" customHeight="1" x14ac:dyDescent="0.25">
      <c r="A695" s="14"/>
      <c r="D695" s="26"/>
      <c r="BF695" s="39"/>
      <c r="BG695" s="39"/>
      <c r="BH695" s="39"/>
      <c r="BI695" s="39"/>
      <c r="BJ695" s="39"/>
      <c r="BK695" s="39"/>
      <c r="BL695" s="39"/>
      <c r="BM695" s="47"/>
    </row>
    <row r="696" spans="1:65" ht="18.600000000000001" customHeight="1" x14ac:dyDescent="0.25">
      <c r="A696" s="14"/>
      <c r="D696" s="26"/>
      <c r="BF696" s="39"/>
      <c r="BG696" s="39"/>
      <c r="BH696" s="39"/>
      <c r="BI696" s="39"/>
      <c r="BJ696" s="39"/>
      <c r="BK696" s="39"/>
      <c r="BL696" s="39"/>
      <c r="BM696" s="47"/>
    </row>
    <row r="697" spans="1:65" ht="18.600000000000001" customHeight="1" x14ac:dyDescent="0.25">
      <c r="A697" s="14"/>
      <c r="D697" s="43"/>
      <c r="BF697" s="39"/>
      <c r="BG697" s="39"/>
      <c r="BH697" s="39"/>
      <c r="BI697" s="39"/>
      <c r="BJ697" s="39"/>
      <c r="BK697" s="39"/>
      <c r="BL697" s="39"/>
      <c r="BM697" s="47"/>
    </row>
    <row r="698" spans="1:65" x14ac:dyDescent="0.25">
      <c r="A698" s="14"/>
      <c r="D698" s="26"/>
      <c r="BF698" s="39"/>
      <c r="BG698" s="39"/>
      <c r="BH698" s="39"/>
      <c r="BI698" s="39"/>
      <c r="BJ698" s="39"/>
      <c r="BK698" s="39"/>
      <c r="BL698" s="39"/>
      <c r="BM698" s="47"/>
    </row>
    <row r="699" spans="1:65" x14ac:dyDescent="0.25">
      <c r="A699" s="14"/>
    </row>
  </sheetData>
  <sheetProtection selectLockedCells="1" selectUnlockedCells="1"/>
  <sortState ref="A6:BQ678">
    <sortCondition descending="1" ref="BM6:BM678"/>
  </sortState>
  <mergeCells count="12">
    <mergeCell ref="A1:BF1"/>
    <mergeCell ref="A2:BF2"/>
    <mergeCell ref="BM3:BM5"/>
    <mergeCell ref="C4:D4"/>
    <mergeCell ref="A3:C3"/>
    <mergeCell ref="BH3:BH5"/>
    <mergeCell ref="BF3:BF5"/>
    <mergeCell ref="BG3:BG5"/>
    <mergeCell ref="BI3:BI5"/>
    <mergeCell ref="BJ3:BJ5"/>
    <mergeCell ref="BK3:BK5"/>
    <mergeCell ref="BL3:BL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Q312"/>
  <sheetViews>
    <sheetView topLeftCell="AZ1" zoomScaleNormal="100" workbookViewId="0">
      <selection activeCell="BO9" sqref="BO9"/>
    </sheetView>
  </sheetViews>
  <sheetFormatPr baseColWidth="10" defaultRowHeight="15" x14ac:dyDescent="0.25"/>
  <cols>
    <col min="1" max="1" width="9.85546875" bestFit="1" customWidth="1"/>
    <col min="2" max="2" width="17.140625" bestFit="1" customWidth="1"/>
    <col min="3" max="3" width="13.7109375" bestFit="1" customWidth="1"/>
    <col min="4" max="4" width="25.85546875" customWidth="1"/>
    <col min="5" max="5" width="11.7109375" customWidth="1"/>
    <col min="6" max="7" width="11.5703125" customWidth="1"/>
    <col min="8" max="8" width="7.85546875" customWidth="1"/>
    <col min="9" max="9" width="8.5703125" customWidth="1"/>
    <col min="10" max="10" width="7.85546875" customWidth="1"/>
    <col min="11" max="12" width="8.85546875" customWidth="1"/>
    <col min="13" max="13" width="9.85546875" customWidth="1"/>
    <col min="14" max="14" width="11.28515625" customWidth="1"/>
    <col min="15" max="15" width="11.42578125" customWidth="1"/>
    <col min="16" max="16" width="9.140625" customWidth="1"/>
    <col min="17" max="17" width="11" customWidth="1"/>
    <col min="18" max="18" width="9.7109375" customWidth="1"/>
    <col min="19" max="20" width="8.7109375" customWidth="1"/>
    <col min="21" max="24" width="9.5703125" customWidth="1"/>
    <col min="25" max="25" width="7.7109375" customWidth="1"/>
    <col min="26" max="26" width="8.5703125" customWidth="1"/>
    <col min="27" max="27" width="11" customWidth="1"/>
    <col min="28" max="28" width="10.42578125" customWidth="1"/>
    <col min="29" max="29" width="8.7109375" customWidth="1"/>
    <col min="30" max="30" width="9.28515625" customWidth="1"/>
    <col min="31" max="31" width="9.85546875" customWidth="1"/>
    <col min="32" max="33" width="8.7109375" customWidth="1"/>
    <col min="34" max="34" width="10.5703125" customWidth="1"/>
    <col min="35" max="35" width="10.140625" customWidth="1"/>
    <col min="36" max="36" width="8.7109375" customWidth="1"/>
    <col min="37" max="37" width="9.28515625" customWidth="1"/>
    <col min="38" max="38" width="8.7109375" customWidth="1"/>
    <col min="39" max="40" width="9.42578125" customWidth="1"/>
    <col min="41" max="41" width="8.7109375" customWidth="1"/>
    <col min="42" max="42" width="10.140625" customWidth="1"/>
    <col min="43" max="43" width="8.7109375" customWidth="1"/>
    <col min="44" max="44" width="11.5703125" customWidth="1"/>
    <col min="45" max="45" width="10.7109375" customWidth="1"/>
    <col min="46" max="46" width="8.7109375" customWidth="1"/>
    <col min="47" max="47" width="10.140625" customWidth="1"/>
    <col min="48" max="49" width="8.7109375" customWidth="1"/>
    <col min="50" max="50" width="7.7109375" customWidth="1"/>
    <col min="51" max="53" width="8.5703125" bestFit="1" customWidth="1"/>
    <col min="54" max="54" width="9" customWidth="1"/>
    <col min="55" max="56" width="7.7109375" bestFit="1" customWidth="1"/>
    <col min="58" max="65" width="10.7109375" customWidth="1"/>
    <col min="66" max="66" width="5.7109375" bestFit="1" customWidth="1"/>
    <col min="67" max="67" width="19" bestFit="1" customWidth="1"/>
    <col min="68" max="68" width="15.140625" bestFit="1" customWidth="1"/>
    <col min="69" max="69" width="23.42578125" bestFit="1" customWidth="1"/>
  </cols>
  <sheetData>
    <row r="1" spans="1:69" x14ac:dyDescent="0.25">
      <c r="A1" s="95" t="s">
        <v>246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</row>
    <row r="2" spans="1:69" x14ac:dyDescent="0.25">
      <c r="A2" s="90" t="s">
        <v>286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</row>
    <row r="3" spans="1:69" ht="44.2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30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15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9"/>
      <c r="BM5" s="82"/>
    </row>
    <row r="6" spans="1:69" ht="18" customHeight="1" x14ac:dyDescent="0.25">
      <c r="A6" s="14">
        <v>1971</v>
      </c>
      <c r="B6" t="s">
        <v>109</v>
      </c>
      <c r="C6" t="s">
        <v>145</v>
      </c>
      <c r="D6" t="s">
        <v>156</v>
      </c>
      <c r="E6">
        <v>25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0</v>
      </c>
      <c r="M6">
        <v>0</v>
      </c>
      <c r="N6">
        <v>50</v>
      </c>
      <c r="O6">
        <v>23</v>
      </c>
      <c r="P6">
        <v>23</v>
      </c>
      <c r="Q6">
        <v>0</v>
      </c>
      <c r="R6">
        <v>0</v>
      </c>
      <c r="S6">
        <v>0</v>
      </c>
      <c r="T6">
        <v>23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21</v>
      </c>
      <c r="AC6">
        <v>0</v>
      </c>
      <c r="AD6">
        <v>0</v>
      </c>
      <c r="AE6">
        <v>0</v>
      </c>
      <c r="AF6">
        <v>21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25</v>
      </c>
      <c r="AY6">
        <v>0</v>
      </c>
      <c r="AZ6">
        <v>0</v>
      </c>
      <c r="BA6">
        <v>0</v>
      </c>
      <c r="BB6">
        <v>0</v>
      </c>
      <c r="BC6">
        <v>21</v>
      </c>
      <c r="BD6">
        <v>0</v>
      </c>
      <c r="BE6">
        <f t="shared" ref="BE6:BE69" si="0">SUM(E6:BD6)</f>
        <v>282</v>
      </c>
      <c r="BF6" s="35">
        <f t="shared" ref="BF6:BF69" si="1">IF(BE6=0,0,LARGE(E6:BD6,1))</f>
        <v>50</v>
      </c>
      <c r="BG6" s="35">
        <f t="shared" ref="BG6:BG69" si="2">IF(BE6=0,0,LARGE(E6:BD6,2))</f>
        <v>25</v>
      </c>
      <c r="BH6" s="35">
        <f t="shared" ref="BH6:BH69" si="3">IF(BE6=0,0,LARGE(E6:BD6,3))</f>
        <v>25</v>
      </c>
      <c r="BI6" s="35">
        <f t="shared" ref="BI6:BI69" si="4">IF(BE6=0,0,LARGE(E6:BD6,4))</f>
        <v>25</v>
      </c>
      <c r="BJ6" s="35">
        <f t="shared" ref="BJ6:BJ69" si="5">IF(BE6=0,0,LARGE(E6:BD6,5))</f>
        <v>25</v>
      </c>
      <c r="BK6" s="35">
        <f t="shared" ref="BK6:BK69" si="6">IF(BE6=0,0,LARGE(E6:BD6,6))</f>
        <v>23</v>
      </c>
      <c r="BL6" s="35">
        <f t="shared" ref="BL6:BL69" si="7">IF(BE6=0,0,LARGE(E6:BD6,7))</f>
        <v>23</v>
      </c>
      <c r="BM6" s="47">
        <f t="shared" ref="BM6:BM69" si="8">SUM(BF6:BL6)</f>
        <v>196</v>
      </c>
      <c r="BN6">
        <v>1</v>
      </c>
      <c r="BO6" t="str">
        <f t="shared" ref="BO6:BQ11" si="9">B6</f>
        <v>Ribeiro</v>
      </c>
      <c r="BP6" t="str">
        <f t="shared" si="9"/>
        <v>Cristina</v>
      </c>
      <c r="BQ6" t="str">
        <f t="shared" si="9"/>
        <v>Chalais</v>
      </c>
    </row>
    <row r="7" spans="1:69" x14ac:dyDescent="0.25">
      <c r="A7" s="14">
        <v>1972</v>
      </c>
      <c r="B7" t="s">
        <v>328</v>
      </c>
      <c r="C7" t="s">
        <v>329</v>
      </c>
      <c r="D7" s="26" t="s">
        <v>60</v>
      </c>
      <c r="E7">
        <v>0</v>
      </c>
      <c r="F7">
        <v>21</v>
      </c>
      <c r="G7">
        <v>25</v>
      </c>
      <c r="H7">
        <v>23</v>
      </c>
      <c r="I7">
        <v>21</v>
      </c>
      <c r="J7">
        <v>0</v>
      </c>
      <c r="K7">
        <v>0</v>
      </c>
      <c r="L7">
        <v>25</v>
      </c>
      <c r="M7">
        <v>0</v>
      </c>
      <c r="N7">
        <v>46</v>
      </c>
      <c r="O7">
        <v>0</v>
      </c>
      <c r="P7">
        <v>0</v>
      </c>
      <c r="Q7">
        <v>0</v>
      </c>
      <c r="R7">
        <v>0</v>
      </c>
      <c r="S7">
        <v>0</v>
      </c>
      <c r="T7">
        <v>14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23</v>
      </c>
      <c r="AB7">
        <v>15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25</v>
      </c>
      <c r="AM7">
        <v>0</v>
      </c>
      <c r="AN7">
        <v>21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23</v>
      </c>
      <c r="AW7">
        <v>25</v>
      </c>
      <c r="AX7">
        <v>23</v>
      </c>
      <c r="AY7">
        <v>0</v>
      </c>
      <c r="AZ7">
        <v>15</v>
      </c>
      <c r="BA7">
        <v>0</v>
      </c>
      <c r="BB7">
        <v>0</v>
      </c>
      <c r="BC7">
        <v>23</v>
      </c>
      <c r="BD7">
        <v>0</v>
      </c>
      <c r="BE7">
        <f t="shared" si="0"/>
        <v>368</v>
      </c>
      <c r="BF7" s="35">
        <f t="shared" si="1"/>
        <v>46</v>
      </c>
      <c r="BG7" s="35">
        <f t="shared" si="2"/>
        <v>25</v>
      </c>
      <c r="BH7" s="35">
        <f t="shared" si="3"/>
        <v>25</v>
      </c>
      <c r="BI7" s="35">
        <f t="shared" si="4"/>
        <v>25</v>
      </c>
      <c r="BJ7" s="35">
        <f t="shared" si="5"/>
        <v>25</v>
      </c>
      <c r="BK7" s="35">
        <f t="shared" si="6"/>
        <v>23</v>
      </c>
      <c r="BL7" s="35">
        <f t="shared" si="7"/>
        <v>23</v>
      </c>
      <c r="BM7" s="47">
        <f t="shared" si="8"/>
        <v>192</v>
      </c>
      <c r="BN7">
        <v>2</v>
      </c>
      <c r="BO7" t="str">
        <f t="shared" si="9"/>
        <v>Silva</v>
      </c>
      <c r="BP7" t="str">
        <f t="shared" si="9"/>
        <v>Carmo</v>
      </c>
      <c r="BQ7" t="str">
        <f t="shared" si="9"/>
        <v>Fully</v>
      </c>
    </row>
    <row r="8" spans="1:69" x14ac:dyDescent="0.25">
      <c r="A8" s="14">
        <v>1971</v>
      </c>
      <c r="B8" t="s">
        <v>62</v>
      </c>
      <c r="C8" t="s">
        <v>53</v>
      </c>
      <c r="D8" s="26" t="s">
        <v>96</v>
      </c>
      <c r="E8">
        <v>21</v>
      </c>
      <c r="F8">
        <v>0</v>
      </c>
      <c r="G8">
        <v>0</v>
      </c>
      <c r="H8">
        <v>19</v>
      </c>
      <c r="I8">
        <v>0</v>
      </c>
      <c r="J8">
        <v>0</v>
      </c>
      <c r="K8">
        <v>0</v>
      </c>
      <c r="L8">
        <v>19</v>
      </c>
      <c r="M8">
        <v>0</v>
      </c>
      <c r="N8">
        <v>38</v>
      </c>
      <c r="O8">
        <v>19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25</v>
      </c>
      <c r="Y8">
        <v>0</v>
      </c>
      <c r="Z8">
        <v>0</v>
      </c>
      <c r="AA8">
        <v>13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17</v>
      </c>
      <c r="AO8">
        <v>25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21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19</v>
      </c>
      <c r="BD8">
        <v>0</v>
      </c>
      <c r="BE8">
        <f t="shared" si="0"/>
        <v>236</v>
      </c>
      <c r="BF8" s="35">
        <f t="shared" si="1"/>
        <v>38</v>
      </c>
      <c r="BG8" s="35">
        <f t="shared" si="2"/>
        <v>25</v>
      </c>
      <c r="BH8" s="35">
        <f t="shared" si="3"/>
        <v>25</v>
      </c>
      <c r="BI8" s="35">
        <f t="shared" si="4"/>
        <v>21</v>
      </c>
      <c r="BJ8" s="35">
        <f t="shared" si="5"/>
        <v>21</v>
      </c>
      <c r="BK8" s="35">
        <f t="shared" si="6"/>
        <v>19</v>
      </c>
      <c r="BL8" s="35">
        <f t="shared" si="7"/>
        <v>19</v>
      </c>
      <c r="BM8" s="47">
        <f t="shared" si="8"/>
        <v>168</v>
      </c>
      <c r="BN8">
        <v>3</v>
      </c>
      <c r="BO8" t="str">
        <f t="shared" si="9"/>
        <v>Theytaz</v>
      </c>
      <c r="BP8" t="str">
        <f t="shared" si="9"/>
        <v>Christine</v>
      </c>
      <c r="BQ8" t="str">
        <f t="shared" si="9"/>
        <v>Chemin</v>
      </c>
    </row>
    <row r="9" spans="1:69" x14ac:dyDescent="0.25">
      <c r="A9" s="14">
        <v>1966</v>
      </c>
      <c r="B9" t="s">
        <v>1959</v>
      </c>
      <c r="C9" t="s">
        <v>1486</v>
      </c>
      <c r="D9" s="26" t="s">
        <v>1960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12</v>
      </c>
      <c r="Q9">
        <v>21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21</v>
      </c>
      <c r="AB9">
        <v>0</v>
      </c>
      <c r="AC9">
        <v>0</v>
      </c>
      <c r="AD9">
        <v>0</v>
      </c>
      <c r="AE9">
        <v>0</v>
      </c>
      <c r="AF9">
        <v>19</v>
      </c>
      <c r="AG9">
        <v>0</v>
      </c>
      <c r="AH9">
        <v>23</v>
      </c>
      <c r="AI9">
        <v>0</v>
      </c>
      <c r="AJ9">
        <v>23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25</v>
      </c>
      <c r="BE9">
        <f t="shared" si="0"/>
        <v>144</v>
      </c>
      <c r="BF9" s="35">
        <f t="shared" si="1"/>
        <v>25</v>
      </c>
      <c r="BG9" s="35">
        <f t="shared" si="2"/>
        <v>23</v>
      </c>
      <c r="BH9" s="35">
        <f t="shared" si="3"/>
        <v>23</v>
      </c>
      <c r="BI9" s="35">
        <f t="shared" si="4"/>
        <v>21</v>
      </c>
      <c r="BJ9" s="35">
        <f t="shared" si="5"/>
        <v>21</v>
      </c>
      <c r="BK9" s="35">
        <f t="shared" si="6"/>
        <v>19</v>
      </c>
      <c r="BL9" s="35">
        <f t="shared" si="7"/>
        <v>12</v>
      </c>
      <c r="BM9" s="47">
        <f t="shared" si="8"/>
        <v>144</v>
      </c>
      <c r="BN9">
        <v>4</v>
      </c>
      <c r="BO9" t="str">
        <f t="shared" si="9"/>
        <v>Isler</v>
      </c>
      <c r="BP9" t="str">
        <f t="shared" si="9"/>
        <v>Corinne</v>
      </c>
      <c r="BQ9" t="str">
        <f t="shared" si="9"/>
        <v>La Cibourg</v>
      </c>
    </row>
    <row r="10" spans="1:69" x14ac:dyDescent="0.25">
      <c r="A10" s="14">
        <v>1973</v>
      </c>
      <c r="B10" t="s">
        <v>740</v>
      </c>
      <c r="C10" t="s">
        <v>741</v>
      </c>
      <c r="D10" s="26" t="s">
        <v>484</v>
      </c>
      <c r="E10">
        <v>0</v>
      </c>
      <c r="F10">
        <v>25</v>
      </c>
      <c r="G10">
        <v>0</v>
      </c>
      <c r="H10">
        <v>0</v>
      </c>
      <c r="I10">
        <v>0</v>
      </c>
      <c r="J10">
        <v>25</v>
      </c>
      <c r="K10">
        <v>0</v>
      </c>
      <c r="L10">
        <v>0</v>
      </c>
      <c r="M10">
        <v>0</v>
      </c>
      <c r="N10">
        <v>0</v>
      </c>
      <c r="O10">
        <v>25</v>
      </c>
      <c r="P10">
        <v>0</v>
      </c>
      <c r="Q10">
        <v>0</v>
      </c>
      <c r="R10">
        <v>0</v>
      </c>
      <c r="S10">
        <v>0</v>
      </c>
      <c r="T10">
        <v>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19</v>
      </c>
      <c r="AC10">
        <v>0</v>
      </c>
      <c r="AD10">
        <v>0</v>
      </c>
      <c r="AE10">
        <v>0</v>
      </c>
      <c r="AF10">
        <v>23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si="0"/>
        <v>142</v>
      </c>
      <c r="BF10" s="35">
        <f t="shared" si="1"/>
        <v>25</v>
      </c>
      <c r="BG10" s="35">
        <f t="shared" si="2"/>
        <v>25</v>
      </c>
      <c r="BH10" s="35">
        <f t="shared" si="3"/>
        <v>25</v>
      </c>
      <c r="BI10" s="35">
        <f t="shared" si="4"/>
        <v>25</v>
      </c>
      <c r="BJ10" s="35">
        <f t="shared" si="5"/>
        <v>23</v>
      </c>
      <c r="BK10" s="35">
        <f t="shared" si="6"/>
        <v>19</v>
      </c>
      <c r="BL10" s="35">
        <f t="shared" si="7"/>
        <v>0</v>
      </c>
      <c r="BM10" s="47">
        <f t="shared" si="8"/>
        <v>142</v>
      </c>
      <c r="BN10">
        <v>5</v>
      </c>
      <c r="BO10" t="str">
        <f t="shared" si="9"/>
        <v>Nigro</v>
      </c>
      <c r="BP10" t="str">
        <f t="shared" si="9"/>
        <v>Murielle</v>
      </c>
      <c r="BQ10" t="str">
        <f t="shared" si="9"/>
        <v>Dorénaz</v>
      </c>
    </row>
    <row r="11" spans="1:69" x14ac:dyDescent="0.25">
      <c r="A11" s="14">
        <v>1969</v>
      </c>
      <c r="B11" t="s">
        <v>1611</v>
      </c>
      <c r="C11" t="s">
        <v>1612</v>
      </c>
      <c r="D11" s="26" t="s">
        <v>1613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21</v>
      </c>
      <c r="P11">
        <v>0</v>
      </c>
      <c r="Q11">
        <v>0</v>
      </c>
      <c r="R11">
        <v>0</v>
      </c>
      <c r="S11">
        <v>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17</v>
      </c>
      <c r="AK11">
        <v>0</v>
      </c>
      <c r="AL11">
        <v>0</v>
      </c>
      <c r="AM11">
        <v>0</v>
      </c>
      <c r="AN11">
        <v>19</v>
      </c>
      <c r="AO11">
        <v>0</v>
      </c>
      <c r="AP11">
        <v>12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21</v>
      </c>
      <c r="BC11">
        <v>0</v>
      </c>
      <c r="BD11">
        <v>15</v>
      </c>
      <c r="BE11">
        <f t="shared" si="0"/>
        <v>112</v>
      </c>
      <c r="BF11" s="35">
        <f t="shared" si="1"/>
        <v>21</v>
      </c>
      <c r="BG11" s="35">
        <f t="shared" si="2"/>
        <v>21</v>
      </c>
      <c r="BH11" s="35">
        <f t="shared" si="3"/>
        <v>19</v>
      </c>
      <c r="BI11" s="35">
        <f t="shared" si="4"/>
        <v>17</v>
      </c>
      <c r="BJ11" s="35">
        <f t="shared" si="5"/>
        <v>15</v>
      </c>
      <c r="BK11" s="35">
        <f t="shared" si="6"/>
        <v>12</v>
      </c>
      <c r="BL11" s="35">
        <f t="shared" si="7"/>
        <v>7</v>
      </c>
      <c r="BM11" s="47">
        <f t="shared" si="8"/>
        <v>112</v>
      </c>
      <c r="BN11">
        <v>6</v>
      </c>
      <c r="BO11" t="str">
        <f t="shared" si="9"/>
        <v>Beeler</v>
      </c>
      <c r="BP11" t="str">
        <f t="shared" si="9"/>
        <v>Daniela</v>
      </c>
      <c r="BQ11" t="str">
        <f t="shared" si="9"/>
        <v>Albinen</v>
      </c>
    </row>
    <row r="12" spans="1:69" x14ac:dyDescent="0.25">
      <c r="A12" s="14">
        <v>1970</v>
      </c>
      <c r="B12" t="s">
        <v>859</v>
      </c>
      <c r="C12" t="s">
        <v>860</v>
      </c>
      <c r="D12" s="26" t="s">
        <v>13</v>
      </c>
      <c r="E12">
        <v>0</v>
      </c>
      <c r="F12">
        <v>0</v>
      </c>
      <c r="G12">
        <v>0</v>
      </c>
      <c r="H12">
        <v>0</v>
      </c>
      <c r="I12">
        <v>17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21</v>
      </c>
      <c r="Y12">
        <v>0</v>
      </c>
      <c r="Z12">
        <v>0</v>
      </c>
      <c r="AA12">
        <v>15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17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25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95</v>
      </c>
      <c r="BF12" s="35">
        <f t="shared" si="1"/>
        <v>25</v>
      </c>
      <c r="BG12" s="35">
        <f t="shared" si="2"/>
        <v>21</v>
      </c>
      <c r="BH12" s="35">
        <f t="shared" si="3"/>
        <v>17</v>
      </c>
      <c r="BI12" s="35">
        <f t="shared" si="4"/>
        <v>17</v>
      </c>
      <c r="BJ12" s="35">
        <f t="shared" si="5"/>
        <v>15</v>
      </c>
      <c r="BK12" s="35">
        <f t="shared" si="6"/>
        <v>0</v>
      </c>
      <c r="BL12" s="35">
        <f t="shared" si="7"/>
        <v>0</v>
      </c>
      <c r="BM12" s="47">
        <f t="shared" si="8"/>
        <v>95</v>
      </c>
      <c r="BN12">
        <v>7</v>
      </c>
      <c r="BO12" t="str">
        <f t="shared" ref="BO12:BO43" si="10">B12</f>
        <v>Bortone</v>
      </c>
      <c r="BP12" t="str">
        <f t="shared" ref="BP12:BP43" si="11">C12</f>
        <v>Valérie</v>
      </c>
    </row>
    <row r="13" spans="1:69" x14ac:dyDescent="0.25">
      <c r="A13" s="14">
        <v>1966</v>
      </c>
      <c r="B13" s="28" t="s">
        <v>575</v>
      </c>
      <c r="C13" t="s">
        <v>560</v>
      </c>
      <c r="D13" s="26" t="s">
        <v>576</v>
      </c>
      <c r="E13">
        <v>0</v>
      </c>
      <c r="F13">
        <v>0</v>
      </c>
      <c r="G13">
        <v>23</v>
      </c>
      <c r="H13">
        <v>0</v>
      </c>
      <c r="I13">
        <v>0</v>
      </c>
      <c r="J13">
        <v>0</v>
      </c>
      <c r="K13">
        <v>21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23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23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si="0"/>
        <v>90</v>
      </c>
      <c r="BF13" s="35">
        <f t="shared" si="1"/>
        <v>23</v>
      </c>
      <c r="BG13" s="35">
        <f t="shared" si="2"/>
        <v>23</v>
      </c>
      <c r="BH13" s="35">
        <f t="shared" si="3"/>
        <v>23</v>
      </c>
      <c r="BI13" s="35">
        <f t="shared" si="4"/>
        <v>21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90</v>
      </c>
      <c r="BN13">
        <v>8</v>
      </c>
      <c r="BO13" t="str">
        <f t="shared" si="10"/>
        <v>Maillard</v>
      </c>
      <c r="BP13" t="str">
        <f t="shared" si="11"/>
        <v>Ruth</v>
      </c>
      <c r="BQ13" t="str">
        <f t="shared" ref="BQ13:BQ27" si="12">D13</f>
        <v>Remaufens</v>
      </c>
    </row>
    <row r="14" spans="1:69" x14ac:dyDescent="0.25">
      <c r="A14" s="14">
        <v>1966</v>
      </c>
      <c r="B14" t="s">
        <v>1494</v>
      </c>
      <c r="C14" t="s">
        <v>335</v>
      </c>
      <c r="D14" s="26" t="s">
        <v>1475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34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21</v>
      </c>
      <c r="AA14">
        <v>0</v>
      </c>
      <c r="AB14">
        <v>0</v>
      </c>
      <c r="AC14">
        <v>0</v>
      </c>
      <c r="AD14">
        <v>0</v>
      </c>
      <c r="AE14">
        <v>25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80</v>
      </c>
      <c r="BF14" s="35">
        <f t="shared" si="1"/>
        <v>34</v>
      </c>
      <c r="BG14" s="35">
        <f t="shared" si="2"/>
        <v>25</v>
      </c>
      <c r="BH14" s="35">
        <f t="shared" si="3"/>
        <v>21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80</v>
      </c>
      <c r="BN14">
        <v>9</v>
      </c>
      <c r="BO14" t="str">
        <f t="shared" si="10"/>
        <v>Bartolozzi</v>
      </c>
      <c r="BP14" t="str">
        <f t="shared" si="11"/>
        <v>Sylvie</v>
      </c>
      <c r="BQ14" t="str">
        <f t="shared" si="12"/>
        <v>Brig</v>
      </c>
    </row>
    <row r="15" spans="1:69" x14ac:dyDescent="0.25">
      <c r="A15" s="14">
        <v>1964</v>
      </c>
      <c r="B15" t="s">
        <v>1785</v>
      </c>
      <c r="C15" t="s">
        <v>2965</v>
      </c>
      <c r="D15" s="26" t="s">
        <v>2966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15</v>
      </c>
      <c r="AO15">
        <v>23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80</v>
      </c>
      <c r="BF15" s="35">
        <f t="shared" si="1"/>
        <v>23</v>
      </c>
      <c r="BG15" s="35">
        <f t="shared" si="2"/>
        <v>23</v>
      </c>
      <c r="BH15" s="35">
        <f t="shared" si="3"/>
        <v>19</v>
      </c>
      <c r="BI15" s="35">
        <f t="shared" si="4"/>
        <v>15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80</v>
      </c>
      <c r="BN15">
        <v>9</v>
      </c>
      <c r="BO15" t="str">
        <f t="shared" si="10"/>
        <v>Staveley</v>
      </c>
      <c r="BP15" t="str">
        <f t="shared" si="11"/>
        <v>Shirley</v>
      </c>
      <c r="BQ15" t="str">
        <f t="shared" si="12"/>
        <v>Lancashire</v>
      </c>
    </row>
    <row r="16" spans="1:69" x14ac:dyDescent="0.25">
      <c r="A16" s="14">
        <v>1966</v>
      </c>
      <c r="B16" t="s">
        <v>306</v>
      </c>
      <c r="C16" t="s">
        <v>5400</v>
      </c>
      <c r="D16" t="s">
        <v>307</v>
      </c>
      <c r="E16">
        <v>23</v>
      </c>
      <c r="F16">
        <v>0</v>
      </c>
      <c r="G16">
        <v>0</v>
      </c>
      <c r="H16">
        <v>0</v>
      </c>
      <c r="I16">
        <v>23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71</v>
      </c>
      <c r="BF16" s="35">
        <f t="shared" si="1"/>
        <v>25</v>
      </c>
      <c r="BG16" s="35">
        <f t="shared" si="2"/>
        <v>23</v>
      </c>
      <c r="BH16" s="35">
        <f t="shared" si="3"/>
        <v>23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71</v>
      </c>
      <c r="BN16">
        <v>10</v>
      </c>
      <c r="BO16" t="str">
        <f t="shared" si="10"/>
        <v>Caillet</v>
      </c>
      <c r="BP16" t="str">
        <f t="shared" si="11"/>
        <v>Armelle</v>
      </c>
      <c r="BQ16" t="str">
        <f t="shared" si="12"/>
        <v>Neuvecelle</v>
      </c>
    </row>
    <row r="17" spans="1:69" x14ac:dyDescent="0.25">
      <c r="A17" s="14">
        <v>1965</v>
      </c>
      <c r="B17" t="s">
        <v>1023</v>
      </c>
      <c r="C17" t="s">
        <v>1400</v>
      </c>
      <c r="D17" s="26" t="s">
        <v>631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25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19</v>
      </c>
      <c r="BE17">
        <f t="shared" si="0"/>
        <v>69</v>
      </c>
      <c r="BF17" s="35">
        <f t="shared" si="1"/>
        <v>25</v>
      </c>
      <c r="BG17" s="35">
        <f t="shared" si="2"/>
        <v>25</v>
      </c>
      <c r="BH17" s="35">
        <f t="shared" si="3"/>
        <v>19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69</v>
      </c>
      <c r="BN17">
        <v>11</v>
      </c>
      <c r="BO17" t="str">
        <f t="shared" si="10"/>
        <v>Epiney</v>
      </c>
      <c r="BP17" t="str">
        <f t="shared" si="11"/>
        <v>Astrid</v>
      </c>
      <c r="BQ17" t="str">
        <f t="shared" si="12"/>
        <v>Vissoie</v>
      </c>
    </row>
    <row r="18" spans="1:69" x14ac:dyDescent="0.25">
      <c r="A18" s="14">
        <v>1969</v>
      </c>
      <c r="B18" t="s">
        <v>1223</v>
      </c>
      <c r="C18" t="s">
        <v>1224</v>
      </c>
      <c r="D18" s="26" t="s">
        <v>105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23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17</v>
      </c>
      <c r="BE18">
        <f t="shared" si="0"/>
        <v>63</v>
      </c>
      <c r="BF18" s="35">
        <f t="shared" si="1"/>
        <v>23</v>
      </c>
      <c r="BG18" s="35">
        <f t="shared" si="2"/>
        <v>23</v>
      </c>
      <c r="BH18" s="35">
        <f t="shared" si="3"/>
        <v>17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63</v>
      </c>
      <c r="BN18">
        <v>12</v>
      </c>
      <c r="BO18" t="str">
        <f t="shared" si="10"/>
        <v>Sbaï</v>
      </c>
      <c r="BP18" t="str">
        <f t="shared" si="11"/>
        <v>Natalie</v>
      </c>
      <c r="BQ18" t="str">
        <f t="shared" si="12"/>
        <v>Savièse</v>
      </c>
    </row>
    <row r="19" spans="1:69" x14ac:dyDescent="0.25">
      <c r="A19" s="14">
        <v>1971</v>
      </c>
      <c r="B19" t="s">
        <v>1296</v>
      </c>
      <c r="C19" t="s">
        <v>585</v>
      </c>
      <c r="D19" s="26" t="s">
        <v>1627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23</v>
      </c>
      <c r="Y19">
        <v>0</v>
      </c>
      <c r="Z19">
        <v>0</v>
      </c>
      <c r="AA19">
        <v>14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58</v>
      </c>
      <c r="BF19" s="35">
        <f t="shared" si="1"/>
        <v>23</v>
      </c>
      <c r="BG19" s="35">
        <f t="shared" si="2"/>
        <v>21</v>
      </c>
      <c r="BH19" s="35">
        <f t="shared" si="3"/>
        <v>14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58</v>
      </c>
      <c r="BN19">
        <v>13</v>
      </c>
      <c r="BO19" t="str">
        <f t="shared" si="10"/>
        <v>Métroz</v>
      </c>
      <c r="BP19" t="str">
        <f t="shared" si="11"/>
        <v>Chantal</v>
      </c>
      <c r="BQ19" t="str">
        <f t="shared" si="12"/>
        <v>Sembrancher</v>
      </c>
    </row>
    <row r="20" spans="1:69" x14ac:dyDescent="0.25">
      <c r="A20" s="14">
        <v>1969</v>
      </c>
      <c r="B20" t="s">
        <v>1935</v>
      </c>
      <c r="C20" t="s">
        <v>1936</v>
      </c>
      <c r="D20" s="26" t="s">
        <v>32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13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23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55</v>
      </c>
      <c r="BF20" s="35">
        <f t="shared" si="1"/>
        <v>23</v>
      </c>
      <c r="BG20" s="35">
        <f t="shared" si="2"/>
        <v>19</v>
      </c>
      <c r="BH20" s="35">
        <f t="shared" si="3"/>
        <v>13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55</v>
      </c>
      <c r="BN20">
        <v>14</v>
      </c>
      <c r="BO20" t="str">
        <f t="shared" si="10"/>
        <v>Kilmartin</v>
      </c>
      <c r="BP20" t="str">
        <f t="shared" si="11"/>
        <v>Jane</v>
      </c>
      <c r="BQ20" t="str">
        <f t="shared" si="12"/>
        <v>Genève</v>
      </c>
    </row>
    <row r="21" spans="1:69" x14ac:dyDescent="0.25">
      <c r="A21" s="14">
        <v>1968</v>
      </c>
      <c r="B21" t="s">
        <v>2766</v>
      </c>
      <c r="C21" t="s">
        <v>2767</v>
      </c>
      <c r="D21" s="26" t="s">
        <v>1834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14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54</v>
      </c>
      <c r="BF21" s="35">
        <f t="shared" si="1"/>
        <v>23</v>
      </c>
      <c r="BG21" s="35">
        <f t="shared" si="2"/>
        <v>17</v>
      </c>
      <c r="BH21" s="35">
        <f t="shared" si="3"/>
        <v>14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54</v>
      </c>
      <c r="BN21">
        <v>15</v>
      </c>
      <c r="BO21" t="str">
        <f t="shared" si="10"/>
        <v>Kiondo</v>
      </c>
      <c r="BP21" t="str">
        <f t="shared" si="11"/>
        <v>Penuel</v>
      </c>
      <c r="BQ21" t="str">
        <f t="shared" si="12"/>
        <v>Grand-Lancy</v>
      </c>
    </row>
    <row r="22" spans="1:69" x14ac:dyDescent="0.25">
      <c r="A22" s="14">
        <v>1973</v>
      </c>
      <c r="B22" t="s">
        <v>2276</v>
      </c>
      <c r="C22" t="s">
        <v>2277</v>
      </c>
      <c r="D22" s="26" t="s">
        <v>2278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25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50</v>
      </c>
      <c r="BF22" s="35">
        <f t="shared" si="1"/>
        <v>25</v>
      </c>
      <c r="BG22" s="35">
        <f t="shared" si="2"/>
        <v>25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50</v>
      </c>
      <c r="BN22">
        <v>16</v>
      </c>
      <c r="BO22" t="str">
        <f t="shared" si="10"/>
        <v>Iozzia</v>
      </c>
      <c r="BP22" t="str">
        <f t="shared" si="11"/>
        <v>Ivana</v>
      </c>
      <c r="BQ22" t="str">
        <f t="shared" si="12"/>
        <v>I-Como</v>
      </c>
    </row>
    <row r="23" spans="1:69" x14ac:dyDescent="0.25">
      <c r="A23" s="14">
        <v>1972</v>
      </c>
      <c r="B23" t="s">
        <v>2964</v>
      </c>
      <c r="C23" t="s">
        <v>1965</v>
      </c>
      <c r="D23" s="26" t="s">
        <v>1953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25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25</v>
      </c>
      <c r="BD23">
        <v>0</v>
      </c>
      <c r="BE23">
        <f t="shared" si="0"/>
        <v>50</v>
      </c>
      <c r="BF23" s="35">
        <f t="shared" si="1"/>
        <v>25</v>
      </c>
      <c r="BG23" s="35">
        <f t="shared" si="2"/>
        <v>25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50</v>
      </c>
      <c r="BN23">
        <v>16</v>
      </c>
      <c r="BO23" t="str">
        <f t="shared" si="10"/>
        <v>Zurbrügg</v>
      </c>
      <c r="BP23" t="str">
        <f t="shared" si="11"/>
        <v>Edith</v>
      </c>
      <c r="BQ23" t="str">
        <f t="shared" si="12"/>
        <v>Adelboden</v>
      </c>
    </row>
    <row r="24" spans="1:69" x14ac:dyDescent="0.25">
      <c r="A24" s="14">
        <v>1969</v>
      </c>
      <c r="B24" t="s">
        <v>2113</v>
      </c>
      <c r="C24" t="s">
        <v>1934</v>
      </c>
      <c r="D24" s="26" t="s">
        <v>2114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23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25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48</v>
      </c>
      <c r="BF24" s="35">
        <f t="shared" si="1"/>
        <v>25</v>
      </c>
      <c r="BG24" s="35">
        <f t="shared" si="2"/>
        <v>23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48</v>
      </c>
      <c r="BN24">
        <v>17</v>
      </c>
      <c r="BO24" t="str">
        <f t="shared" si="10"/>
        <v>Frieden</v>
      </c>
      <c r="BP24" t="str">
        <f t="shared" si="11"/>
        <v>Petra</v>
      </c>
      <c r="BQ24" t="str">
        <f t="shared" si="12"/>
        <v>Kollbrunn</v>
      </c>
    </row>
    <row r="25" spans="1:69" x14ac:dyDescent="0.25">
      <c r="A25" s="14">
        <v>1973</v>
      </c>
      <c r="B25" t="s">
        <v>742</v>
      </c>
      <c r="C25" t="s">
        <v>743</v>
      </c>
      <c r="D25" s="26" t="s">
        <v>744</v>
      </c>
      <c r="E25">
        <v>0</v>
      </c>
      <c r="F25">
        <v>23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25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48</v>
      </c>
      <c r="BF25" s="35">
        <f t="shared" si="1"/>
        <v>25</v>
      </c>
      <c r="BG25" s="35">
        <f t="shared" si="2"/>
        <v>23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48</v>
      </c>
      <c r="BN25">
        <v>17</v>
      </c>
      <c r="BO25" t="str">
        <f t="shared" si="10"/>
        <v>Gessler</v>
      </c>
      <c r="BP25" t="str">
        <f t="shared" si="11"/>
        <v>Carole</v>
      </c>
      <c r="BQ25" t="str">
        <f t="shared" si="12"/>
        <v>Vétroz</v>
      </c>
    </row>
    <row r="26" spans="1:69" x14ac:dyDescent="0.25">
      <c r="A26" s="14">
        <v>1966</v>
      </c>
      <c r="B26" t="s">
        <v>1452</v>
      </c>
      <c r="C26" t="s">
        <v>1400</v>
      </c>
      <c r="D26" s="26" t="s">
        <v>2636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25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48</v>
      </c>
      <c r="BF26" s="35">
        <f t="shared" si="1"/>
        <v>25</v>
      </c>
      <c r="BG26" s="35">
        <f t="shared" si="2"/>
        <v>23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48</v>
      </c>
      <c r="BN26">
        <v>17</v>
      </c>
      <c r="BO26" t="str">
        <f t="shared" si="10"/>
        <v>Schmid</v>
      </c>
      <c r="BP26" t="str">
        <f t="shared" si="11"/>
        <v>Astrid</v>
      </c>
      <c r="BQ26" t="str">
        <f t="shared" si="12"/>
        <v>Reichenbach im Kandertal</v>
      </c>
    </row>
    <row r="27" spans="1:69" x14ac:dyDescent="0.25">
      <c r="A27" s="14">
        <v>1972</v>
      </c>
      <c r="B27" t="s">
        <v>3067</v>
      </c>
      <c r="C27" t="s">
        <v>579</v>
      </c>
      <c r="D27" s="26" t="s">
        <v>3068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23</v>
      </c>
      <c r="AC27">
        <v>0</v>
      </c>
      <c r="AD27">
        <v>0</v>
      </c>
      <c r="AE27">
        <v>0</v>
      </c>
      <c r="AF27">
        <v>0</v>
      </c>
      <c r="AG27">
        <v>25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48</v>
      </c>
      <c r="BF27" s="35">
        <f t="shared" si="1"/>
        <v>25</v>
      </c>
      <c r="BG27" s="35">
        <f t="shared" si="2"/>
        <v>23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48</v>
      </c>
      <c r="BN27">
        <v>17</v>
      </c>
      <c r="BO27" t="str">
        <f t="shared" si="10"/>
        <v>Yerli Cattin</v>
      </c>
      <c r="BP27" t="str">
        <f t="shared" si="11"/>
        <v>Laurence</v>
      </c>
      <c r="BQ27" t="str">
        <f t="shared" si="12"/>
        <v>Cernier</v>
      </c>
    </row>
    <row r="28" spans="1:69" x14ac:dyDescent="0.25">
      <c r="A28" s="14">
        <v>1968</v>
      </c>
      <c r="B28" t="s">
        <v>5514</v>
      </c>
      <c r="C28" t="s">
        <v>1486</v>
      </c>
      <c r="D28" t="s">
        <v>5515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25</v>
      </c>
      <c r="BC28">
        <v>0</v>
      </c>
      <c r="BD28">
        <v>23</v>
      </c>
      <c r="BE28">
        <f t="shared" si="0"/>
        <v>48</v>
      </c>
      <c r="BF28" s="35">
        <f t="shared" si="1"/>
        <v>25</v>
      </c>
      <c r="BG28" s="35">
        <f t="shared" si="2"/>
        <v>23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48</v>
      </c>
      <c r="BN28">
        <v>17</v>
      </c>
      <c r="BO28" t="str">
        <f t="shared" si="10"/>
        <v>Zeller</v>
      </c>
      <c r="BP28" t="str">
        <f t="shared" si="11"/>
        <v>Corinne</v>
      </c>
    </row>
    <row r="29" spans="1:69" x14ac:dyDescent="0.25">
      <c r="A29" s="14">
        <v>1970</v>
      </c>
      <c r="B29" t="s">
        <v>1950</v>
      </c>
      <c r="C29" t="s">
        <v>1496</v>
      </c>
      <c r="D29" s="26" t="s">
        <v>1951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19</v>
      </c>
      <c r="BC29">
        <v>0</v>
      </c>
      <c r="BD29">
        <v>0</v>
      </c>
      <c r="BE29">
        <f t="shared" si="0"/>
        <v>47</v>
      </c>
      <c r="BF29" s="35">
        <f t="shared" si="1"/>
        <v>25</v>
      </c>
      <c r="BG29" s="35">
        <f t="shared" si="2"/>
        <v>19</v>
      </c>
      <c r="BH29" s="35">
        <f t="shared" si="3"/>
        <v>3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47</v>
      </c>
      <c r="BN29">
        <v>18</v>
      </c>
      <c r="BO29" t="str">
        <f t="shared" si="10"/>
        <v>Hischier</v>
      </c>
      <c r="BP29" t="str">
        <f t="shared" si="11"/>
        <v>Claudia</v>
      </c>
      <c r="BQ29" t="str">
        <f t="shared" ref="BQ29:BQ67" si="13">D29</f>
        <v>Oberwald</v>
      </c>
    </row>
    <row r="30" spans="1:69" x14ac:dyDescent="0.25">
      <c r="A30" s="14">
        <v>1965</v>
      </c>
      <c r="B30" t="s">
        <v>331</v>
      </c>
      <c r="C30" t="s">
        <v>332</v>
      </c>
      <c r="D30" s="26" t="s">
        <v>333</v>
      </c>
      <c r="E30">
        <v>0</v>
      </c>
      <c r="F30">
        <v>0</v>
      </c>
      <c r="G30">
        <v>0</v>
      </c>
      <c r="H30">
        <v>17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19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11</v>
      </c>
      <c r="BE30">
        <f t="shared" si="0"/>
        <v>47</v>
      </c>
      <c r="BF30" s="35">
        <f t="shared" si="1"/>
        <v>19</v>
      </c>
      <c r="BG30" s="35">
        <f t="shared" si="2"/>
        <v>17</v>
      </c>
      <c r="BH30" s="35">
        <f t="shared" si="3"/>
        <v>11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47</v>
      </c>
      <c r="BN30">
        <v>18</v>
      </c>
      <c r="BO30" t="str">
        <f t="shared" si="10"/>
        <v>Lunker</v>
      </c>
      <c r="BP30" t="str">
        <f t="shared" si="11"/>
        <v>Janine</v>
      </c>
      <c r="BQ30" t="str">
        <f t="shared" si="13"/>
        <v>Massongex</v>
      </c>
    </row>
    <row r="31" spans="1:69" x14ac:dyDescent="0.25">
      <c r="A31" s="14">
        <v>1970</v>
      </c>
      <c r="B31" t="s">
        <v>1231</v>
      </c>
      <c r="C31" t="s">
        <v>585</v>
      </c>
      <c r="D31" s="26" t="s">
        <v>171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17</v>
      </c>
      <c r="BA31">
        <v>0</v>
      </c>
      <c r="BB31">
        <v>0</v>
      </c>
      <c r="BC31">
        <v>0</v>
      </c>
      <c r="BD31">
        <v>0</v>
      </c>
      <c r="BE31">
        <f t="shared" si="0"/>
        <v>46</v>
      </c>
      <c r="BF31" s="35">
        <f t="shared" si="1"/>
        <v>17</v>
      </c>
      <c r="BG31" s="35">
        <f t="shared" si="2"/>
        <v>15</v>
      </c>
      <c r="BH31" s="35">
        <f t="shared" si="3"/>
        <v>14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46</v>
      </c>
      <c r="BN31">
        <v>19</v>
      </c>
      <c r="BO31" t="str">
        <f t="shared" si="10"/>
        <v>Rausis</v>
      </c>
      <c r="BP31" t="str">
        <f t="shared" si="11"/>
        <v>Chantal</v>
      </c>
      <c r="BQ31" t="str">
        <f t="shared" si="13"/>
        <v>Conthey</v>
      </c>
    </row>
    <row r="32" spans="1:69" x14ac:dyDescent="0.25">
      <c r="A32" s="14">
        <v>1971</v>
      </c>
      <c r="B32" t="s">
        <v>407</v>
      </c>
      <c r="C32" t="s">
        <v>1090</v>
      </c>
      <c r="D32" s="26" t="s">
        <v>1005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25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19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44</v>
      </c>
      <c r="BF32" s="35">
        <f t="shared" si="1"/>
        <v>25</v>
      </c>
      <c r="BG32" s="35">
        <f t="shared" si="2"/>
        <v>19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44</v>
      </c>
      <c r="BN32">
        <v>20</v>
      </c>
      <c r="BO32" t="str">
        <f t="shared" si="10"/>
        <v>Clément</v>
      </c>
      <c r="BP32" t="str">
        <f t="shared" si="11"/>
        <v>Fabienne</v>
      </c>
      <c r="BQ32" t="str">
        <f t="shared" si="13"/>
        <v>Vuadens</v>
      </c>
    </row>
    <row r="33" spans="1:69" x14ac:dyDescent="0.25">
      <c r="A33" s="14">
        <v>1965</v>
      </c>
      <c r="B33" t="s">
        <v>584</v>
      </c>
      <c r="C33" t="s">
        <v>585</v>
      </c>
      <c r="D33" s="26" t="s">
        <v>586</v>
      </c>
      <c r="E33">
        <v>0</v>
      </c>
      <c r="F33">
        <v>0</v>
      </c>
      <c r="G33">
        <v>19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44</v>
      </c>
      <c r="BF33" s="35">
        <f t="shared" si="1"/>
        <v>25</v>
      </c>
      <c r="BG33" s="35">
        <f t="shared" si="2"/>
        <v>19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44</v>
      </c>
      <c r="BN33">
        <v>20</v>
      </c>
      <c r="BO33" t="str">
        <f t="shared" si="10"/>
        <v>Von Allmen</v>
      </c>
      <c r="BP33" t="str">
        <f t="shared" si="11"/>
        <v>Chantal</v>
      </c>
      <c r="BQ33" t="str">
        <f t="shared" si="13"/>
        <v>La Chaux-de-Fonds</v>
      </c>
    </row>
    <row r="34" spans="1:69" x14ac:dyDescent="0.25">
      <c r="A34" s="14">
        <v>1973</v>
      </c>
      <c r="B34" t="s">
        <v>967</v>
      </c>
      <c r="C34" t="s">
        <v>1191</v>
      </c>
      <c r="D34" s="26" t="s">
        <v>3611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17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25</v>
      </c>
      <c r="BA34">
        <v>0</v>
      </c>
      <c r="BB34">
        <v>0</v>
      </c>
      <c r="BC34">
        <v>0</v>
      </c>
      <c r="BD34">
        <v>0</v>
      </c>
      <c r="BE34">
        <f t="shared" si="0"/>
        <v>42</v>
      </c>
      <c r="BF34" s="35">
        <f t="shared" si="1"/>
        <v>25</v>
      </c>
      <c r="BG34" s="35">
        <f t="shared" si="2"/>
        <v>17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42</v>
      </c>
      <c r="BN34">
        <v>21</v>
      </c>
      <c r="BO34" t="str">
        <f t="shared" si="10"/>
        <v>André</v>
      </c>
      <c r="BP34" t="str">
        <f t="shared" si="11"/>
        <v>Florence</v>
      </c>
      <c r="BQ34" t="str">
        <f t="shared" si="13"/>
        <v>Etoy</v>
      </c>
    </row>
    <row r="35" spans="1:69" x14ac:dyDescent="0.25">
      <c r="A35" s="14">
        <v>1969</v>
      </c>
      <c r="B35" t="s">
        <v>4758</v>
      </c>
      <c r="C35" t="s">
        <v>368</v>
      </c>
      <c r="D35" s="26" t="s">
        <v>13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19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</v>
      </c>
      <c r="BB35">
        <v>0</v>
      </c>
      <c r="BC35">
        <v>0</v>
      </c>
      <c r="BD35">
        <v>0</v>
      </c>
      <c r="BE35">
        <f t="shared" si="0"/>
        <v>42</v>
      </c>
      <c r="BF35" s="35">
        <f t="shared" si="1"/>
        <v>23</v>
      </c>
      <c r="BG35" s="35">
        <f t="shared" si="2"/>
        <v>19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42</v>
      </c>
      <c r="BN35">
        <v>21</v>
      </c>
      <c r="BO35" t="str">
        <f t="shared" si="10"/>
        <v>Maradan</v>
      </c>
      <c r="BP35" t="str">
        <f t="shared" si="11"/>
        <v>Marie</v>
      </c>
      <c r="BQ35" t="str">
        <f t="shared" si="13"/>
        <v>Martigny</v>
      </c>
    </row>
    <row r="36" spans="1:69" x14ac:dyDescent="0.25">
      <c r="A36" s="14">
        <v>1973</v>
      </c>
      <c r="B36" t="s">
        <v>1325</v>
      </c>
      <c r="C36" t="s">
        <v>1492</v>
      </c>
      <c r="D36" s="26" t="s">
        <v>1493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42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42</v>
      </c>
      <c r="BF36" s="35">
        <f t="shared" si="1"/>
        <v>42</v>
      </c>
      <c r="BG36" s="35">
        <f t="shared" si="2"/>
        <v>0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42</v>
      </c>
      <c r="BN36">
        <v>21</v>
      </c>
      <c r="BO36" t="str">
        <f t="shared" si="10"/>
        <v>Meyer</v>
      </c>
      <c r="BP36" t="str">
        <f t="shared" si="11"/>
        <v>Lyndsay</v>
      </c>
      <c r="BQ36" t="str">
        <f t="shared" si="13"/>
        <v>Saas Balen</v>
      </c>
    </row>
    <row r="37" spans="1:69" x14ac:dyDescent="0.25">
      <c r="A37" s="14">
        <v>1971</v>
      </c>
      <c r="B37" t="s">
        <v>1094</v>
      </c>
      <c r="C37" t="s">
        <v>751</v>
      </c>
      <c r="D37" s="26" t="s">
        <v>60</v>
      </c>
      <c r="E37">
        <v>0</v>
      </c>
      <c r="F37">
        <v>0</v>
      </c>
      <c r="G37">
        <v>0</v>
      </c>
      <c r="H37">
        <v>0</v>
      </c>
      <c r="I37">
        <v>0</v>
      </c>
      <c r="J37">
        <v>23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19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42</v>
      </c>
      <c r="BF37" s="35">
        <f t="shared" si="1"/>
        <v>23</v>
      </c>
      <c r="BG37" s="35">
        <f t="shared" si="2"/>
        <v>19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42</v>
      </c>
      <c r="BN37">
        <v>21</v>
      </c>
      <c r="BO37" t="str">
        <f t="shared" si="10"/>
        <v>Schalbetter</v>
      </c>
      <c r="BP37" t="str">
        <f t="shared" si="11"/>
        <v>Isabelle</v>
      </c>
      <c r="BQ37" t="str">
        <f t="shared" si="13"/>
        <v>Fully</v>
      </c>
    </row>
    <row r="38" spans="1:69" x14ac:dyDescent="0.25">
      <c r="A38" s="14">
        <v>1973</v>
      </c>
      <c r="B38" t="s">
        <v>2255</v>
      </c>
      <c r="C38" t="s">
        <v>1486</v>
      </c>
      <c r="D38" s="26" t="s">
        <v>4496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25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15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si="0"/>
        <v>40</v>
      </c>
      <c r="BF38" s="35">
        <f t="shared" si="1"/>
        <v>25</v>
      </c>
      <c r="BG38" s="35">
        <f t="shared" si="2"/>
        <v>15</v>
      </c>
      <c r="BH38" s="35">
        <f t="shared" si="3"/>
        <v>0</v>
      </c>
      <c r="BI38" s="35">
        <f t="shared" si="4"/>
        <v>0</v>
      </c>
      <c r="BJ38" s="35">
        <f t="shared" si="5"/>
        <v>0</v>
      </c>
      <c r="BK38" s="35">
        <f t="shared" si="6"/>
        <v>0</v>
      </c>
      <c r="BL38" s="35">
        <f t="shared" si="7"/>
        <v>0</v>
      </c>
      <c r="BM38" s="47">
        <f t="shared" si="8"/>
        <v>40</v>
      </c>
      <c r="BN38">
        <v>22</v>
      </c>
      <c r="BO38" t="str">
        <f t="shared" si="10"/>
        <v>Monney</v>
      </c>
      <c r="BP38" t="str">
        <f t="shared" si="11"/>
        <v>Corinne</v>
      </c>
      <c r="BQ38" t="str">
        <f t="shared" si="13"/>
        <v>Romont</v>
      </c>
    </row>
    <row r="39" spans="1:69" x14ac:dyDescent="0.25">
      <c r="A39" s="14">
        <v>1965</v>
      </c>
      <c r="B39" t="s">
        <v>1014</v>
      </c>
      <c r="C39" t="s">
        <v>1504</v>
      </c>
      <c r="D39" s="26" t="s">
        <v>1457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22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39</v>
      </c>
      <c r="BF39" s="35">
        <f t="shared" si="1"/>
        <v>22</v>
      </c>
      <c r="BG39" s="35">
        <f t="shared" si="2"/>
        <v>17</v>
      </c>
      <c r="BH39" s="35">
        <f t="shared" si="3"/>
        <v>0</v>
      </c>
      <c r="BI39" s="35">
        <f t="shared" si="4"/>
        <v>0</v>
      </c>
      <c r="BJ39" s="35">
        <f t="shared" si="5"/>
        <v>0</v>
      </c>
      <c r="BK39" s="35">
        <f t="shared" si="6"/>
        <v>0</v>
      </c>
      <c r="BL39" s="35">
        <f t="shared" si="7"/>
        <v>0</v>
      </c>
      <c r="BM39" s="47">
        <f t="shared" si="8"/>
        <v>39</v>
      </c>
      <c r="BN39">
        <v>23</v>
      </c>
      <c r="BO39" t="str">
        <f t="shared" si="10"/>
        <v>Schmidt</v>
      </c>
      <c r="BP39" t="str">
        <f t="shared" si="11"/>
        <v>Hanny</v>
      </c>
      <c r="BQ39" t="str">
        <f t="shared" si="13"/>
        <v>Naters</v>
      </c>
    </row>
    <row r="40" spans="1:69" x14ac:dyDescent="0.25">
      <c r="A40" s="14">
        <v>1970</v>
      </c>
      <c r="B40" t="s">
        <v>128</v>
      </c>
      <c r="C40" t="s">
        <v>330</v>
      </c>
      <c r="D40" s="26" t="s">
        <v>40</v>
      </c>
      <c r="E40">
        <v>0</v>
      </c>
      <c r="F40">
        <v>0</v>
      </c>
      <c r="G40">
        <v>0</v>
      </c>
      <c r="H40">
        <v>21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17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0"/>
        <v>38</v>
      </c>
      <c r="BF40" s="35">
        <f t="shared" si="1"/>
        <v>21</v>
      </c>
      <c r="BG40" s="35">
        <f t="shared" si="2"/>
        <v>17</v>
      </c>
      <c r="BH40" s="35">
        <f t="shared" si="3"/>
        <v>0</v>
      </c>
      <c r="BI40" s="35">
        <f t="shared" si="4"/>
        <v>0</v>
      </c>
      <c r="BJ40" s="35">
        <f t="shared" si="5"/>
        <v>0</v>
      </c>
      <c r="BK40" s="35">
        <f t="shared" si="6"/>
        <v>0</v>
      </c>
      <c r="BL40" s="35">
        <f t="shared" si="7"/>
        <v>0</v>
      </c>
      <c r="BM40" s="47">
        <f t="shared" si="8"/>
        <v>38</v>
      </c>
      <c r="BN40">
        <v>24</v>
      </c>
      <c r="BO40" t="str">
        <f t="shared" si="10"/>
        <v>Vouillamoz</v>
      </c>
      <c r="BP40" t="str">
        <f t="shared" si="11"/>
        <v>Brigitte</v>
      </c>
      <c r="BQ40" t="str">
        <f t="shared" si="13"/>
        <v>Saillon</v>
      </c>
    </row>
    <row r="41" spans="1:69" x14ac:dyDescent="0.25">
      <c r="A41" s="14">
        <v>1965</v>
      </c>
      <c r="B41" t="s">
        <v>1080</v>
      </c>
      <c r="C41" t="s">
        <v>1081</v>
      </c>
      <c r="D41" s="26" t="s">
        <v>1082</v>
      </c>
      <c r="E41">
        <v>0</v>
      </c>
      <c r="F41">
        <v>0</v>
      </c>
      <c r="G41">
        <v>0</v>
      </c>
      <c r="H41">
        <v>0</v>
      </c>
      <c r="I41">
        <v>0</v>
      </c>
      <c r="J41">
        <v>19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17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0"/>
        <v>36</v>
      </c>
      <c r="BF41" s="35">
        <f t="shared" si="1"/>
        <v>19</v>
      </c>
      <c r="BG41" s="35">
        <f t="shared" si="2"/>
        <v>17</v>
      </c>
      <c r="BH41" s="35">
        <f t="shared" si="3"/>
        <v>0</v>
      </c>
      <c r="BI41" s="35">
        <f t="shared" si="4"/>
        <v>0</v>
      </c>
      <c r="BJ41" s="35">
        <f t="shared" si="5"/>
        <v>0</v>
      </c>
      <c r="BK41" s="35">
        <f t="shared" si="6"/>
        <v>0</v>
      </c>
      <c r="BL41" s="35">
        <f t="shared" si="7"/>
        <v>0</v>
      </c>
      <c r="BM41" s="47">
        <f t="shared" si="8"/>
        <v>36</v>
      </c>
      <c r="BN41">
        <v>25</v>
      </c>
      <c r="BO41" t="str">
        <f t="shared" si="10"/>
        <v>Aebischer</v>
      </c>
      <c r="BP41" t="str">
        <f t="shared" si="11"/>
        <v>Barbara</v>
      </c>
      <c r="BQ41" t="str">
        <f t="shared" si="13"/>
        <v>Attalens</v>
      </c>
    </row>
    <row r="42" spans="1:69" x14ac:dyDescent="0.25">
      <c r="A42" s="14">
        <v>1965</v>
      </c>
      <c r="B42" t="s">
        <v>933</v>
      </c>
      <c r="C42" t="s">
        <v>53</v>
      </c>
      <c r="D42" s="26" t="s">
        <v>586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0"/>
        <v>36</v>
      </c>
      <c r="BF42" s="35">
        <f t="shared" si="1"/>
        <v>19</v>
      </c>
      <c r="BG42" s="35">
        <f t="shared" si="2"/>
        <v>17</v>
      </c>
      <c r="BH42" s="35">
        <f t="shared" si="3"/>
        <v>0</v>
      </c>
      <c r="BI42" s="35">
        <f t="shared" si="4"/>
        <v>0</v>
      </c>
      <c r="BJ42" s="35">
        <f t="shared" si="5"/>
        <v>0</v>
      </c>
      <c r="BK42" s="35">
        <f t="shared" si="6"/>
        <v>0</v>
      </c>
      <c r="BL42" s="35">
        <f t="shared" si="7"/>
        <v>0</v>
      </c>
      <c r="BM42" s="47">
        <f t="shared" si="8"/>
        <v>36</v>
      </c>
      <c r="BN42">
        <v>25</v>
      </c>
      <c r="BO42" t="str">
        <f t="shared" si="10"/>
        <v>Gerber</v>
      </c>
      <c r="BP42" t="str">
        <f t="shared" si="11"/>
        <v>Christine</v>
      </c>
      <c r="BQ42" t="str">
        <f t="shared" si="13"/>
        <v>La Chaux-de-Fonds</v>
      </c>
    </row>
    <row r="43" spans="1:69" x14ac:dyDescent="0.25">
      <c r="A43" s="14">
        <v>1970</v>
      </c>
      <c r="B43" t="s">
        <v>1111</v>
      </c>
      <c r="C43" t="s">
        <v>1305</v>
      </c>
      <c r="D43" s="26" t="s">
        <v>4759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19</v>
      </c>
      <c r="BA43">
        <v>0</v>
      </c>
      <c r="BB43">
        <v>0</v>
      </c>
      <c r="BC43">
        <v>0</v>
      </c>
      <c r="BD43">
        <v>0</v>
      </c>
      <c r="BE43">
        <f t="shared" si="0"/>
        <v>36</v>
      </c>
      <c r="BF43" s="35">
        <f t="shared" si="1"/>
        <v>19</v>
      </c>
      <c r="BG43" s="35">
        <f t="shared" si="2"/>
        <v>17</v>
      </c>
      <c r="BH43" s="35">
        <f t="shared" si="3"/>
        <v>0</v>
      </c>
      <c r="BI43" s="35">
        <f t="shared" si="4"/>
        <v>0</v>
      </c>
      <c r="BJ43" s="35">
        <f t="shared" si="5"/>
        <v>0</v>
      </c>
      <c r="BK43" s="35">
        <f t="shared" si="6"/>
        <v>0</v>
      </c>
      <c r="BL43" s="35">
        <f t="shared" si="7"/>
        <v>0</v>
      </c>
      <c r="BM43" s="47">
        <f t="shared" si="8"/>
        <v>36</v>
      </c>
      <c r="BN43">
        <v>25</v>
      </c>
      <c r="BO43" t="str">
        <f t="shared" si="10"/>
        <v>Marquis</v>
      </c>
      <c r="BP43" t="str">
        <f t="shared" si="11"/>
        <v>Catherine</v>
      </c>
      <c r="BQ43" t="str">
        <f t="shared" si="13"/>
        <v>Panex</v>
      </c>
    </row>
    <row r="44" spans="1:69" x14ac:dyDescent="0.25">
      <c r="A44" s="14">
        <v>1971</v>
      </c>
      <c r="B44" t="s">
        <v>857</v>
      </c>
      <c r="C44" t="s">
        <v>858</v>
      </c>
      <c r="D44" s="26" t="s">
        <v>108</v>
      </c>
      <c r="E44">
        <v>0</v>
      </c>
      <c r="F44">
        <v>0</v>
      </c>
      <c r="G44">
        <v>0</v>
      </c>
      <c r="H44">
        <v>0</v>
      </c>
      <c r="I44">
        <v>19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15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34</v>
      </c>
      <c r="BF44" s="35">
        <f t="shared" si="1"/>
        <v>19</v>
      </c>
      <c r="BG44" s="35">
        <f t="shared" si="2"/>
        <v>15</v>
      </c>
      <c r="BH44" s="35">
        <f t="shared" si="3"/>
        <v>0</v>
      </c>
      <c r="BI44" s="35">
        <f t="shared" si="4"/>
        <v>0</v>
      </c>
      <c r="BJ44" s="35">
        <f t="shared" si="5"/>
        <v>0</v>
      </c>
      <c r="BK44" s="35">
        <f t="shared" si="6"/>
        <v>0</v>
      </c>
      <c r="BL44" s="35">
        <f t="shared" si="7"/>
        <v>0</v>
      </c>
      <c r="BM44" s="47">
        <f t="shared" si="8"/>
        <v>34</v>
      </c>
      <c r="BN44">
        <v>26</v>
      </c>
      <c r="BO44" t="str">
        <f t="shared" ref="BO44:BO75" si="14">B44</f>
        <v>Di Marco</v>
      </c>
      <c r="BP44" t="str">
        <f t="shared" ref="BP44:BP75" si="15">C44</f>
        <v>Magali</v>
      </c>
      <c r="BQ44" t="str">
        <f t="shared" si="13"/>
        <v>Troistorrents</v>
      </c>
    </row>
    <row r="45" spans="1:69" x14ac:dyDescent="0.25">
      <c r="A45" s="14">
        <v>1970</v>
      </c>
      <c r="B45" t="s">
        <v>1499</v>
      </c>
      <c r="C45" t="s">
        <v>1500</v>
      </c>
      <c r="D45" s="26" t="s">
        <v>1501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26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7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0"/>
        <v>33</v>
      </c>
      <c r="BF45" s="35">
        <f t="shared" si="1"/>
        <v>26</v>
      </c>
      <c r="BG45" s="35">
        <f t="shared" si="2"/>
        <v>7</v>
      </c>
      <c r="BH45" s="35">
        <f t="shared" si="3"/>
        <v>0</v>
      </c>
      <c r="BI45" s="35">
        <f t="shared" si="4"/>
        <v>0</v>
      </c>
      <c r="BJ45" s="35">
        <f t="shared" si="5"/>
        <v>0</v>
      </c>
      <c r="BK45" s="35">
        <f t="shared" si="6"/>
        <v>0</v>
      </c>
      <c r="BL45" s="35">
        <f t="shared" si="7"/>
        <v>0</v>
      </c>
      <c r="BM45" s="47">
        <f t="shared" si="8"/>
        <v>33</v>
      </c>
      <c r="BN45">
        <v>27</v>
      </c>
      <c r="BO45" t="str">
        <f t="shared" si="14"/>
        <v>Schnidrig</v>
      </c>
      <c r="BP45" t="str">
        <f t="shared" si="15"/>
        <v>Judith</v>
      </c>
      <c r="BQ45" t="str">
        <f t="shared" si="13"/>
        <v>Grächen</v>
      </c>
    </row>
    <row r="46" spans="1:69" x14ac:dyDescent="0.25">
      <c r="A46" s="14">
        <v>1969</v>
      </c>
      <c r="B46" t="s">
        <v>1495</v>
      </c>
      <c r="C46" t="s">
        <v>1496</v>
      </c>
      <c r="D46" s="26" t="s">
        <v>1488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30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0"/>
        <v>30</v>
      </c>
      <c r="BF46" s="35">
        <f t="shared" si="1"/>
        <v>30</v>
      </c>
      <c r="BG46" s="35">
        <f t="shared" si="2"/>
        <v>0</v>
      </c>
      <c r="BH46" s="35">
        <f t="shared" si="3"/>
        <v>0</v>
      </c>
      <c r="BI46" s="35">
        <f t="shared" si="4"/>
        <v>0</v>
      </c>
      <c r="BJ46" s="35">
        <f t="shared" si="5"/>
        <v>0</v>
      </c>
      <c r="BK46" s="35">
        <f t="shared" si="6"/>
        <v>0</v>
      </c>
      <c r="BL46" s="35">
        <f t="shared" si="7"/>
        <v>0</v>
      </c>
      <c r="BM46" s="47">
        <f t="shared" si="8"/>
        <v>30</v>
      </c>
      <c r="BN46">
        <v>28</v>
      </c>
      <c r="BO46" t="str">
        <f t="shared" si="14"/>
        <v>Stoffel</v>
      </c>
      <c r="BP46" t="str">
        <f t="shared" si="15"/>
        <v>Claudia</v>
      </c>
      <c r="BQ46" t="str">
        <f t="shared" si="13"/>
        <v>Visperterminen</v>
      </c>
    </row>
    <row r="47" spans="1:69" x14ac:dyDescent="0.25">
      <c r="A47" s="14">
        <v>1973</v>
      </c>
      <c r="B47" t="s">
        <v>2768</v>
      </c>
      <c r="C47" t="s">
        <v>693</v>
      </c>
      <c r="D47" s="26" t="s">
        <v>2769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14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0"/>
        <v>29</v>
      </c>
      <c r="BF47" s="35">
        <f t="shared" si="1"/>
        <v>15</v>
      </c>
      <c r="BG47" s="35">
        <f t="shared" si="2"/>
        <v>14</v>
      </c>
      <c r="BH47" s="35">
        <f t="shared" si="3"/>
        <v>0</v>
      </c>
      <c r="BI47" s="35">
        <f t="shared" si="4"/>
        <v>0</v>
      </c>
      <c r="BJ47" s="35">
        <f t="shared" si="5"/>
        <v>0</v>
      </c>
      <c r="BK47" s="35">
        <f t="shared" si="6"/>
        <v>0</v>
      </c>
      <c r="BL47" s="35">
        <f t="shared" si="7"/>
        <v>0</v>
      </c>
      <c r="BM47" s="47">
        <f t="shared" si="8"/>
        <v>29</v>
      </c>
      <c r="BN47">
        <v>29</v>
      </c>
      <c r="BO47" t="str">
        <f t="shared" si="14"/>
        <v>Aguilar</v>
      </c>
      <c r="BP47" t="str">
        <f t="shared" si="15"/>
        <v>Estelle</v>
      </c>
      <c r="BQ47" t="str">
        <f t="shared" si="13"/>
        <v>Luins</v>
      </c>
    </row>
    <row r="48" spans="1:69" x14ac:dyDescent="0.25">
      <c r="A48" s="14">
        <v>1966</v>
      </c>
      <c r="B48" t="s">
        <v>1961</v>
      </c>
      <c r="C48" t="s">
        <v>1486</v>
      </c>
      <c r="D48" s="26" t="s">
        <v>5932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8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21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0"/>
        <v>29</v>
      </c>
      <c r="BF48" s="35">
        <f t="shared" si="1"/>
        <v>21</v>
      </c>
      <c r="BG48" s="35">
        <f t="shared" si="2"/>
        <v>8</v>
      </c>
      <c r="BH48" s="35">
        <f t="shared" si="3"/>
        <v>0</v>
      </c>
      <c r="BI48" s="35">
        <f t="shared" si="4"/>
        <v>0</v>
      </c>
      <c r="BJ48" s="35">
        <f t="shared" si="5"/>
        <v>0</v>
      </c>
      <c r="BK48" s="35">
        <f t="shared" si="6"/>
        <v>0</v>
      </c>
      <c r="BL48" s="35">
        <f t="shared" si="7"/>
        <v>0</v>
      </c>
      <c r="BM48" s="47">
        <f t="shared" si="8"/>
        <v>29</v>
      </c>
      <c r="BN48">
        <v>29</v>
      </c>
      <c r="BO48" t="str">
        <f t="shared" si="14"/>
        <v>Gremaud</v>
      </c>
      <c r="BP48" t="str">
        <f t="shared" si="15"/>
        <v>Corinne</v>
      </c>
      <c r="BQ48" t="str">
        <f t="shared" si="13"/>
        <v>Enney</v>
      </c>
    </row>
    <row r="49" spans="1:69" x14ac:dyDescent="0.25">
      <c r="A49" s="14">
        <v>1968</v>
      </c>
      <c r="B49" t="s">
        <v>1482</v>
      </c>
      <c r="C49" t="s">
        <v>1497</v>
      </c>
      <c r="D49" s="26" t="s">
        <v>1498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28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0"/>
        <v>28</v>
      </c>
      <c r="BF49" s="35">
        <f t="shared" si="1"/>
        <v>28</v>
      </c>
      <c r="BG49" s="35">
        <f t="shared" si="2"/>
        <v>0</v>
      </c>
      <c r="BH49" s="35">
        <f t="shared" si="3"/>
        <v>0</v>
      </c>
      <c r="BI49" s="35">
        <f t="shared" si="4"/>
        <v>0</v>
      </c>
      <c r="BJ49" s="35">
        <f t="shared" si="5"/>
        <v>0</v>
      </c>
      <c r="BK49" s="35">
        <f t="shared" si="6"/>
        <v>0</v>
      </c>
      <c r="BL49" s="35">
        <f t="shared" si="7"/>
        <v>0</v>
      </c>
      <c r="BM49" s="47">
        <f t="shared" si="8"/>
        <v>28</v>
      </c>
      <c r="BN49">
        <v>30</v>
      </c>
      <c r="BO49" t="str">
        <f t="shared" si="14"/>
        <v>Müller</v>
      </c>
      <c r="BP49" t="str">
        <f t="shared" si="15"/>
        <v>Silvia</v>
      </c>
      <c r="BQ49" t="str">
        <f t="shared" si="13"/>
        <v>Unterseen</v>
      </c>
    </row>
    <row r="50" spans="1:69" x14ac:dyDescent="0.25">
      <c r="A50" s="14">
        <v>1966</v>
      </c>
      <c r="B50" t="s">
        <v>3069</v>
      </c>
      <c r="C50" t="s">
        <v>3070</v>
      </c>
      <c r="D50" s="26" t="s">
        <v>3071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13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14</v>
      </c>
      <c r="BE50">
        <f t="shared" si="0"/>
        <v>27</v>
      </c>
      <c r="BF50" s="35">
        <f t="shared" si="1"/>
        <v>14</v>
      </c>
      <c r="BG50" s="35">
        <f t="shared" si="2"/>
        <v>13</v>
      </c>
      <c r="BH50" s="35">
        <f t="shared" si="3"/>
        <v>0</v>
      </c>
      <c r="BI50" s="35">
        <f t="shared" si="4"/>
        <v>0</v>
      </c>
      <c r="BJ50" s="35">
        <f t="shared" si="5"/>
        <v>0</v>
      </c>
      <c r="BK50" s="35">
        <f t="shared" si="6"/>
        <v>0</v>
      </c>
      <c r="BL50" s="35">
        <f t="shared" si="7"/>
        <v>0</v>
      </c>
      <c r="BM50" s="47">
        <f t="shared" si="8"/>
        <v>27</v>
      </c>
      <c r="BN50">
        <v>31</v>
      </c>
      <c r="BO50" t="str">
        <f t="shared" si="14"/>
        <v>Santiago Ortencia</v>
      </c>
      <c r="BP50" t="str">
        <f t="shared" si="15"/>
        <v>Hortensia</v>
      </c>
      <c r="BQ50" t="str">
        <f t="shared" si="13"/>
        <v>Ferney Voltaire</v>
      </c>
    </row>
    <row r="51" spans="1:69" x14ac:dyDescent="0.25">
      <c r="A51" s="14">
        <v>1969</v>
      </c>
      <c r="B51" t="s">
        <v>1221</v>
      </c>
      <c r="C51" t="s">
        <v>153</v>
      </c>
      <c r="D51" s="26" t="s">
        <v>1222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0"/>
        <v>25</v>
      </c>
      <c r="BF51" s="35">
        <f t="shared" si="1"/>
        <v>25</v>
      </c>
      <c r="BG51" s="35">
        <f t="shared" si="2"/>
        <v>0</v>
      </c>
      <c r="BH51" s="35">
        <f t="shared" si="3"/>
        <v>0</v>
      </c>
      <c r="BI51" s="35">
        <f t="shared" si="4"/>
        <v>0</v>
      </c>
      <c r="BJ51" s="35">
        <f t="shared" si="5"/>
        <v>0</v>
      </c>
      <c r="BK51" s="35">
        <f t="shared" si="6"/>
        <v>0</v>
      </c>
      <c r="BL51" s="35">
        <f t="shared" si="7"/>
        <v>0</v>
      </c>
      <c r="BM51" s="47">
        <f t="shared" si="8"/>
        <v>25</v>
      </c>
      <c r="BN51">
        <v>32</v>
      </c>
      <c r="BO51" t="str">
        <f t="shared" si="14"/>
        <v>Bouquet</v>
      </c>
      <c r="BP51" t="str">
        <f t="shared" si="15"/>
        <v>Sophie</v>
      </c>
      <c r="BQ51" t="str">
        <f t="shared" si="13"/>
        <v>FRA-Bordeaux</v>
      </c>
    </row>
    <row r="52" spans="1:69" x14ac:dyDescent="0.25">
      <c r="A52" s="14">
        <v>1968</v>
      </c>
      <c r="B52" t="s">
        <v>1516</v>
      </c>
      <c r="C52" t="s">
        <v>840</v>
      </c>
      <c r="D52" s="26" t="s">
        <v>1580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25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25</v>
      </c>
      <c r="BF52" s="35">
        <f t="shared" si="1"/>
        <v>25</v>
      </c>
      <c r="BG52" s="35">
        <f t="shared" si="2"/>
        <v>0</v>
      </c>
      <c r="BH52" s="35">
        <f t="shared" si="3"/>
        <v>0</v>
      </c>
      <c r="BI52" s="35">
        <f t="shared" si="4"/>
        <v>0</v>
      </c>
      <c r="BJ52" s="35">
        <f t="shared" si="5"/>
        <v>0</v>
      </c>
      <c r="BK52" s="35">
        <f t="shared" si="6"/>
        <v>0</v>
      </c>
      <c r="BL52" s="35">
        <f t="shared" si="7"/>
        <v>0</v>
      </c>
      <c r="BM52" s="47">
        <f t="shared" si="8"/>
        <v>25</v>
      </c>
      <c r="BN52">
        <v>32</v>
      </c>
      <c r="BO52" t="str">
        <f t="shared" si="14"/>
        <v>Etzensperger</v>
      </c>
      <c r="BP52" t="str">
        <f t="shared" si="15"/>
        <v>Nathalie</v>
      </c>
      <c r="BQ52" t="str">
        <f t="shared" si="13"/>
        <v>Gamsen</v>
      </c>
    </row>
    <row r="53" spans="1:69" x14ac:dyDescent="0.25">
      <c r="A53" s="14">
        <v>1970</v>
      </c>
      <c r="B53" t="s">
        <v>607</v>
      </c>
      <c r="C53" t="s">
        <v>743</v>
      </c>
      <c r="D53" s="26" t="s">
        <v>2388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25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0"/>
        <v>25</v>
      </c>
      <c r="BF53" s="35">
        <f t="shared" si="1"/>
        <v>25</v>
      </c>
      <c r="BG53" s="35">
        <f t="shared" si="2"/>
        <v>0</v>
      </c>
      <c r="BH53" s="35">
        <f t="shared" si="3"/>
        <v>0</v>
      </c>
      <c r="BI53" s="35">
        <f t="shared" si="4"/>
        <v>0</v>
      </c>
      <c r="BJ53" s="35">
        <f t="shared" si="5"/>
        <v>0</v>
      </c>
      <c r="BK53" s="35">
        <f t="shared" si="6"/>
        <v>0</v>
      </c>
      <c r="BL53" s="35">
        <f t="shared" si="7"/>
        <v>0</v>
      </c>
      <c r="BM53" s="47">
        <f t="shared" si="8"/>
        <v>25</v>
      </c>
      <c r="BN53">
        <v>32</v>
      </c>
      <c r="BO53" t="str">
        <f t="shared" si="14"/>
        <v>Genoud</v>
      </c>
      <c r="BP53" t="str">
        <f t="shared" si="15"/>
        <v>Carole</v>
      </c>
      <c r="BQ53" t="str">
        <f t="shared" si="13"/>
        <v>Penthaz</v>
      </c>
    </row>
    <row r="54" spans="1:69" x14ac:dyDescent="0.25">
      <c r="A54" s="14">
        <v>1973</v>
      </c>
      <c r="B54" t="s">
        <v>1931</v>
      </c>
      <c r="C54" t="s">
        <v>1496</v>
      </c>
      <c r="D54" s="26" t="s">
        <v>1932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25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0"/>
        <v>25</v>
      </c>
      <c r="BF54" s="35">
        <f t="shared" si="1"/>
        <v>25</v>
      </c>
      <c r="BG54" s="35">
        <f t="shared" si="2"/>
        <v>0</v>
      </c>
      <c r="BH54" s="35">
        <f t="shared" si="3"/>
        <v>0</v>
      </c>
      <c r="BI54" s="35">
        <f t="shared" si="4"/>
        <v>0</v>
      </c>
      <c r="BJ54" s="35">
        <f t="shared" si="5"/>
        <v>0</v>
      </c>
      <c r="BK54" s="35">
        <f t="shared" si="6"/>
        <v>0</v>
      </c>
      <c r="BL54" s="35">
        <f t="shared" si="7"/>
        <v>0</v>
      </c>
      <c r="BM54" s="47">
        <f t="shared" si="8"/>
        <v>25</v>
      </c>
      <c r="BN54">
        <v>32</v>
      </c>
      <c r="BO54" t="str">
        <f t="shared" si="14"/>
        <v>Gmuer</v>
      </c>
      <c r="BP54" t="str">
        <f t="shared" si="15"/>
        <v>Claudia</v>
      </c>
      <c r="BQ54" t="str">
        <f t="shared" si="13"/>
        <v>Mollis</v>
      </c>
    </row>
    <row r="55" spans="1:69" x14ac:dyDescent="0.25">
      <c r="A55" s="14">
        <v>1964</v>
      </c>
      <c r="B55" t="s">
        <v>4096</v>
      </c>
      <c r="C55" t="s">
        <v>864</v>
      </c>
      <c r="D55" s="26" t="s">
        <v>3267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25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25</v>
      </c>
      <c r="BF55" s="35">
        <f t="shared" si="1"/>
        <v>25</v>
      </c>
      <c r="BG55" s="35">
        <f t="shared" si="2"/>
        <v>0</v>
      </c>
      <c r="BH55" s="35">
        <f t="shared" si="3"/>
        <v>0</v>
      </c>
      <c r="BI55" s="35">
        <f t="shared" si="4"/>
        <v>0</v>
      </c>
      <c r="BJ55" s="35">
        <f t="shared" si="5"/>
        <v>0</v>
      </c>
      <c r="BK55" s="35">
        <f t="shared" si="6"/>
        <v>0</v>
      </c>
      <c r="BL55" s="35">
        <f t="shared" si="7"/>
        <v>0</v>
      </c>
      <c r="BM55" s="47">
        <f t="shared" si="8"/>
        <v>25</v>
      </c>
      <c r="BN55">
        <v>32</v>
      </c>
      <c r="BO55" t="str">
        <f t="shared" si="14"/>
        <v>Gutknecht</v>
      </c>
      <c r="BP55" t="str">
        <f t="shared" si="15"/>
        <v>Ariane</v>
      </c>
      <c r="BQ55" t="str">
        <f t="shared" si="13"/>
        <v>Allschwil</v>
      </c>
    </row>
    <row r="56" spans="1:69" x14ac:dyDescent="0.25">
      <c r="A56" s="14">
        <v>1973</v>
      </c>
      <c r="B56" t="s">
        <v>4492</v>
      </c>
      <c r="C56" t="s">
        <v>4493</v>
      </c>
      <c r="D56" s="26" t="s">
        <v>4494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25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0"/>
        <v>25</v>
      </c>
      <c r="BF56" s="35">
        <f t="shared" si="1"/>
        <v>25</v>
      </c>
      <c r="BG56" s="35">
        <f t="shared" si="2"/>
        <v>0</v>
      </c>
      <c r="BH56" s="35">
        <f t="shared" si="3"/>
        <v>0</v>
      </c>
      <c r="BI56" s="35">
        <f t="shared" si="4"/>
        <v>0</v>
      </c>
      <c r="BJ56" s="35">
        <f t="shared" si="5"/>
        <v>0</v>
      </c>
      <c r="BK56" s="35">
        <f t="shared" si="6"/>
        <v>0</v>
      </c>
      <c r="BL56" s="35">
        <f t="shared" si="7"/>
        <v>0</v>
      </c>
      <c r="BM56" s="47">
        <f t="shared" si="8"/>
        <v>25</v>
      </c>
      <c r="BN56">
        <v>32</v>
      </c>
      <c r="BO56" t="str">
        <f t="shared" si="14"/>
        <v>Hall</v>
      </c>
      <c r="BP56" t="str">
        <f t="shared" si="15"/>
        <v>Kirsty</v>
      </c>
      <c r="BQ56" t="str">
        <f t="shared" si="13"/>
        <v>Threshfield</v>
      </c>
    </row>
    <row r="57" spans="1:69" x14ac:dyDescent="0.25">
      <c r="A57" s="14">
        <v>1969</v>
      </c>
      <c r="B57" t="s">
        <v>5867</v>
      </c>
      <c r="C57" t="s">
        <v>842</v>
      </c>
      <c r="D57" s="26" t="s">
        <v>5868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</v>
      </c>
      <c r="BB57">
        <v>0</v>
      </c>
      <c r="BC57">
        <v>0</v>
      </c>
      <c r="BD57">
        <v>0</v>
      </c>
      <c r="BE57">
        <f t="shared" si="0"/>
        <v>25</v>
      </c>
      <c r="BF57" s="35">
        <f t="shared" si="1"/>
        <v>25</v>
      </c>
      <c r="BG57" s="35">
        <f t="shared" si="2"/>
        <v>0</v>
      </c>
      <c r="BH57" s="35">
        <f t="shared" si="3"/>
        <v>0</v>
      </c>
      <c r="BI57" s="35">
        <f t="shared" si="4"/>
        <v>0</v>
      </c>
      <c r="BJ57" s="35">
        <f t="shared" si="5"/>
        <v>0</v>
      </c>
      <c r="BK57" s="35">
        <f t="shared" si="6"/>
        <v>0</v>
      </c>
      <c r="BL57" s="35">
        <f t="shared" si="7"/>
        <v>0</v>
      </c>
      <c r="BM57" s="47">
        <f t="shared" si="8"/>
        <v>25</v>
      </c>
      <c r="BN57">
        <v>32</v>
      </c>
      <c r="BO57" t="str">
        <f t="shared" si="14"/>
        <v>Hildebrand</v>
      </c>
      <c r="BP57" t="str">
        <f t="shared" si="15"/>
        <v>Carmen</v>
      </c>
      <c r="BQ57" t="str">
        <f t="shared" si="13"/>
        <v>Hedingen</v>
      </c>
    </row>
    <row r="58" spans="1:69" x14ac:dyDescent="0.25">
      <c r="A58" s="14">
        <v>1972</v>
      </c>
      <c r="B58" t="s">
        <v>656</v>
      </c>
      <c r="C58" t="s">
        <v>986</v>
      </c>
      <c r="D58" s="26" t="s">
        <v>105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25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0"/>
        <v>25</v>
      </c>
      <c r="BF58" s="35">
        <f t="shared" si="1"/>
        <v>25</v>
      </c>
      <c r="BG58" s="35">
        <f t="shared" si="2"/>
        <v>0</v>
      </c>
      <c r="BH58" s="35">
        <f t="shared" si="3"/>
        <v>0</v>
      </c>
      <c r="BI58" s="35">
        <f t="shared" si="4"/>
        <v>0</v>
      </c>
      <c r="BJ58" s="35">
        <f t="shared" si="5"/>
        <v>0</v>
      </c>
      <c r="BK58" s="35">
        <f t="shared" si="6"/>
        <v>0</v>
      </c>
      <c r="BL58" s="35">
        <f t="shared" si="7"/>
        <v>0</v>
      </c>
      <c r="BM58" s="47">
        <f t="shared" si="8"/>
        <v>25</v>
      </c>
      <c r="BN58">
        <v>32</v>
      </c>
      <c r="BO58" t="str">
        <f t="shared" si="14"/>
        <v>Lonfat</v>
      </c>
      <c r="BP58" t="str">
        <f t="shared" si="15"/>
        <v>Caroline</v>
      </c>
      <c r="BQ58" t="str">
        <f t="shared" si="13"/>
        <v>Savièse</v>
      </c>
    </row>
    <row r="59" spans="1:69" x14ac:dyDescent="0.25">
      <c r="A59" s="14">
        <v>1968</v>
      </c>
      <c r="B59" t="s">
        <v>2907</v>
      </c>
      <c r="C59" t="s">
        <v>2908</v>
      </c>
      <c r="D59" s="26" t="s">
        <v>732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25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0"/>
        <v>25</v>
      </c>
      <c r="BF59" s="35">
        <f t="shared" si="1"/>
        <v>25</v>
      </c>
      <c r="BG59" s="35">
        <f t="shared" si="2"/>
        <v>0</v>
      </c>
      <c r="BH59" s="35">
        <f t="shared" si="3"/>
        <v>0</v>
      </c>
      <c r="BI59" s="35">
        <f t="shared" si="4"/>
        <v>0</v>
      </c>
      <c r="BJ59" s="35">
        <f t="shared" si="5"/>
        <v>0</v>
      </c>
      <c r="BK59" s="35">
        <f t="shared" si="6"/>
        <v>0</v>
      </c>
      <c r="BL59" s="35">
        <f t="shared" si="7"/>
        <v>0</v>
      </c>
      <c r="BM59" s="47">
        <f t="shared" si="8"/>
        <v>25</v>
      </c>
      <c r="BN59">
        <v>32</v>
      </c>
      <c r="BO59" t="str">
        <f t="shared" si="14"/>
        <v>Odegard</v>
      </c>
      <c r="BP59" t="str">
        <f t="shared" si="15"/>
        <v>Anne Lene</v>
      </c>
      <c r="BQ59" t="str">
        <f t="shared" si="13"/>
        <v>Gland</v>
      </c>
    </row>
    <row r="60" spans="1:69" x14ac:dyDescent="0.25">
      <c r="A60" s="14">
        <v>1972</v>
      </c>
      <c r="B60" t="s">
        <v>2622</v>
      </c>
      <c r="C60" t="s">
        <v>1987</v>
      </c>
      <c r="D60" s="26" t="s">
        <v>2486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25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25</v>
      </c>
      <c r="BF60" s="35">
        <f t="shared" si="1"/>
        <v>25</v>
      </c>
      <c r="BG60" s="35">
        <f t="shared" si="2"/>
        <v>0</v>
      </c>
      <c r="BH60" s="35">
        <f t="shared" si="3"/>
        <v>0</v>
      </c>
      <c r="BI60" s="35">
        <f t="shared" si="4"/>
        <v>0</v>
      </c>
      <c r="BJ60" s="35">
        <f t="shared" si="5"/>
        <v>0</v>
      </c>
      <c r="BK60" s="35">
        <f t="shared" si="6"/>
        <v>0</v>
      </c>
      <c r="BL60" s="35">
        <f t="shared" si="7"/>
        <v>0</v>
      </c>
      <c r="BM60" s="47">
        <f t="shared" si="8"/>
        <v>25</v>
      </c>
      <c r="BN60">
        <v>32</v>
      </c>
      <c r="BO60" t="str">
        <f t="shared" si="14"/>
        <v>Okle</v>
      </c>
      <c r="BP60" t="str">
        <f t="shared" si="15"/>
        <v>Marianne</v>
      </c>
      <c r="BQ60" t="str">
        <f t="shared" si="13"/>
        <v>Köniz</v>
      </c>
    </row>
    <row r="61" spans="1:69" x14ac:dyDescent="0.25">
      <c r="A61" s="14">
        <v>1970</v>
      </c>
      <c r="B61" t="s">
        <v>5357</v>
      </c>
      <c r="C61" t="s">
        <v>743</v>
      </c>
      <c r="D61" s="26" t="s">
        <v>4463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25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0"/>
        <v>25</v>
      </c>
      <c r="BF61" s="35">
        <f t="shared" si="1"/>
        <v>25</v>
      </c>
      <c r="BG61" s="35">
        <f t="shared" si="2"/>
        <v>0</v>
      </c>
      <c r="BH61" s="35">
        <f t="shared" si="3"/>
        <v>0</v>
      </c>
      <c r="BI61" s="35">
        <f t="shared" si="4"/>
        <v>0</v>
      </c>
      <c r="BJ61" s="35">
        <f t="shared" si="5"/>
        <v>0</v>
      </c>
      <c r="BK61" s="35">
        <f t="shared" si="6"/>
        <v>0</v>
      </c>
      <c r="BL61" s="35">
        <f t="shared" si="7"/>
        <v>0</v>
      </c>
      <c r="BM61" s="47">
        <f t="shared" si="8"/>
        <v>25</v>
      </c>
      <c r="BN61">
        <v>32</v>
      </c>
      <c r="BO61" t="str">
        <f t="shared" si="14"/>
        <v>Pommery</v>
      </c>
      <c r="BP61" t="str">
        <f t="shared" si="15"/>
        <v>Carole</v>
      </c>
      <c r="BQ61" t="str">
        <f t="shared" si="13"/>
        <v>Archamps</v>
      </c>
    </row>
    <row r="62" spans="1:69" x14ac:dyDescent="0.25">
      <c r="A62" s="14">
        <v>1972</v>
      </c>
      <c r="B62" t="s">
        <v>4657</v>
      </c>
      <c r="C62" t="s">
        <v>4658</v>
      </c>
      <c r="D62" s="26" t="s">
        <v>2116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0"/>
        <v>25</v>
      </c>
      <c r="BF62" s="35">
        <f t="shared" si="1"/>
        <v>25</v>
      </c>
      <c r="BG62" s="35">
        <f t="shared" si="2"/>
        <v>0</v>
      </c>
      <c r="BH62" s="35">
        <f t="shared" si="3"/>
        <v>0</v>
      </c>
      <c r="BI62" s="35">
        <f t="shared" si="4"/>
        <v>0</v>
      </c>
      <c r="BJ62" s="35">
        <f t="shared" si="5"/>
        <v>0</v>
      </c>
      <c r="BK62" s="35">
        <f t="shared" si="6"/>
        <v>0</v>
      </c>
      <c r="BL62" s="35">
        <f t="shared" si="7"/>
        <v>0</v>
      </c>
      <c r="BM62" s="47">
        <f t="shared" si="8"/>
        <v>25</v>
      </c>
      <c r="BN62">
        <v>32</v>
      </c>
      <c r="BO62" t="str">
        <f t="shared" si="14"/>
        <v>Sand</v>
      </c>
      <c r="BP62" t="str">
        <f t="shared" si="15"/>
        <v>Janna</v>
      </c>
      <c r="BQ62" t="str">
        <f t="shared" si="13"/>
        <v>Münchenstein</v>
      </c>
    </row>
    <row r="63" spans="1:69" x14ac:dyDescent="0.25">
      <c r="A63" s="14">
        <v>1973</v>
      </c>
      <c r="B63" t="s">
        <v>3609</v>
      </c>
      <c r="C63" t="s">
        <v>1869</v>
      </c>
      <c r="D63" s="26" t="s">
        <v>3610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25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25</v>
      </c>
      <c r="BF63" s="35">
        <f t="shared" si="1"/>
        <v>25</v>
      </c>
      <c r="BG63" s="35">
        <f t="shared" si="2"/>
        <v>0</v>
      </c>
      <c r="BH63" s="35">
        <f t="shared" si="3"/>
        <v>0</v>
      </c>
      <c r="BI63" s="35">
        <f t="shared" si="4"/>
        <v>0</v>
      </c>
      <c r="BJ63" s="35">
        <f t="shared" si="5"/>
        <v>0</v>
      </c>
      <c r="BK63" s="35">
        <f t="shared" si="6"/>
        <v>0</v>
      </c>
      <c r="BL63" s="35">
        <f t="shared" si="7"/>
        <v>0</v>
      </c>
      <c r="BM63" s="47">
        <f t="shared" si="8"/>
        <v>25</v>
      </c>
      <c r="BN63">
        <v>32</v>
      </c>
      <c r="BO63" t="str">
        <f t="shared" si="14"/>
        <v>Strakova</v>
      </c>
      <c r="BP63" t="str">
        <f t="shared" si="15"/>
        <v>Anna</v>
      </c>
      <c r="BQ63" t="str">
        <f t="shared" si="13"/>
        <v>CZ-Novy Vestec</v>
      </c>
    </row>
    <row r="64" spans="1:69" x14ac:dyDescent="0.25">
      <c r="A64" s="14">
        <v>1969</v>
      </c>
      <c r="B64" t="s">
        <v>2404</v>
      </c>
      <c r="C64" t="s">
        <v>338</v>
      </c>
      <c r="D64" s="26" t="s">
        <v>1739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10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24</v>
      </c>
      <c r="BF64" s="35">
        <f t="shared" si="1"/>
        <v>14</v>
      </c>
      <c r="BG64" s="35">
        <f t="shared" si="2"/>
        <v>10</v>
      </c>
      <c r="BH64" s="35">
        <f t="shared" si="3"/>
        <v>0</v>
      </c>
      <c r="BI64" s="35">
        <f t="shared" si="4"/>
        <v>0</v>
      </c>
      <c r="BJ64" s="35">
        <f t="shared" si="5"/>
        <v>0</v>
      </c>
      <c r="BK64" s="35">
        <f t="shared" si="6"/>
        <v>0</v>
      </c>
      <c r="BL64" s="35">
        <f t="shared" si="7"/>
        <v>0</v>
      </c>
      <c r="BM64" s="47">
        <f t="shared" si="8"/>
        <v>24</v>
      </c>
      <c r="BN64">
        <v>33</v>
      </c>
      <c r="BO64" t="str">
        <f t="shared" si="14"/>
        <v>Hellweg</v>
      </c>
      <c r="BP64" t="str">
        <f t="shared" si="15"/>
        <v>Stéphanie</v>
      </c>
      <c r="BQ64" t="str">
        <f t="shared" si="13"/>
        <v>Baden</v>
      </c>
    </row>
    <row r="65" spans="1:69" x14ac:dyDescent="0.25">
      <c r="A65" s="14">
        <v>1965</v>
      </c>
      <c r="B65" t="s">
        <v>2787</v>
      </c>
      <c r="C65" t="s">
        <v>840</v>
      </c>
      <c r="D65" s="26" t="s">
        <v>638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21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24</v>
      </c>
      <c r="BF65" s="35">
        <f t="shared" si="1"/>
        <v>21</v>
      </c>
      <c r="BG65" s="35">
        <f t="shared" si="2"/>
        <v>3</v>
      </c>
      <c r="BH65" s="35">
        <f t="shared" si="3"/>
        <v>0</v>
      </c>
      <c r="BI65" s="35">
        <f t="shared" si="4"/>
        <v>0</v>
      </c>
      <c r="BJ65" s="35">
        <f t="shared" si="5"/>
        <v>0</v>
      </c>
      <c r="BK65" s="35">
        <f t="shared" si="6"/>
        <v>0</v>
      </c>
      <c r="BL65" s="35">
        <f t="shared" si="7"/>
        <v>0</v>
      </c>
      <c r="BM65" s="47">
        <f t="shared" si="8"/>
        <v>24</v>
      </c>
      <c r="BN65">
        <v>33</v>
      </c>
      <c r="BO65" t="str">
        <f t="shared" si="14"/>
        <v>Nanchen</v>
      </c>
      <c r="BP65" t="str">
        <f t="shared" si="15"/>
        <v>Nathalie</v>
      </c>
      <c r="BQ65" t="str">
        <f t="shared" si="13"/>
        <v>Flanthey</v>
      </c>
    </row>
    <row r="66" spans="1:69" x14ac:dyDescent="0.25">
      <c r="A66" s="14">
        <v>1968</v>
      </c>
      <c r="B66" t="s">
        <v>1502</v>
      </c>
      <c r="C66" t="s">
        <v>1496</v>
      </c>
      <c r="D66" s="26" t="s">
        <v>1503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24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0"/>
        <v>24</v>
      </c>
      <c r="BF66" s="35">
        <f t="shared" si="1"/>
        <v>24</v>
      </c>
      <c r="BG66" s="35">
        <f t="shared" si="2"/>
        <v>0</v>
      </c>
      <c r="BH66" s="35">
        <f t="shared" si="3"/>
        <v>0</v>
      </c>
      <c r="BI66" s="35">
        <f t="shared" si="4"/>
        <v>0</v>
      </c>
      <c r="BJ66" s="35">
        <f t="shared" si="5"/>
        <v>0</v>
      </c>
      <c r="BK66" s="35">
        <f t="shared" si="6"/>
        <v>0</v>
      </c>
      <c r="BL66" s="35">
        <f t="shared" si="7"/>
        <v>0</v>
      </c>
      <c r="BM66" s="47">
        <f t="shared" si="8"/>
        <v>24</v>
      </c>
      <c r="BN66">
        <v>33</v>
      </c>
      <c r="BO66" t="str">
        <f t="shared" si="14"/>
        <v>Wyssen</v>
      </c>
      <c r="BP66" t="str">
        <f t="shared" si="15"/>
        <v>Claudia</v>
      </c>
      <c r="BQ66" t="str">
        <f t="shared" si="13"/>
        <v>Birgisch</v>
      </c>
    </row>
    <row r="67" spans="1:69" x14ac:dyDescent="0.25">
      <c r="A67" s="14">
        <v>1972</v>
      </c>
      <c r="B67" t="s">
        <v>3921</v>
      </c>
      <c r="C67" t="s">
        <v>3922</v>
      </c>
      <c r="D67" s="26" t="s">
        <v>3923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23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0"/>
        <v>23</v>
      </c>
      <c r="BF67" s="35">
        <f t="shared" si="1"/>
        <v>23</v>
      </c>
      <c r="BG67" s="35">
        <f t="shared" si="2"/>
        <v>0</v>
      </c>
      <c r="BH67" s="35">
        <f t="shared" si="3"/>
        <v>0</v>
      </c>
      <c r="BI67" s="35">
        <f t="shared" si="4"/>
        <v>0</v>
      </c>
      <c r="BJ67" s="35">
        <f t="shared" si="5"/>
        <v>0</v>
      </c>
      <c r="BK67" s="35">
        <f t="shared" si="6"/>
        <v>0</v>
      </c>
      <c r="BL67" s="35">
        <f t="shared" si="7"/>
        <v>0</v>
      </c>
      <c r="BM67" s="47">
        <f t="shared" si="8"/>
        <v>23</v>
      </c>
      <c r="BN67">
        <v>34</v>
      </c>
      <c r="BO67" t="str">
        <f t="shared" si="14"/>
        <v>Besomi</v>
      </c>
      <c r="BP67" t="str">
        <f t="shared" si="15"/>
        <v>Patrizia</v>
      </c>
      <c r="BQ67" t="str">
        <f t="shared" si="13"/>
        <v>Tesserete</v>
      </c>
    </row>
    <row r="68" spans="1:69" x14ac:dyDescent="0.25">
      <c r="A68" s="14">
        <v>1969</v>
      </c>
      <c r="B68" t="s">
        <v>1172</v>
      </c>
      <c r="C68" t="s">
        <v>1479</v>
      </c>
      <c r="D68" t="s">
        <v>1594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23</v>
      </c>
      <c r="BC68">
        <v>0</v>
      </c>
      <c r="BD68">
        <v>0</v>
      </c>
      <c r="BE68">
        <f t="shared" si="0"/>
        <v>23</v>
      </c>
      <c r="BF68" s="35">
        <f t="shared" si="1"/>
        <v>23</v>
      </c>
      <c r="BG68" s="35">
        <f t="shared" si="2"/>
        <v>0</v>
      </c>
      <c r="BH68" s="35">
        <f t="shared" si="3"/>
        <v>0</v>
      </c>
      <c r="BI68" s="35">
        <f t="shared" si="4"/>
        <v>0</v>
      </c>
      <c r="BJ68" s="35">
        <f t="shared" si="5"/>
        <v>0</v>
      </c>
      <c r="BK68" s="35">
        <f t="shared" si="6"/>
        <v>0</v>
      </c>
      <c r="BL68" s="35">
        <f t="shared" si="7"/>
        <v>0</v>
      </c>
      <c r="BM68" s="47">
        <f t="shared" si="8"/>
        <v>23</v>
      </c>
      <c r="BN68">
        <v>34</v>
      </c>
      <c r="BO68" t="str">
        <f t="shared" si="14"/>
        <v>Blatter</v>
      </c>
      <c r="BP68" t="str">
        <f t="shared" si="15"/>
        <v>Cornelia</v>
      </c>
    </row>
    <row r="69" spans="1:69" x14ac:dyDescent="0.25">
      <c r="A69" s="14">
        <v>1972</v>
      </c>
      <c r="B69" t="s">
        <v>4144</v>
      </c>
      <c r="C69" t="s">
        <v>687</v>
      </c>
      <c r="D69" s="26" t="s">
        <v>1457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0"/>
        <v>23</v>
      </c>
      <c r="BF69" s="35">
        <f t="shared" si="1"/>
        <v>23</v>
      </c>
      <c r="BG69" s="35">
        <f t="shared" si="2"/>
        <v>0</v>
      </c>
      <c r="BH69" s="35">
        <f t="shared" si="3"/>
        <v>0</v>
      </c>
      <c r="BI69" s="35">
        <f t="shared" si="4"/>
        <v>0</v>
      </c>
      <c r="BJ69" s="35">
        <f t="shared" si="5"/>
        <v>0</v>
      </c>
      <c r="BK69" s="35">
        <f t="shared" si="6"/>
        <v>0</v>
      </c>
      <c r="BL69" s="35">
        <f t="shared" si="7"/>
        <v>0</v>
      </c>
      <c r="BM69" s="47">
        <f t="shared" si="8"/>
        <v>23</v>
      </c>
      <c r="BN69">
        <v>34</v>
      </c>
      <c r="BO69" t="str">
        <f t="shared" si="14"/>
        <v>Burgener</v>
      </c>
      <c r="BP69" t="str">
        <f t="shared" si="15"/>
        <v>Sabine</v>
      </c>
      <c r="BQ69" t="str">
        <f>D69</f>
        <v>Naters</v>
      </c>
    </row>
    <row r="70" spans="1:69" x14ac:dyDescent="0.25">
      <c r="A70" s="14">
        <v>1973</v>
      </c>
      <c r="B70" t="s">
        <v>340</v>
      </c>
      <c r="C70" t="s">
        <v>534</v>
      </c>
      <c r="D70" t="s">
        <v>108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23</v>
      </c>
      <c r="BA70">
        <v>0</v>
      </c>
      <c r="BB70">
        <v>0</v>
      </c>
      <c r="BC70">
        <v>0</v>
      </c>
      <c r="BD70">
        <v>0</v>
      </c>
      <c r="BE70">
        <f t="shared" ref="BE70:BE133" si="16">SUM(E70:BD70)</f>
        <v>23</v>
      </c>
      <c r="BF70" s="35">
        <f t="shared" ref="BF70:BF133" si="17">IF(BE70=0,0,LARGE(E70:BD70,1))</f>
        <v>23</v>
      </c>
      <c r="BG70" s="35">
        <f t="shared" ref="BG70:BG133" si="18">IF(BE70=0,0,LARGE(E70:BD70,2))</f>
        <v>0</v>
      </c>
      <c r="BH70" s="35">
        <f t="shared" ref="BH70:BH133" si="19">IF(BE70=0,0,LARGE(E70:BD70,3))</f>
        <v>0</v>
      </c>
      <c r="BI70" s="35">
        <f t="shared" ref="BI70:BI133" si="20">IF(BE70=0,0,LARGE(E70:BD70,4))</f>
        <v>0</v>
      </c>
      <c r="BJ70" s="35">
        <f t="shared" ref="BJ70:BJ133" si="21">IF(BE70=0,0,LARGE(E70:BD70,5))</f>
        <v>0</v>
      </c>
      <c r="BK70" s="35">
        <f t="shared" ref="BK70:BK133" si="22">IF(BE70=0,0,LARGE(E70:BD70,6))</f>
        <v>0</v>
      </c>
      <c r="BL70" s="35">
        <f t="shared" ref="BL70:BL133" si="23">IF(BE70=0,0,LARGE(E70:BD70,7))</f>
        <v>0</v>
      </c>
      <c r="BM70" s="47">
        <f t="shared" ref="BM70:BM133" si="24">SUM(BF70:BL70)</f>
        <v>23</v>
      </c>
      <c r="BN70">
        <v>34</v>
      </c>
      <c r="BO70" t="str">
        <f t="shared" si="14"/>
        <v>Caillet-Bois</v>
      </c>
      <c r="BP70" t="str">
        <f t="shared" si="15"/>
        <v>Sandra</v>
      </c>
    </row>
    <row r="71" spans="1:69" x14ac:dyDescent="0.25">
      <c r="A71" s="14">
        <v>1970</v>
      </c>
      <c r="B71" t="s">
        <v>5999</v>
      </c>
      <c r="C71" t="s">
        <v>4063</v>
      </c>
      <c r="D71" s="26" t="s">
        <v>6000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23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16"/>
        <v>23</v>
      </c>
      <c r="BF71" s="35">
        <f t="shared" si="17"/>
        <v>23</v>
      </c>
      <c r="BG71" s="35">
        <f t="shared" si="18"/>
        <v>0</v>
      </c>
      <c r="BH71" s="35">
        <f t="shared" si="19"/>
        <v>0</v>
      </c>
      <c r="BI71" s="35">
        <f t="shared" si="20"/>
        <v>0</v>
      </c>
      <c r="BJ71" s="35">
        <f t="shared" si="21"/>
        <v>0</v>
      </c>
      <c r="BK71" s="35">
        <f t="shared" si="22"/>
        <v>0</v>
      </c>
      <c r="BL71" s="35">
        <f t="shared" si="23"/>
        <v>0</v>
      </c>
      <c r="BM71" s="47">
        <f t="shared" si="24"/>
        <v>23</v>
      </c>
      <c r="BN71">
        <v>34</v>
      </c>
      <c r="BO71" t="str">
        <f t="shared" si="14"/>
        <v>Cataldi</v>
      </c>
      <c r="BP71" t="str">
        <f t="shared" si="15"/>
        <v>Ester</v>
      </c>
      <c r="BQ71" t="str">
        <f>D71</f>
        <v>Messery</v>
      </c>
    </row>
    <row r="72" spans="1:69" x14ac:dyDescent="0.25">
      <c r="A72" s="14">
        <v>1971</v>
      </c>
      <c r="B72" t="s">
        <v>1229</v>
      </c>
      <c r="C72" t="s">
        <v>1230</v>
      </c>
      <c r="D72" s="26" t="s">
        <v>59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8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16"/>
        <v>23</v>
      </c>
      <c r="BF72" s="35">
        <f t="shared" si="17"/>
        <v>15</v>
      </c>
      <c r="BG72" s="35">
        <f t="shared" si="18"/>
        <v>8</v>
      </c>
      <c r="BH72" s="35">
        <f t="shared" si="19"/>
        <v>0</v>
      </c>
      <c r="BI72" s="35">
        <f t="shared" si="20"/>
        <v>0</v>
      </c>
      <c r="BJ72" s="35">
        <f t="shared" si="21"/>
        <v>0</v>
      </c>
      <c r="BK72" s="35">
        <f t="shared" si="22"/>
        <v>0</v>
      </c>
      <c r="BL72" s="35">
        <f t="shared" si="23"/>
        <v>0</v>
      </c>
      <c r="BM72" s="47">
        <f t="shared" si="24"/>
        <v>23</v>
      </c>
      <c r="BN72">
        <v>34</v>
      </c>
      <c r="BO72" t="str">
        <f t="shared" si="14"/>
        <v>Coquoz</v>
      </c>
      <c r="BP72" t="str">
        <f t="shared" si="15"/>
        <v>Anne-Catherine</v>
      </c>
      <c r="BQ72" t="str">
        <f>D72</f>
        <v>Sion</v>
      </c>
    </row>
    <row r="73" spans="1:69" x14ac:dyDescent="0.25">
      <c r="A73" s="14">
        <v>1971</v>
      </c>
      <c r="B73" t="s">
        <v>5246</v>
      </c>
      <c r="C73" t="s">
        <v>335</v>
      </c>
      <c r="D73" s="26" t="s">
        <v>646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6"/>
        <v>23</v>
      </c>
      <c r="BF73" s="35">
        <f t="shared" si="17"/>
        <v>23</v>
      </c>
      <c r="BG73" s="35">
        <f t="shared" si="18"/>
        <v>0</v>
      </c>
      <c r="BH73" s="35">
        <f t="shared" si="19"/>
        <v>0</v>
      </c>
      <c r="BI73" s="35">
        <f t="shared" si="20"/>
        <v>0</v>
      </c>
      <c r="BJ73" s="35">
        <f t="shared" si="21"/>
        <v>0</v>
      </c>
      <c r="BK73" s="35">
        <f t="shared" si="22"/>
        <v>0</v>
      </c>
      <c r="BL73" s="35">
        <f t="shared" si="23"/>
        <v>0</v>
      </c>
      <c r="BM73" s="47">
        <f t="shared" si="24"/>
        <v>23</v>
      </c>
      <c r="BN73">
        <v>34</v>
      </c>
      <c r="BO73" t="str">
        <f t="shared" si="14"/>
        <v>Dentan</v>
      </c>
      <c r="BP73" t="str">
        <f t="shared" si="15"/>
        <v>Sylvie</v>
      </c>
      <c r="BQ73" t="str">
        <f>D73</f>
        <v>Penthalaz</v>
      </c>
    </row>
    <row r="74" spans="1:69" x14ac:dyDescent="0.25">
      <c r="A74" s="14">
        <v>1965</v>
      </c>
      <c r="B74" t="s">
        <v>1295</v>
      </c>
      <c r="C74" t="s">
        <v>840</v>
      </c>
      <c r="D74" s="26"/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23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16"/>
        <v>23</v>
      </c>
      <c r="BF74" s="35">
        <f t="shared" si="17"/>
        <v>23</v>
      </c>
      <c r="BG74" s="35">
        <f t="shared" si="18"/>
        <v>0</v>
      </c>
      <c r="BH74" s="35">
        <f t="shared" si="19"/>
        <v>0</v>
      </c>
      <c r="BI74" s="35">
        <f t="shared" si="20"/>
        <v>0</v>
      </c>
      <c r="BJ74" s="35">
        <f t="shared" si="21"/>
        <v>0</v>
      </c>
      <c r="BK74" s="35">
        <f t="shared" si="22"/>
        <v>0</v>
      </c>
      <c r="BL74" s="35">
        <f t="shared" si="23"/>
        <v>0</v>
      </c>
      <c r="BM74" s="47">
        <f t="shared" si="24"/>
        <v>23</v>
      </c>
      <c r="BN74">
        <v>34</v>
      </c>
      <c r="BO74" t="str">
        <f t="shared" si="14"/>
        <v>Dherbassy</v>
      </c>
      <c r="BP74" t="str">
        <f t="shared" si="15"/>
        <v>Nathalie</v>
      </c>
    </row>
    <row r="75" spans="1:69" x14ac:dyDescent="0.25">
      <c r="A75" s="14">
        <v>1967</v>
      </c>
      <c r="B75" t="s">
        <v>81</v>
      </c>
      <c r="C75" t="s">
        <v>2970</v>
      </c>
      <c r="D75" s="26" t="s">
        <v>237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23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6"/>
        <v>23</v>
      </c>
      <c r="BF75" s="35">
        <f t="shared" si="17"/>
        <v>23</v>
      </c>
      <c r="BG75" s="35">
        <f t="shared" si="18"/>
        <v>0</v>
      </c>
      <c r="BH75" s="35">
        <f t="shared" si="19"/>
        <v>0</v>
      </c>
      <c r="BI75" s="35">
        <f t="shared" si="20"/>
        <v>0</v>
      </c>
      <c r="BJ75" s="35">
        <f t="shared" si="21"/>
        <v>0</v>
      </c>
      <c r="BK75" s="35">
        <f t="shared" si="22"/>
        <v>0</v>
      </c>
      <c r="BL75" s="35">
        <f t="shared" si="23"/>
        <v>0</v>
      </c>
      <c r="BM75" s="47">
        <f t="shared" si="24"/>
        <v>23</v>
      </c>
      <c r="BN75">
        <v>34</v>
      </c>
      <c r="BO75" t="str">
        <f t="shared" si="14"/>
        <v>Gabioud</v>
      </c>
      <c r="BP75" t="str">
        <f t="shared" si="15"/>
        <v>Patricia</v>
      </c>
      <c r="BQ75" t="str">
        <f t="shared" ref="BQ75:BQ93" si="25">D75</f>
        <v>SC Reppaz</v>
      </c>
    </row>
    <row r="76" spans="1:69" x14ac:dyDescent="0.25">
      <c r="A76" s="14">
        <v>1968</v>
      </c>
      <c r="B76" t="s">
        <v>4325</v>
      </c>
      <c r="C76" t="s">
        <v>4326</v>
      </c>
      <c r="D76" s="26" t="s">
        <v>527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23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16"/>
        <v>23</v>
      </c>
      <c r="BF76" s="35">
        <f t="shared" si="17"/>
        <v>23</v>
      </c>
      <c r="BG76" s="35">
        <f t="shared" si="18"/>
        <v>0</v>
      </c>
      <c r="BH76" s="35">
        <f t="shared" si="19"/>
        <v>0</v>
      </c>
      <c r="BI76" s="35">
        <f t="shared" si="20"/>
        <v>0</v>
      </c>
      <c r="BJ76" s="35">
        <f t="shared" si="21"/>
        <v>0</v>
      </c>
      <c r="BK76" s="35">
        <f t="shared" si="22"/>
        <v>0</v>
      </c>
      <c r="BL76" s="35">
        <f t="shared" si="23"/>
        <v>0</v>
      </c>
      <c r="BM76" s="47">
        <f t="shared" si="24"/>
        <v>23</v>
      </c>
      <c r="BN76">
        <v>34</v>
      </c>
      <c r="BO76" t="str">
        <f t="shared" ref="BO76:BO93" si="26">B76</f>
        <v>Hamm</v>
      </c>
      <c r="BP76" t="str">
        <f t="shared" ref="BP76:BP93" si="27">C76</f>
        <v>Magy</v>
      </c>
      <c r="BQ76" t="str">
        <f t="shared" si="25"/>
        <v>Neuchâtel</v>
      </c>
    </row>
    <row r="77" spans="1:69" x14ac:dyDescent="0.25">
      <c r="A77" s="14">
        <v>1970</v>
      </c>
      <c r="B77" t="s">
        <v>5064</v>
      </c>
      <c r="C77" t="s">
        <v>1934</v>
      </c>
      <c r="D77" s="26" t="s">
        <v>5059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23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6"/>
        <v>23</v>
      </c>
      <c r="BF77" s="35">
        <f t="shared" si="17"/>
        <v>23</v>
      </c>
      <c r="BG77" s="35">
        <f t="shared" si="18"/>
        <v>0</v>
      </c>
      <c r="BH77" s="35">
        <f t="shared" si="19"/>
        <v>0</v>
      </c>
      <c r="BI77" s="35">
        <f t="shared" si="20"/>
        <v>0</v>
      </c>
      <c r="BJ77" s="35">
        <f t="shared" si="21"/>
        <v>0</v>
      </c>
      <c r="BK77" s="35">
        <f t="shared" si="22"/>
        <v>0</v>
      </c>
      <c r="BL77" s="35">
        <f t="shared" si="23"/>
        <v>0</v>
      </c>
      <c r="BM77" s="47">
        <f t="shared" si="24"/>
        <v>23</v>
      </c>
      <c r="BN77">
        <v>34</v>
      </c>
      <c r="BO77" t="str">
        <f t="shared" si="26"/>
        <v>Kunhn</v>
      </c>
      <c r="BP77" t="str">
        <f t="shared" si="27"/>
        <v>Petra</v>
      </c>
      <c r="BQ77" t="str">
        <f t="shared" si="25"/>
        <v>Jegenstorf</v>
      </c>
    </row>
    <row r="78" spans="1:69" x14ac:dyDescent="0.25">
      <c r="A78" s="14">
        <v>1972</v>
      </c>
      <c r="B78" t="s">
        <v>1183</v>
      </c>
      <c r="C78" t="s">
        <v>1400</v>
      </c>
      <c r="D78" s="26" t="s">
        <v>2389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23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6"/>
        <v>23</v>
      </c>
      <c r="BF78" s="35">
        <f t="shared" si="17"/>
        <v>23</v>
      </c>
      <c r="BG78" s="35">
        <f t="shared" si="18"/>
        <v>0</v>
      </c>
      <c r="BH78" s="35">
        <f t="shared" si="19"/>
        <v>0</v>
      </c>
      <c r="BI78" s="35">
        <f t="shared" si="20"/>
        <v>0</v>
      </c>
      <c r="BJ78" s="35">
        <f t="shared" si="21"/>
        <v>0</v>
      </c>
      <c r="BK78" s="35">
        <f t="shared" si="22"/>
        <v>0</v>
      </c>
      <c r="BL78" s="35">
        <f t="shared" si="23"/>
        <v>0</v>
      </c>
      <c r="BM78" s="47">
        <f t="shared" si="24"/>
        <v>23</v>
      </c>
      <c r="BN78">
        <v>34</v>
      </c>
      <c r="BO78" t="str">
        <f t="shared" si="26"/>
        <v>Pfammatter</v>
      </c>
      <c r="BP78" t="str">
        <f t="shared" si="27"/>
        <v>Astrid</v>
      </c>
      <c r="BQ78" t="str">
        <f t="shared" si="25"/>
        <v>Mund</v>
      </c>
    </row>
    <row r="79" spans="1:69" x14ac:dyDescent="0.25">
      <c r="A79" s="14">
        <v>1972</v>
      </c>
      <c r="B79" t="s">
        <v>3648</v>
      </c>
      <c r="C79" t="s">
        <v>751</v>
      </c>
      <c r="D79" s="26" t="s">
        <v>59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6"/>
        <v>23</v>
      </c>
      <c r="BF79" s="35">
        <f t="shared" si="17"/>
        <v>23</v>
      </c>
      <c r="BG79" s="35">
        <f t="shared" si="18"/>
        <v>0</v>
      </c>
      <c r="BH79" s="35">
        <f t="shared" si="19"/>
        <v>0</v>
      </c>
      <c r="BI79" s="35">
        <f t="shared" si="20"/>
        <v>0</v>
      </c>
      <c r="BJ79" s="35">
        <f t="shared" si="21"/>
        <v>0</v>
      </c>
      <c r="BK79" s="35">
        <f t="shared" si="22"/>
        <v>0</v>
      </c>
      <c r="BL79" s="35">
        <f t="shared" si="23"/>
        <v>0</v>
      </c>
      <c r="BM79" s="47">
        <f t="shared" si="24"/>
        <v>23</v>
      </c>
      <c r="BN79">
        <v>34</v>
      </c>
      <c r="BO79" t="str">
        <f t="shared" si="26"/>
        <v>Plan</v>
      </c>
      <c r="BP79" t="str">
        <f t="shared" si="27"/>
        <v>Isabelle</v>
      </c>
      <c r="BQ79" t="str">
        <f t="shared" si="25"/>
        <v>Sion</v>
      </c>
    </row>
    <row r="80" spans="1:69" x14ac:dyDescent="0.25">
      <c r="A80" s="14">
        <v>1969</v>
      </c>
      <c r="B80" t="s">
        <v>1942</v>
      </c>
      <c r="C80" t="s">
        <v>53</v>
      </c>
      <c r="D80" s="26" t="s">
        <v>4755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23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16"/>
        <v>23</v>
      </c>
      <c r="BF80" s="35">
        <f t="shared" si="17"/>
        <v>23</v>
      </c>
      <c r="BG80" s="35">
        <f t="shared" si="18"/>
        <v>0</v>
      </c>
      <c r="BH80" s="35">
        <f t="shared" si="19"/>
        <v>0</v>
      </c>
      <c r="BI80" s="35">
        <f t="shared" si="20"/>
        <v>0</v>
      </c>
      <c r="BJ80" s="35">
        <f t="shared" si="21"/>
        <v>0</v>
      </c>
      <c r="BK80" s="35">
        <f t="shared" si="22"/>
        <v>0</v>
      </c>
      <c r="BL80" s="35">
        <f t="shared" si="23"/>
        <v>0</v>
      </c>
      <c r="BM80" s="47">
        <f t="shared" si="24"/>
        <v>23</v>
      </c>
      <c r="BN80">
        <v>34</v>
      </c>
      <c r="BO80" t="str">
        <f t="shared" si="26"/>
        <v>Romy</v>
      </c>
      <c r="BP80" t="str">
        <f t="shared" si="27"/>
        <v>Christine</v>
      </c>
      <c r="BQ80" t="str">
        <f t="shared" si="25"/>
        <v>Selestat</v>
      </c>
    </row>
    <row r="81" spans="1:69" x14ac:dyDescent="0.25">
      <c r="A81" s="14">
        <v>1971</v>
      </c>
      <c r="B81" t="s">
        <v>3145</v>
      </c>
      <c r="C81" t="s">
        <v>3146</v>
      </c>
      <c r="D81" s="26" t="s">
        <v>3147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23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6"/>
        <v>23</v>
      </c>
      <c r="BF81" s="35">
        <f t="shared" si="17"/>
        <v>23</v>
      </c>
      <c r="BG81" s="35">
        <f t="shared" si="18"/>
        <v>0</v>
      </c>
      <c r="BH81" s="35">
        <f t="shared" si="19"/>
        <v>0</v>
      </c>
      <c r="BI81" s="35">
        <f t="shared" si="20"/>
        <v>0</v>
      </c>
      <c r="BJ81" s="35">
        <f t="shared" si="21"/>
        <v>0</v>
      </c>
      <c r="BK81" s="35">
        <f t="shared" si="22"/>
        <v>0</v>
      </c>
      <c r="BL81" s="35">
        <f t="shared" si="23"/>
        <v>0</v>
      </c>
      <c r="BM81" s="47">
        <f t="shared" si="24"/>
        <v>23</v>
      </c>
      <c r="BN81">
        <v>34</v>
      </c>
      <c r="BO81" t="str">
        <f t="shared" si="26"/>
        <v>Ruppenthal</v>
      </c>
      <c r="BP81" t="str">
        <f t="shared" si="27"/>
        <v>Ursi</v>
      </c>
      <c r="BQ81" t="str">
        <f t="shared" si="25"/>
        <v>Olg Chur</v>
      </c>
    </row>
    <row r="82" spans="1:69" x14ac:dyDescent="0.25">
      <c r="A82" s="14">
        <v>1964</v>
      </c>
      <c r="B82" t="s">
        <v>1964</v>
      </c>
      <c r="C82" t="s">
        <v>1965</v>
      </c>
      <c r="D82" s="26" t="s">
        <v>1966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4</v>
      </c>
      <c r="Q82">
        <v>0</v>
      </c>
      <c r="R82">
        <v>19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16"/>
        <v>23</v>
      </c>
      <c r="BF82" s="35">
        <f t="shared" si="17"/>
        <v>19</v>
      </c>
      <c r="BG82" s="35">
        <f t="shared" si="18"/>
        <v>4</v>
      </c>
      <c r="BH82" s="35">
        <f t="shared" si="19"/>
        <v>0</v>
      </c>
      <c r="BI82" s="35">
        <f t="shared" si="20"/>
        <v>0</v>
      </c>
      <c r="BJ82" s="35">
        <f t="shared" si="21"/>
        <v>0</v>
      </c>
      <c r="BK82" s="35">
        <f t="shared" si="22"/>
        <v>0</v>
      </c>
      <c r="BL82" s="35">
        <f t="shared" si="23"/>
        <v>0</v>
      </c>
      <c r="BM82" s="47">
        <f t="shared" si="24"/>
        <v>23</v>
      </c>
      <c r="BN82">
        <v>34</v>
      </c>
      <c r="BO82" t="str">
        <f t="shared" si="26"/>
        <v>Zihlmann</v>
      </c>
      <c r="BP82" t="str">
        <f t="shared" si="27"/>
        <v>Edith</v>
      </c>
      <c r="BQ82" t="str">
        <f t="shared" si="25"/>
        <v>Döttingen</v>
      </c>
    </row>
    <row r="83" spans="1:69" x14ac:dyDescent="0.25">
      <c r="A83" s="14">
        <v>1971</v>
      </c>
      <c r="B83" t="s">
        <v>865</v>
      </c>
      <c r="C83" t="s">
        <v>866</v>
      </c>
      <c r="D83" s="26" t="s">
        <v>77</v>
      </c>
      <c r="E83">
        <v>0</v>
      </c>
      <c r="F83">
        <v>0</v>
      </c>
      <c r="G83">
        <v>0</v>
      </c>
      <c r="H83">
        <v>0</v>
      </c>
      <c r="I83">
        <v>11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11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16"/>
        <v>22</v>
      </c>
      <c r="BF83" s="35">
        <f t="shared" si="17"/>
        <v>11</v>
      </c>
      <c r="BG83" s="35">
        <f t="shared" si="18"/>
        <v>11</v>
      </c>
      <c r="BH83" s="35">
        <f t="shared" si="19"/>
        <v>0</v>
      </c>
      <c r="BI83" s="35">
        <f t="shared" si="20"/>
        <v>0</v>
      </c>
      <c r="BJ83" s="35">
        <f t="shared" si="21"/>
        <v>0</v>
      </c>
      <c r="BK83" s="35">
        <f t="shared" si="22"/>
        <v>0</v>
      </c>
      <c r="BL83" s="35">
        <f t="shared" si="23"/>
        <v>0</v>
      </c>
      <c r="BM83" s="47">
        <f t="shared" si="24"/>
        <v>22</v>
      </c>
      <c r="BN83">
        <v>35</v>
      </c>
      <c r="BO83" t="str">
        <f t="shared" si="26"/>
        <v>Björnefur</v>
      </c>
      <c r="BP83" t="str">
        <f t="shared" si="27"/>
        <v>Malin</v>
      </c>
      <c r="BQ83" t="str">
        <f t="shared" si="25"/>
        <v>Monthey</v>
      </c>
    </row>
    <row r="84" spans="1:69" x14ac:dyDescent="0.25">
      <c r="A84" s="14">
        <v>1973</v>
      </c>
      <c r="B84" t="s">
        <v>2781</v>
      </c>
      <c r="C84" t="s">
        <v>1090</v>
      </c>
      <c r="D84" s="26" t="s">
        <v>2782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15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6"/>
        <v>22</v>
      </c>
      <c r="BF84" s="35">
        <f t="shared" si="17"/>
        <v>15</v>
      </c>
      <c r="BG84" s="35">
        <f t="shared" si="18"/>
        <v>7</v>
      </c>
      <c r="BH84" s="35">
        <f t="shared" si="19"/>
        <v>0</v>
      </c>
      <c r="BI84" s="35">
        <f t="shared" si="20"/>
        <v>0</v>
      </c>
      <c r="BJ84" s="35">
        <f t="shared" si="21"/>
        <v>0</v>
      </c>
      <c r="BK84" s="35">
        <f t="shared" si="22"/>
        <v>0</v>
      </c>
      <c r="BL84" s="35">
        <f t="shared" si="23"/>
        <v>0</v>
      </c>
      <c r="BM84" s="47">
        <f t="shared" si="24"/>
        <v>22</v>
      </c>
      <c r="BN84">
        <v>35</v>
      </c>
      <c r="BO84" t="str">
        <f t="shared" si="26"/>
        <v>Schuepbach</v>
      </c>
      <c r="BP84" t="str">
        <f t="shared" si="27"/>
        <v>Fabienne</v>
      </c>
      <c r="BQ84" t="str">
        <f t="shared" si="25"/>
        <v>Gumefens</v>
      </c>
    </row>
    <row r="85" spans="1:69" x14ac:dyDescent="0.25">
      <c r="A85" s="14">
        <v>1965</v>
      </c>
      <c r="B85" t="s">
        <v>4917</v>
      </c>
      <c r="C85" t="s">
        <v>4918</v>
      </c>
      <c r="D85" s="26" t="s">
        <v>4919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16"/>
        <v>21</v>
      </c>
      <c r="BF85" s="35">
        <f t="shared" si="17"/>
        <v>21</v>
      </c>
      <c r="BG85" s="35">
        <f t="shared" si="18"/>
        <v>0</v>
      </c>
      <c r="BH85" s="35">
        <f t="shared" si="19"/>
        <v>0</v>
      </c>
      <c r="BI85" s="35">
        <f t="shared" si="20"/>
        <v>0</v>
      </c>
      <c r="BJ85" s="35">
        <f t="shared" si="21"/>
        <v>0</v>
      </c>
      <c r="BK85" s="35">
        <f t="shared" si="22"/>
        <v>0</v>
      </c>
      <c r="BL85" s="35">
        <f t="shared" si="23"/>
        <v>0</v>
      </c>
      <c r="BM85" s="47">
        <f t="shared" si="24"/>
        <v>21</v>
      </c>
      <c r="BN85">
        <v>36</v>
      </c>
      <c r="BO85" t="str">
        <f t="shared" si="26"/>
        <v>Bossert</v>
      </c>
      <c r="BP85" t="str">
        <f t="shared" si="27"/>
        <v>Antoinette</v>
      </c>
      <c r="BQ85" t="str">
        <f t="shared" si="25"/>
        <v>Dagmersellen</v>
      </c>
    </row>
    <row r="86" spans="1:69" x14ac:dyDescent="0.25">
      <c r="A86" s="14">
        <v>1970</v>
      </c>
      <c r="B86" t="s">
        <v>4097</v>
      </c>
      <c r="C86" t="s">
        <v>4098</v>
      </c>
      <c r="D86" s="26" t="s">
        <v>1480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21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16"/>
        <v>21</v>
      </c>
      <c r="BF86" s="35">
        <f t="shared" si="17"/>
        <v>21</v>
      </c>
      <c r="BG86" s="35">
        <f t="shared" si="18"/>
        <v>0</v>
      </c>
      <c r="BH86" s="35">
        <f t="shared" si="19"/>
        <v>0</v>
      </c>
      <c r="BI86" s="35">
        <f t="shared" si="20"/>
        <v>0</v>
      </c>
      <c r="BJ86" s="35">
        <f t="shared" si="21"/>
        <v>0</v>
      </c>
      <c r="BK86" s="35">
        <f t="shared" si="22"/>
        <v>0</v>
      </c>
      <c r="BL86" s="35">
        <f t="shared" si="23"/>
        <v>0</v>
      </c>
      <c r="BM86" s="47">
        <f t="shared" si="24"/>
        <v>21</v>
      </c>
      <c r="BN86">
        <v>36</v>
      </c>
      <c r="BO86" t="str">
        <f t="shared" si="26"/>
        <v>Engler</v>
      </c>
      <c r="BP86" t="str">
        <f t="shared" si="27"/>
        <v>Eva</v>
      </c>
      <c r="BQ86" t="str">
        <f t="shared" si="25"/>
        <v>Steffisburg</v>
      </c>
    </row>
    <row r="87" spans="1:69" x14ac:dyDescent="0.25">
      <c r="A87" s="14">
        <v>1972</v>
      </c>
      <c r="B87" t="s">
        <v>4996</v>
      </c>
      <c r="C87" t="s">
        <v>1987</v>
      </c>
      <c r="D87" s="26" t="s">
        <v>4997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21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6"/>
        <v>21</v>
      </c>
      <c r="BF87" s="35">
        <f t="shared" si="17"/>
        <v>21</v>
      </c>
      <c r="BG87" s="35">
        <f t="shared" si="18"/>
        <v>0</v>
      </c>
      <c r="BH87" s="35">
        <f t="shared" si="19"/>
        <v>0</v>
      </c>
      <c r="BI87" s="35">
        <f t="shared" si="20"/>
        <v>0</v>
      </c>
      <c r="BJ87" s="35">
        <f t="shared" si="21"/>
        <v>0</v>
      </c>
      <c r="BK87" s="35">
        <f t="shared" si="22"/>
        <v>0</v>
      </c>
      <c r="BL87" s="35">
        <f t="shared" si="23"/>
        <v>0</v>
      </c>
      <c r="BM87" s="47">
        <f t="shared" si="24"/>
        <v>21</v>
      </c>
      <c r="BN87">
        <v>36</v>
      </c>
      <c r="BO87" t="str">
        <f t="shared" si="26"/>
        <v>Frymann</v>
      </c>
      <c r="BP87" t="str">
        <f t="shared" si="27"/>
        <v>Marianne</v>
      </c>
      <c r="BQ87" t="str">
        <f t="shared" si="25"/>
        <v>Watt</v>
      </c>
    </row>
    <row r="88" spans="1:69" x14ac:dyDescent="0.25">
      <c r="A88" s="14">
        <v>1972</v>
      </c>
      <c r="B88" t="s">
        <v>578</v>
      </c>
      <c r="C88" t="s">
        <v>579</v>
      </c>
      <c r="D88" s="26" t="s">
        <v>580</v>
      </c>
      <c r="E88">
        <v>0</v>
      </c>
      <c r="F88">
        <v>0</v>
      </c>
      <c r="G88">
        <v>21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6"/>
        <v>21</v>
      </c>
      <c r="BF88" s="35">
        <f t="shared" si="17"/>
        <v>21</v>
      </c>
      <c r="BG88" s="35">
        <f t="shared" si="18"/>
        <v>0</v>
      </c>
      <c r="BH88" s="35">
        <f t="shared" si="19"/>
        <v>0</v>
      </c>
      <c r="BI88" s="35">
        <f t="shared" si="20"/>
        <v>0</v>
      </c>
      <c r="BJ88" s="35">
        <f t="shared" si="21"/>
        <v>0</v>
      </c>
      <c r="BK88" s="35">
        <f t="shared" si="22"/>
        <v>0</v>
      </c>
      <c r="BL88" s="35">
        <f t="shared" si="23"/>
        <v>0</v>
      </c>
      <c r="BM88" s="47">
        <f t="shared" si="24"/>
        <v>21</v>
      </c>
      <c r="BN88">
        <v>36</v>
      </c>
      <c r="BO88" t="str">
        <f t="shared" si="26"/>
        <v>Gandner</v>
      </c>
      <c r="BP88" t="str">
        <f t="shared" si="27"/>
        <v>Laurence</v>
      </c>
      <c r="BQ88" t="str">
        <f t="shared" si="25"/>
        <v>Bernardville</v>
      </c>
    </row>
    <row r="89" spans="1:69" x14ac:dyDescent="0.25">
      <c r="A89" s="14">
        <v>1968</v>
      </c>
      <c r="B89" t="s">
        <v>4327</v>
      </c>
      <c r="C89" t="s">
        <v>2222</v>
      </c>
      <c r="D89" s="26" t="s">
        <v>377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21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16"/>
        <v>21</v>
      </c>
      <c r="BF89" s="35">
        <f t="shared" si="17"/>
        <v>21</v>
      </c>
      <c r="BG89" s="35">
        <f t="shared" si="18"/>
        <v>0</v>
      </c>
      <c r="BH89" s="35">
        <f t="shared" si="19"/>
        <v>0</v>
      </c>
      <c r="BI89" s="35">
        <f t="shared" si="20"/>
        <v>0</v>
      </c>
      <c r="BJ89" s="35">
        <f t="shared" si="21"/>
        <v>0</v>
      </c>
      <c r="BK89" s="35">
        <f t="shared" si="22"/>
        <v>0</v>
      </c>
      <c r="BL89" s="35">
        <f t="shared" si="23"/>
        <v>0</v>
      </c>
      <c r="BM89" s="47">
        <f t="shared" si="24"/>
        <v>21</v>
      </c>
      <c r="BN89">
        <v>36</v>
      </c>
      <c r="BO89" t="str">
        <f t="shared" si="26"/>
        <v>Gervaix Kuster</v>
      </c>
      <c r="BP89" t="str">
        <f t="shared" si="27"/>
        <v>Deborah</v>
      </c>
      <c r="BQ89" t="str">
        <f t="shared" si="25"/>
        <v>Nyon</v>
      </c>
    </row>
    <row r="90" spans="1:69" x14ac:dyDescent="0.25">
      <c r="A90" s="14">
        <v>1971</v>
      </c>
      <c r="B90" t="s">
        <v>2279</v>
      </c>
      <c r="C90" t="s">
        <v>2280</v>
      </c>
      <c r="D90" s="26" t="s">
        <v>2281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16"/>
        <v>21</v>
      </c>
      <c r="BF90" s="35">
        <f t="shared" si="17"/>
        <v>21</v>
      </c>
      <c r="BG90" s="35">
        <f t="shared" si="18"/>
        <v>0</v>
      </c>
      <c r="BH90" s="35">
        <f t="shared" si="19"/>
        <v>0</v>
      </c>
      <c r="BI90" s="35">
        <f t="shared" si="20"/>
        <v>0</v>
      </c>
      <c r="BJ90" s="35">
        <f t="shared" si="21"/>
        <v>0</v>
      </c>
      <c r="BK90" s="35">
        <f t="shared" si="22"/>
        <v>0</v>
      </c>
      <c r="BL90" s="35">
        <f t="shared" si="23"/>
        <v>0</v>
      </c>
      <c r="BM90" s="47">
        <f t="shared" si="24"/>
        <v>21</v>
      </c>
      <c r="BN90">
        <v>36</v>
      </c>
      <c r="BO90" t="str">
        <f t="shared" si="26"/>
        <v>Huegin</v>
      </c>
      <c r="BP90" t="str">
        <f t="shared" si="27"/>
        <v>Nabila</v>
      </c>
      <c r="BQ90" t="str">
        <f t="shared" si="25"/>
        <v>Chardonne</v>
      </c>
    </row>
    <row r="91" spans="1:69" x14ac:dyDescent="0.25">
      <c r="A91" s="14">
        <v>1973</v>
      </c>
      <c r="B91" t="s">
        <v>1078</v>
      </c>
      <c r="C91" t="s">
        <v>352</v>
      </c>
      <c r="D91" s="26" t="s">
        <v>1079</v>
      </c>
      <c r="E91">
        <v>0</v>
      </c>
      <c r="F91">
        <v>0</v>
      </c>
      <c r="G91">
        <v>0</v>
      </c>
      <c r="H91">
        <v>0</v>
      </c>
      <c r="I91">
        <v>0</v>
      </c>
      <c r="J91">
        <v>21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6"/>
        <v>21</v>
      </c>
      <c r="BF91" s="35">
        <f t="shared" si="17"/>
        <v>21</v>
      </c>
      <c r="BG91" s="35">
        <f t="shared" si="18"/>
        <v>0</v>
      </c>
      <c r="BH91" s="35">
        <f t="shared" si="19"/>
        <v>0</v>
      </c>
      <c r="BI91" s="35">
        <f t="shared" si="20"/>
        <v>0</v>
      </c>
      <c r="BJ91" s="35">
        <f t="shared" si="21"/>
        <v>0</v>
      </c>
      <c r="BK91" s="35">
        <f t="shared" si="22"/>
        <v>0</v>
      </c>
      <c r="BL91" s="35">
        <f t="shared" si="23"/>
        <v>0</v>
      </c>
      <c r="BM91" s="47">
        <f t="shared" si="24"/>
        <v>21</v>
      </c>
      <c r="BN91">
        <v>36</v>
      </c>
      <c r="BO91" t="str">
        <f t="shared" si="26"/>
        <v>Jacquin</v>
      </c>
      <c r="BP91" t="str">
        <f t="shared" si="27"/>
        <v>Véronique</v>
      </c>
      <c r="BQ91" t="str">
        <f t="shared" si="25"/>
        <v>Annecy FRA</v>
      </c>
    </row>
    <row r="92" spans="1:69" x14ac:dyDescent="0.25">
      <c r="A92" s="14">
        <v>1966</v>
      </c>
      <c r="B92" t="s">
        <v>2909</v>
      </c>
      <c r="C92" t="s">
        <v>1288</v>
      </c>
      <c r="D92" s="26" t="s">
        <v>2910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21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6"/>
        <v>21</v>
      </c>
      <c r="BF92" s="35">
        <f t="shared" si="17"/>
        <v>21</v>
      </c>
      <c r="BG92" s="35">
        <f t="shared" si="18"/>
        <v>0</v>
      </c>
      <c r="BH92" s="35">
        <f t="shared" si="19"/>
        <v>0</v>
      </c>
      <c r="BI92" s="35">
        <f t="shared" si="20"/>
        <v>0</v>
      </c>
      <c r="BJ92" s="35">
        <f t="shared" si="21"/>
        <v>0</v>
      </c>
      <c r="BK92" s="35">
        <f t="shared" si="22"/>
        <v>0</v>
      </c>
      <c r="BL92" s="35">
        <f t="shared" si="23"/>
        <v>0</v>
      </c>
      <c r="BM92" s="47">
        <f t="shared" si="24"/>
        <v>21</v>
      </c>
      <c r="BN92">
        <v>36</v>
      </c>
      <c r="BO92" t="str">
        <f t="shared" si="26"/>
        <v>Jean-Richard</v>
      </c>
      <c r="BP92" t="str">
        <f t="shared" si="27"/>
        <v>Maryline</v>
      </c>
      <c r="BQ92" t="str">
        <f t="shared" si="25"/>
        <v>Les Vieux-Prés</v>
      </c>
    </row>
    <row r="93" spans="1:69" x14ac:dyDescent="0.25">
      <c r="A93" s="14">
        <v>1972</v>
      </c>
      <c r="B93" t="s">
        <v>5358</v>
      </c>
      <c r="C93" t="s">
        <v>5359</v>
      </c>
      <c r="D93" s="26" t="s">
        <v>5360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21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6"/>
        <v>21</v>
      </c>
      <c r="BF93" s="35">
        <f t="shared" si="17"/>
        <v>21</v>
      </c>
      <c r="BG93" s="35">
        <f t="shared" si="18"/>
        <v>0</v>
      </c>
      <c r="BH93" s="35">
        <f t="shared" si="19"/>
        <v>0</v>
      </c>
      <c r="BI93" s="35">
        <f t="shared" si="20"/>
        <v>0</v>
      </c>
      <c r="BJ93" s="35">
        <f t="shared" si="21"/>
        <v>0</v>
      </c>
      <c r="BK93" s="35">
        <f t="shared" si="22"/>
        <v>0</v>
      </c>
      <c r="BL93" s="35">
        <f t="shared" si="23"/>
        <v>0</v>
      </c>
      <c r="BM93" s="47">
        <f t="shared" si="24"/>
        <v>21</v>
      </c>
      <c r="BN93">
        <v>36</v>
      </c>
      <c r="BO93" t="str">
        <f t="shared" si="26"/>
        <v>Keller-Aubert</v>
      </c>
      <c r="BP93" t="str">
        <f t="shared" si="27"/>
        <v>Chantal-Lin</v>
      </c>
      <c r="BQ93" t="str">
        <f t="shared" si="25"/>
        <v>Le Sentier</v>
      </c>
    </row>
    <row r="94" spans="1:69" x14ac:dyDescent="0.25">
      <c r="A94" s="14">
        <v>1972</v>
      </c>
      <c r="B94" t="s">
        <v>5872</v>
      </c>
      <c r="C94" t="s">
        <v>5873</v>
      </c>
      <c r="D94" s="26" t="s">
        <v>5874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</v>
      </c>
      <c r="BB94">
        <v>0</v>
      </c>
      <c r="BC94">
        <v>0</v>
      </c>
      <c r="BD94">
        <v>0</v>
      </c>
      <c r="BE94">
        <f t="shared" si="16"/>
        <v>21</v>
      </c>
      <c r="BF94" s="35">
        <f t="shared" si="17"/>
        <v>21</v>
      </c>
      <c r="BG94" s="35">
        <f t="shared" si="18"/>
        <v>0</v>
      </c>
      <c r="BH94" s="35">
        <f t="shared" si="19"/>
        <v>0</v>
      </c>
      <c r="BI94" s="35">
        <f t="shared" si="20"/>
        <v>0</v>
      </c>
      <c r="BJ94" s="35">
        <f t="shared" si="21"/>
        <v>0</v>
      </c>
      <c r="BK94" s="35">
        <f t="shared" si="22"/>
        <v>0</v>
      </c>
      <c r="BL94" s="35">
        <f t="shared" si="23"/>
        <v>0</v>
      </c>
      <c r="BM94" s="47">
        <f t="shared" si="24"/>
        <v>21</v>
      </c>
      <c r="BN94">
        <v>36</v>
      </c>
    </row>
    <row r="95" spans="1:69" x14ac:dyDescent="0.25">
      <c r="A95" s="14">
        <v>1973</v>
      </c>
      <c r="B95" s="28" t="s">
        <v>1933</v>
      </c>
      <c r="C95" t="s">
        <v>1934</v>
      </c>
      <c r="D95" s="26" t="s">
        <v>1692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21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6"/>
        <v>21</v>
      </c>
      <c r="BF95" s="35">
        <f t="shared" si="17"/>
        <v>21</v>
      </c>
      <c r="BG95" s="35">
        <f t="shared" si="18"/>
        <v>0</v>
      </c>
      <c r="BH95" s="35">
        <f t="shared" si="19"/>
        <v>0</v>
      </c>
      <c r="BI95" s="35">
        <f t="shared" si="20"/>
        <v>0</v>
      </c>
      <c r="BJ95" s="35">
        <f t="shared" si="21"/>
        <v>0</v>
      </c>
      <c r="BK95" s="35">
        <f t="shared" si="22"/>
        <v>0</v>
      </c>
      <c r="BL95" s="35">
        <f t="shared" si="23"/>
        <v>0</v>
      </c>
      <c r="BM95" s="47">
        <f t="shared" si="24"/>
        <v>21</v>
      </c>
      <c r="BN95">
        <v>36</v>
      </c>
      <c r="BO95" t="str">
        <f>B95</f>
        <v xml:space="preserve">Kübele </v>
      </c>
      <c r="BP95" t="str">
        <f>C95</f>
        <v>Petra</v>
      </c>
      <c r="BQ95" t="str">
        <f>D95</f>
        <v>Bern</v>
      </c>
    </row>
    <row r="96" spans="1:69" x14ac:dyDescent="0.25">
      <c r="A96" s="14">
        <v>1972</v>
      </c>
      <c r="B96" t="s">
        <v>5686</v>
      </c>
      <c r="C96" t="s">
        <v>5687</v>
      </c>
      <c r="D96" t="s">
        <v>5401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16"/>
        <v>21</v>
      </c>
      <c r="BF96" s="35">
        <f t="shared" si="17"/>
        <v>21</v>
      </c>
      <c r="BG96" s="35">
        <f t="shared" si="18"/>
        <v>0</v>
      </c>
      <c r="BH96" s="35">
        <f t="shared" si="19"/>
        <v>0</v>
      </c>
      <c r="BI96" s="35">
        <f t="shared" si="20"/>
        <v>0</v>
      </c>
      <c r="BJ96" s="35">
        <f t="shared" si="21"/>
        <v>0</v>
      </c>
      <c r="BK96" s="35">
        <f t="shared" si="22"/>
        <v>0</v>
      </c>
      <c r="BL96" s="35">
        <f t="shared" si="23"/>
        <v>0</v>
      </c>
      <c r="BM96" s="47">
        <f t="shared" si="24"/>
        <v>21</v>
      </c>
      <c r="BN96">
        <v>36</v>
      </c>
      <c r="BO96" t="str">
        <f t="shared" ref="BO96:BO127" si="28">B96</f>
        <v>Lane</v>
      </c>
      <c r="BP96" t="str">
        <f t="shared" ref="BP96:BP127" si="29">C96</f>
        <v>Kate</v>
      </c>
    </row>
    <row r="97" spans="1:69" x14ac:dyDescent="0.25">
      <c r="A97" s="14">
        <v>1970</v>
      </c>
      <c r="B97" t="s">
        <v>2255</v>
      </c>
      <c r="C97" t="s">
        <v>338</v>
      </c>
      <c r="D97" s="26" t="s">
        <v>2765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21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6"/>
        <v>21</v>
      </c>
      <c r="BF97" s="35">
        <f t="shared" si="17"/>
        <v>21</v>
      </c>
      <c r="BG97" s="35">
        <f t="shared" si="18"/>
        <v>0</v>
      </c>
      <c r="BH97" s="35">
        <f t="shared" si="19"/>
        <v>0</v>
      </c>
      <c r="BI97" s="35">
        <f t="shared" si="20"/>
        <v>0</v>
      </c>
      <c r="BJ97" s="35">
        <f t="shared" si="21"/>
        <v>0</v>
      </c>
      <c r="BK97" s="35">
        <f t="shared" si="22"/>
        <v>0</v>
      </c>
      <c r="BL97" s="35">
        <f t="shared" si="23"/>
        <v>0</v>
      </c>
      <c r="BM97" s="47">
        <f t="shared" si="24"/>
        <v>21</v>
      </c>
      <c r="BN97">
        <v>36</v>
      </c>
      <c r="BO97" t="str">
        <f t="shared" si="28"/>
        <v>Monney</v>
      </c>
      <c r="BP97" t="str">
        <f t="shared" si="29"/>
        <v>Stéphanie</v>
      </c>
      <c r="BQ97" t="str">
        <f t="shared" ref="BQ97:BQ102" si="30">D97</f>
        <v>Corpataux</v>
      </c>
    </row>
    <row r="98" spans="1:69" x14ac:dyDescent="0.25">
      <c r="A98" s="14">
        <v>1966</v>
      </c>
      <c r="B98" t="s">
        <v>5247</v>
      </c>
      <c r="C98" t="s">
        <v>5248</v>
      </c>
      <c r="D98" s="26" t="s">
        <v>3341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6"/>
        <v>21</v>
      </c>
      <c r="BF98" s="35">
        <f t="shared" si="17"/>
        <v>21</v>
      </c>
      <c r="BG98" s="35">
        <f t="shared" si="18"/>
        <v>0</v>
      </c>
      <c r="BH98" s="35">
        <f t="shared" si="19"/>
        <v>0</v>
      </c>
      <c r="BI98" s="35">
        <f t="shared" si="20"/>
        <v>0</v>
      </c>
      <c r="BJ98" s="35">
        <f t="shared" si="21"/>
        <v>0</v>
      </c>
      <c r="BK98" s="35">
        <f t="shared" si="22"/>
        <v>0</v>
      </c>
      <c r="BL98" s="35">
        <f t="shared" si="23"/>
        <v>0</v>
      </c>
      <c r="BM98" s="47">
        <f t="shared" si="24"/>
        <v>21</v>
      </c>
      <c r="BN98">
        <v>36</v>
      </c>
      <c r="BO98" t="str">
        <f t="shared" si="28"/>
        <v>Oliveira</v>
      </c>
      <c r="BP98" t="str">
        <f t="shared" si="29"/>
        <v>Alda Maria</v>
      </c>
      <c r="BQ98" t="str">
        <f t="shared" si="30"/>
        <v>Aubonne</v>
      </c>
    </row>
    <row r="99" spans="1:69" x14ac:dyDescent="0.25">
      <c r="A99" s="14">
        <v>1972</v>
      </c>
      <c r="B99" t="s">
        <v>3924</v>
      </c>
      <c r="C99" t="s">
        <v>3310</v>
      </c>
      <c r="D99" s="26" t="s">
        <v>3775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21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16"/>
        <v>21</v>
      </c>
      <c r="BF99" s="35">
        <f t="shared" si="17"/>
        <v>21</v>
      </c>
      <c r="BG99" s="35">
        <f t="shared" si="18"/>
        <v>0</v>
      </c>
      <c r="BH99" s="35">
        <f t="shared" si="19"/>
        <v>0</v>
      </c>
      <c r="BI99" s="35">
        <f t="shared" si="20"/>
        <v>0</v>
      </c>
      <c r="BJ99" s="35">
        <f t="shared" si="21"/>
        <v>0</v>
      </c>
      <c r="BK99" s="35">
        <f t="shared" si="22"/>
        <v>0</v>
      </c>
      <c r="BL99" s="35">
        <f t="shared" si="23"/>
        <v>0</v>
      </c>
      <c r="BM99" s="47">
        <f t="shared" si="24"/>
        <v>21</v>
      </c>
      <c r="BN99">
        <v>36</v>
      </c>
      <c r="BO99" t="str">
        <f t="shared" si="28"/>
        <v>Ortega</v>
      </c>
      <c r="BP99" t="str">
        <f t="shared" si="29"/>
        <v>Isabel</v>
      </c>
      <c r="BQ99" t="str">
        <f t="shared" si="30"/>
        <v>Barcelona</v>
      </c>
    </row>
    <row r="100" spans="1:69" x14ac:dyDescent="0.25">
      <c r="A100" s="14">
        <v>1968</v>
      </c>
      <c r="B100" t="s">
        <v>5317</v>
      </c>
      <c r="C100" t="s">
        <v>553</v>
      </c>
      <c r="D100" s="26" t="s">
        <v>33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21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16"/>
        <v>21</v>
      </c>
      <c r="BF100" s="35">
        <f t="shared" si="17"/>
        <v>21</v>
      </c>
      <c r="BG100" s="35">
        <f t="shared" si="18"/>
        <v>0</v>
      </c>
      <c r="BH100" s="35">
        <f t="shared" si="19"/>
        <v>0</v>
      </c>
      <c r="BI100" s="35">
        <f t="shared" si="20"/>
        <v>0</v>
      </c>
      <c r="BJ100" s="35">
        <f t="shared" si="21"/>
        <v>0</v>
      </c>
      <c r="BK100" s="35">
        <f t="shared" si="22"/>
        <v>0</v>
      </c>
      <c r="BL100" s="35">
        <f t="shared" si="23"/>
        <v>0</v>
      </c>
      <c r="BM100" s="47">
        <f t="shared" si="24"/>
        <v>21</v>
      </c>
      <c r="BN100">
        <v>36</v>
      </c>
      <c r="BO100" t="str">
        <f t="shared" si="28"/>
        <v>Ramseier</v>
      </c>
      <c r="BP100" t="str">
        <f t="shared" si="29"/>
        <v>Elise</v>
      </c>
      <c r="BQ100" t="str">
        <f t="shared" si="30"/>
        <v>Lausanne</v>
      </c>
    </row>
    <row r="101" spans="1:69" x14ac:dyDescent="0.25">
      <c r="A101" s="14">
        <v>1969</v>
      </c>
      <c r="B101" t="s">
        <v>4495</v>
      </c>
      <c r="C101" t="s">
        <v>2391</v>
      </c>
      <c r="D101" s="26" t="s">
        <v>2091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6"/>
        <v>21</v>
      </c>
      <c r="BF101" s="35">
        <f t="shared" si="17"/>
        <v>21</v>
      </c>
      <c r="BG101" s="35">
        <f t="shared" si="18"/>
        <v>0</v>
      </c>
      <c r="BH101" s="35">
        <f t="shared" si="19"/>
        <v>0</v>
      </c>
      <c r="BI101" s="35">
        <f t="shared" si="20"/>
        <v>0</v>
      </c>
      <c r="BJ101" s="35">
        <f t="shared" si="21"/>
        <v>0</v>
      </c>
      <c r="BK101" s="35">
        <f t="shared" si="22"/>
        <v>0</v>
      </c>
      <c r="BL101" s="35">
        <f t="shared" si="23"/>
        <v>0</v>
      </c>
      <c r="BM101" s="47">
        <f t="shared" si="24"/>
        <v>21</v>
      </c>
      <c r="BN101">
        <v>36</v>
      </c>
      <c r="BO101" t="str">
        <f t="shared" si="28"/>
        <v>Sulliger-Perren</v>
      </c>
      <c r="BP101" t="str">
        <f t="shared" si="29"/>
        <v>Bettina</v>
      </c>
      <c r="BQ101" t="str">
        <f t="shared" si="30"/>
        <v>Zermatt</v>
      </c>
    </row>
    <row r="102" spans="1:69" x14ac:dyDescent="0.25">
      <c r="A102" s="14">
        <v>1969</v>
      </c>
      <c r="B102" t="s">
        <v>3148</v>
      </c>
      <c r="C102" t="s">
        <v>1875</v>
      </c>
      <c r="D102" s="26" t="s">
        <v>3149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21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si="16"/>
        <v>21</v>
      </c>
      <c r="BF102" s="35">
        <f t="shared" si="17"/>
        <v>21</v>
      </c>
      <c r="BG102" s="35">
        <f t="shared" si="18"/>
        <v>0</v>
      </c>
      <c r="BH102" s="35">
        <f t="shared" si="19"/>
        <v>0</v>
      </c>
      <c r="BI102" s="35">
        <f t="shared" si="20"/>
        <v>0</v>
      </c>
      <c r="BJ102" s="35">
        <f t="shared" si="21"/>
        <v>0</v>
      </c>
      <c r="BK102" s="35">
        <f t="shared" si="22"/>
        <v>0</v>
      </c>
      <c r="BL102" s="35">
        <f t="shared" si="23"/>
        <v>0</v>
      </c>
      <c r="BM102" s="47">
        <f t="shared" si="24"/>
        <v>21</v>
      </c>
      <c r="BN102">
        <v>36</v>
      </c>
      <c r="BO102" t="str">
        <f t="shared" si="28"/>
        <v>Tailieu</v>
      </c>
      <c r="BP102" t="str">
        <f t="shared" si="29"/>
        <v>Pascale</v>
      </c>
      <c r="BQ102" t="str">
        <f t="shared" si="30"/>
        <v>BEL-Ei Callafate</v>
      </c>
    </row>
    <row r="103" spans="1:69" x14ac:dyDescent="0.25">
      <c r="A103" s="14">
        <v>1966</v>
      </c>
      <c r="B103" t="s">
        <v>5607</v>
      </c>
      <c r="C103" t="s">
        <v>1496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21</v>
      </c>
      <c r="BE103">
        <f t="shared" si="16"/>
        <v>21</v>
      </c>
      <c r="BF103" s="35">
        <f t="shared" si="17"/>
        <v>21</v>
      </c>
      <c r="BG103" s="35">
        <f t="shared" si="18"/>
        <v>0</v>
      </c>
      <c r="BH103" s="35">
        <f t="shared" si="19"/>
        <v>0</v>
      </c>
      <c r="BI103" s="35">
        <f t="shared" si="20"/>
        <v>0</v>
      </c>
      <c r="BJ103" s="35">
        <f t="shared" si="21"/>
        <v>0</v>
      </c>
      <c r="BK103" s="35">
        <f t="shared" si="22"/>
        <v>0</v>
      </c>
      <c r="BL103" s="35">
        <f t="shared" si="23"/>
        <v>0</v>
      </c>
      <c r="BM103" s="47">
        <f t="shared" si="24"/>
        <v>21</v>
      </c>
      <c r="BN103">
        <v>36</v>
      </c>
      <c r="BO103" t="str">
        <f t="shared" si="28"/>
        <v>Titolo</v>
      </c>
      <c r="BP103" t="str">
        <f t="shared" si="29"/>
        <v>Claudia</v>
      </c>
    </row>
    <row r="104" spans="1:69" x14ac:dyDescent="0.25">
      <c r="A104" s="14">
        <v>1970</v>
      </c>
      <c r="B104" t="s">
        <v>4756</v>
      </c>
      <c r="C104" t="s">
        <v>4757</v>
      </c>
      <c r="D104" s="26" t="s">
        <v>4498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21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6"/>
        <v>21</v>
      </c>
      <c r="BF104" s="35">
        <f t="shared" si="17"/>
        <v>21</v>
      </c>
      <c r="BG104" s="35">
        <f t="shared" si="18"/>
        <v>0</v>
      </c>
      <c r="BH104" s="35">
        <f t="shared" si="19"/>
        <v>0</v>
      </c>
      <c r="BI104" s="35">
        <f t="shared" si="20"/>
        <v>0</v>
      </c>
      <c r="BJ104" s="35">
        <f t="shared" si="21"/>
        <v>0</v>
      </c>
      <c r="BK104" s="35">
        <f t="shared" si="22"/>
        <v>0</v>
      </c>
      <c r="BL104" s="35">
        <f t="shared" si="23"/>
        <v>0</v>
      </c>
      <c r="BM104" s="47">
        <f t="shared" si="24"/>
        <v>21</v>
      </c>
      <c r="BN104">
        <v>36</v>
      </c>
      <c r="BO104" t="str">
        <f t="shared" si="28"/>
        <v>Ventura Varesio</v>
      </c>
      <c r="BP104" t="str">
        <f t="shared" si="29"/>
        <v>Anne-Thérèse</v>
      </c>
      <c r="BQ104" t="str">
        <f>D104</f>
        <v>Commugny</v>
      </c>
    </row>
    <row r="105" spans="1:69" x14ac:dyDescent="0.25">
      <c r="A105" s="14">
        <v>1973</v>
      </c>
      <c r="B105" t="s">
        <v>2519</v>
      </c>
      <c r="C105" t="s">
        <v>2623</v>
      </c>
      <c r="D105" s="26" t="s">
        <v>2624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21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16"/>
        <v>21</v>
      </c>
      <c r="BF105" s="35">
        <f t="shared" si="17"/>
        <v>21</v>
      </c>
      <c r="BG105" s="35">
        <f t="shared" si="18"/>
        <v>0</v>
      </c>
      <c r="BH105" s="35">
        <f t="shared" si="19"/>
        <v>0</v>
      </c>
      <c r="BI105" s="35">
        <f t="shared" si="20"/>
        <v>0</v>
      </c>
      <c r="BJ105" s="35">
        <f t="shared" si="21"/>
        <v>0</v>
      </c>
      <c r="BK105" s="35">
        <f t="shared" si="22"/>
        <v>0</v>
      </c>
      <c r="BL105" s="35">
        <f t="shared" si="23"/>
        <v>0</v>
      </c>
      <c r="BM105" s="47">
        <f t="shared" si="24"/>
        <v>21</v>
      </c>
      <c r="BN105">
        <v>36</v>
      </c>
      <c r="BO105" t="str">
        <f t="shared" si="28"/>
        <v>Zemp</v>
      </c>
      <c r="BP105" t="str">
        <f t="shared" si="29"/>
        <v>Fernanda</v>
      </c>
      <c r="BQ105" t="str">
        <f>D105</f>
        <v>stansstad</v>
      </c>
    </row>
    <row r="106" spans="1:69" x14ac:dyDescent="0.25">
      <c r="A106" s="14">
        <v>1972</v>
      </c>
      <c r="B106" t="s">
        <v>4115</v>
      </c>
      <c r="C106" t="s">
        <v>4116</v>
      </c>
      <c r="D106" s="26" t="s">
        <v>3831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1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19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16"/>
        <v>20</v>
      </c>
      <c r="BF106" s="35">
        <f t="shared" si="17"/>
        <v>19</v>
      </c>
      <c r="BG106" s="35">
        <f t="shared" si="18"/>
        <v>1</v>
      </c>
      <c r="BH106" s="35">
        <f t="shared" si="19"/>
        <v>0</v>
      </c>
      <c r="BI106" s="35">
        <f t="shared" si="20"/>
        <v>0</v>
      </c>
      <c r="BJ106" s="35">
        <f t="shared" si="21"/>
        <v>0</v>
      </c>
      <c r="BK106" s="35">
        <f t="shared" si="22"/>
        <v>0</v>
      </c>
      <c r="BL106" s="35">
        <f t="shared" si="23"/>
        <v>0</v>
      </c>
      <c r="BM106" s="47">
        <f t="shared" si="24"/>
        <v>20</v>
      </c>
      <c r="BN106">
        <v>37</v>
      </c>
      <c r="BO106" t="str">
        <f t="shared" si="28"/>
        <v>Andergg</v>
      </c>
      <c r="BP106" t="str">
        <f t="shared" si="29"/>
        <v>Yvonne</v>
      </c>
      <c r="BQ106" t="str">
        <f>D106</f>
        <v>Troinex</v>
      </c>
    </row>
    <row r="107" spans="1:69" x14ac:dyDescent="0.25">
      <c r="A107" s="14">
        <v>1971</v>
      </c>
      <c r="B107" t="s">
        <v>2773</v>
      </c>
      <c r="C107" t="s">
        <v>2774</v>
      </c>
      <c r="D107" s="26" t="s">
        <v>133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9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16"/>
        <v>20</v>
      </c>
      <c r="BF107" s="35">
        <f t="shared" si="17"/>
        <v>11</v>
      </c>
      <c r="BG107" s="35">
        <f t="shared" si="18"/>
        <v>9</v>
      </c>
      <c r="BH107" s="35">
        <f t="shared" si="19"/>
        <v>0</v>
      </c>
      <c r="BI107" s="35">
        <f t="shared" si="20"/>
        <v>0</v>
      </c>
      <c r="BJ107" s="35">
        <f t="shared" si="21"/>
        <v>0</v>
      </c>
      <c r="BK107" s="35">
        <f t="shared" si="22"/>
        <v>0</v>
      </c>
      <c r="BL107" s="35">
        <f t="shared" si="23"/>
        <v>0</v>
      </c>
      <c r="BM107" s="47">
        <f t="shared" si="24"/>
        <v>20</v>
      </c>
      <c r="BN107">
        <v>37</v>
      </c>
      <c r="BO107" t="str">
        <f t="shared" si="28"/>
        <v>Hausammann</v>
      </c>
      <c r="BP107" t="str">
        <f t="shared" si="29"/>
        <v>Anny</v>
      </c>
      <c r="BQ107" t="str">
        <f>D107</f>
        <v>Pully</v>
      </c>
    </row>
    <row r="108" spans="1:69" x14ac:dyDescent="0.25">
      <c r="A108" s="14">
        <v>1967</v>
      </c>
      <c r="B108" t="s">
        <v>5467</v>
      </c>
      <c r="C108" t="s">
        <v>994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16"/>
        <v>19</v>
      </c>
      <c r="BF108" s="35">
        <f t="shared" si="17"/>
        <v>19</v>
      </c>
      <c r="BG108" s="35">
        <f t="shared" si="18"/>
        <v>0</v>
      </c>
      <c r="BH108" s="35">
        <f t="shared" si="19"/>
        <v>0</v>
      </c>
      <c r="BI108" s="35">
        <f t="shared" si="20"/>
        <v>0</v>
      </c>
      <c r="BJ108" s="35">
        <f t="shared" si="21"/>
        <v>0</v>
      </c>
      <c r="BK108" s="35">
        <f t="shared" si="22"/>
        <v>0</v>
      </c>
      <c r="BL108" s="35">
        <f t="shared" si="23"/>
        <v>0</v>
      </c>
      <c r="BM108" s="47">
        <f t="shared" si="24"/>
        <v>19</v>
      </c>
      <c r="BN108">
        <v>38</v>
      </c>
      <c r="BO108" t="str">
        <f t="shared" si="28"/>
        <v>Bitz Burns</v>
      </c>
      <c r="BP108" t="str">
        <f t="shared" si="29"/>
        <v>Anita</v>
      </c>
    </row>
    <row r="109" spans="1:69" x14ac:dyDescent="0.25">
      <c r="A109" s="14">
        <v>1970</v>
      </c>
      <c r="B109" t="s">
        <v>1225</v>
      </c>
      <c r="C109" t="s">
        <v>1226</v>
      </c>
      <c r="D109" s="26" t="s">
        <v>1227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19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16"/>
        <v>19</v>
      </c>
      <c r="BF109" s="35">
        <f t="shared" si="17"/>
        <v>19</v>
      </c>
      <c r="BG109" s="35">
        <f t="shared" si="18"/>
        <v>0</v>
      </c>
      <c r="BH109" s="35">
        <f t="shared" si="19"/>
        <v>0</v>
      </c>
      <c r="BI109" s="35">
        <f t="shared" si="20"/>
        <v>0</v>
      </c>
      <c r="BJ109" s="35">
        <f t="shared" si="21"/>
        <v>0</v>
      </c>
      <c r="BK109" s="35">
        <f t="shared" si="22"/>
        <v>0</v>
      </c>
      <c r="BL109" s="35">
        <f t="shared" si="23"/>
        <v>0</v>
      </c>
      <c r="BM109" s="47">
        <f t="shared" si="24"/>
        <v>19</v>
      </c>
      <c r="BN109">
        <v>38</v>
      </c>
      <c r="BO109" t="str">
        <f t="shared" si="28"/>
        <v>Brupbacher</v>
      </c>
      <c r="BP109" t="str">
        <f t="shared" si="29"/>
        <v>Debbie</v>
      </c>
      <c r="BQ109" t="str">
        <f t="shared" ref="BQ109:BQ123" si="31">D109</f>
        <v>Liebefeld</v>
      </c>
    </row>
    <row r="110" spans="1:69" x14ac:dyDescent="0.25">
      <c r="A110" s="14">
        <v>1970</v>
      </c>
      <c r="B110" t="s">
        <v>2911</v>
      </c>
      <c r="C110" t="s">
        <v>2912</v>
      </c>
      <c r="D110" s="26" t="s">
        <v>2913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19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6"/>
        <v>19</v>
      </c>
      <c r="BF110" s="35">
        <f t="shared" si="17"/>
        <v>19</v>
      </c>
      <c r="BG110" s="35">
        <f t="shared" si="18"/>
        <v>0</v>
      </c>
      <c r="BH110" s="35">
        <f t="shared" si="19"/>
        <v>0</v>
      </c>
      <c r="BI110" s="35">
        <f t="shared" si="20"/>
        <v>0</v>
      </c>
      <c r="BJ110" s="35">
        <f t="shared" si="21"/>
        <v>0</v>
      </c>
      <c r="BK110" s="35">
        <f t="shared" si="22"/>
        <v>0</v>
      </c>
      <c r="BL110" s="35">
        <f t="shared" si="23"/>
        <v>0</v>
      </c>
      <c r="BM110" s="47">
        <f t="shared" si="24"/>
        <v>19</v>
      </c>
      <c r="BN110">
        <v>38</v>
      </c>
      <c r="BO110" t="str">
        <f t="shared" si="28"/>
        <v>Dejonghe</v>
      </c>
      <c r="BP110" t="str">
        <f t="shared" si="29"/>
        <v>Miek</v>
      </c>
      <c r="BQ110" t="str">
        <f t="shared" si="31"/>
        <v>B-Zuienkerke</v>
      </c>
    </row>
    <row r="111" spans="1:69" x14ac:dyDescent="0.25">
      <c r="A111" s="14">
        <v>1967</v>
      </c>
      <c r="B111" t="s">
        <v>152</v>
      </c>
      <c r="C111" t="s">
        <v>860</v>
      </c>
      <c r="D111" s="26" t="s">
        <v>1664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19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6"/>
        <v>19</v>
      </c>
      <c r="BF111" s="35">
        <f t="shared" si="17"/>
        <v>19</v>
      </c>
      <c r="BG111" s="35">
        <f t="shared" si="18"/>
        <v>0</v>
      </c>
      <c r="BH111" s="35">
        <f t="shared" si="19"/>
        <v>0</v>
      </c>
      <c r="BI111" s="35">
        <f t="shared" si="20"/>
        <v>0</v>
      </c>
      <c r="BJ111" s="35">
        <f t="shared" si="21"/>
        <v>0</v>
      </c>
      <c r="BK111" s="35">
        <f t="shared" si="22"/>
        <v>0</v>
      </c>
      <c r="BL111" s="35">
        <f t="shared" si="23"/>
        <v>0</v>
      </c>
      <c r="BM111" s="47">
        <f t="shared" si="24"/>
        <v>19</v>
      </c>
      <c r="BN111">
        <v>38</v>
      </c>
      <c r="BO111" t="str">
        <f t="shared" si="28"/>
        <v>Favre</v>
      </c>
      <c r="BP111" t="str">
        <f t="shared" si="29"/>
        <v>Valérie</v>
      </c>
      <c r="BQ111" t="str">
        <f t="shared" si="31"/>
        <v>Lutry</v>
      </c>
    </row>
    <row r="112" spans="1:69" x14ac:dyDescent="0.25">
      <c r="A112" s="14">
        <v>1968</v>
      </c>
      <c r="B112" t="s">
        <v>4697</v>
      </c>
      <c r="C112" t="s">
        <v>2653</v>
      </c>
      <c r="D112" s="26" t="s">
        <v>1005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19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6"/>
        <v>19</v>
      </c>
      <c r="BF112" s="35">
        <f t="shared" si="17"/>
        <v>19</v>
      </c>
      <c r="BG112" s="35">
        <f t="shared" si="18"/>
        <v>0</v>
      </c>
      <c r="BH112" s="35">
        <f t="shared" si="19"/>
        <v>0</v>
      </c>
      <c r="BI112" s="35">
        <f t="shared" si="20"/>
        <v>0</v>
      </c>
      <c r="BJ112" s="35">
        <f t="shared" si="21"/>
        <v>0</v>
      </c>
      <c r="BK112" s="35">
        <f t="shared" si="22"/>
        <v>0</v>
      </c>
      <c r="BL112" s="35">
        <f t="shared" si="23"/>
        <v>0</v>
      </c>
      <c r="BM112" s="47">
        <f t="shared" si="24"/>
        <v>19</v>
      </c>
      <c r="BN112">
        <v>38</v>
      </c>
      <c r="BO112" t="str">
        <f t="shared" si="28"/>
        <v>Fragnière</v>
      </c>
      <c r="BP112" t="str">
        <f t="shared" si="29"/>
        <v>Ursula</v>
      </c>
      <c r="BQ112" t="str">
        <f t="shared" si="31"/>
        <v>Vuadens</v>
      </c>
    </row>
    <row r="113" spans="1:69" x14ac:dyDescent="0.25">
      <c r="A113" s="14">
        <v>1970</v>
      </c>
      <c r="B113" t="s">
        <v>2625</v>
      </c>
      <c r="C113" t="s">
        <v>1957</v>
      </c>
      <c r="D113" s="26" t="s">
        <v>1715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19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6"/>
        <v>19</v>
      </c>
      <c r="BF113" s="35">
        <f t="shared" si="17"/>
        <v>19</v>
      </c>
      <c r="BG113" s="35">
        <f t="shared" si="18"/>
        <v>0</v>
      </c>
      <c r="BH113" s="35">
        <f t="shared" si="19"/>
        <v>0</v>
      </c>
      <c r="BI113" s="35">
        <f t="shared" si="20"/>
        <v>0</v>
      </c>
      <c r="BJ113" s="35">
        <f t="shared" si="21"/>
        <v>0</v>
      </c>
      <c r="BK113" s="35">
        <f t="shared" si="22"/>
        <v>0</v>
      </c>
      <c r="BL113" s="35">
        <f t="shared" si="23"/>
        <v>0</v>
      </c>
      <c r="BM113" s="47">
        <f t="shared" si="24"/>
        <v>19</v>
      </c>
      <c r="BN113">
        <v>38</v>
      </c>
      <c r="BO113" t="str">
        <f t="shared" si="28"/>
        <v>Ihle</v>
      </c>
      <c r="BP113" t="str">
        <f t="shared" si="29"/>
        <v>Susanne</v>
      </c>
      <c r="BQ113" t="str">
        <f t="shared" si="31"/>
        <v>Basel</v>
      </c>
    </row>
    <row r="114" spans="1:69" x14ac:dyDescent="0.25">
      <c r="A114" s="14">
        <v>1965</v>
      </c>
      <c r="B114" t="s">
        <v>4437</v>
      </c>
      <c r="C114" t="s">
        <v>960</v>
      </c>
      <c r="D114" s="26" t="s">
        <v>2091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19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6"/>
        <v>19</v>
      </c>
      <c r="BF114" s="35">
        <f t="shared" si="17"/>
        <v>19</v>
      </c>
      <c r="BG114" s="35">
        <f t="shared" si="18"/>
        <v>0</v>
      </c>
      <c r="BH114" s="35">
        <f t="shared" si="19"/>
        <v>0</v>
      </c>
      <c r="BI114" s="35">
        <f t="shared" si="20"/>
        <v>0</v>
      </c>
      <c r="BJ114" s="35">
        <f t="shared" si="21"/>
        <v>0</v>
      </c>
      <c r="BK114" s="35">
        <f t="shared" si="22"/>
        <v>0</v>
      </c>
      <c r="BL114" s="35">
        <f t="shared" si="23"/>
        <v>0</v>
      </c>
      <c r="BM114" s="47">
        <f t="shared" si="24"/>
        <v>19</v>
      </c>
      <c r="BN114">
        <v>38</v>
      </c>
      <c r="BO114" t="str">
        <f t="shared" si="28"/>
        <v>Julen</v>
      </c>
      <c r="BP114" t="str">
        <f t="shared" si="29"/>
        <v>Regula</v>
      </c>
      <c r="BQ114" t="str">
        <f t="shared" si="31"/>
        <v>Zermatt</v>
      </c>
    </row>
    <row r="115" spans="1:69" x14ac:dyDescent="0.25">
      <c r="A115" s="14">
        <v>1971</v>
      </c>
      <c r="B115" t="s">
        <v>1228</v>
      </c>
      <c r="C115" t="s">
        <v>751</v>
      </c>
      <c r="D115" s="26" t="s">
        <v>655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17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2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6"/>
        <v>19</v>
      </c>
      <c r="BF115" s="35">
        <f t="shared" si="17"/>
        <v>17</v>
      </c>
      <c r="BG115" s="35">
        <f t="shared" si="18"/>
        <v>2</v>
      </c>
      <c r="BH115" s="35">
        <f t="shared" si="19"/>
        <v>0</v>
      </c>
      <c r="BI115" s="35">
        <f t="shared" si="20"/>
        <v>0</v>
      </c>
      <c r="BJ115" s="35">
        <f t="shared" si="21"/>
        <v>0</v>
      </c>
      <c r="BK115" s="35">
        <f t="shared" si="22"/>
        <v>0</v>
      </c>
      <c r="BL115" s="35">
        <f t="shared" si="23"/>
        <v>0</v>
      </c>
      <c r="BM115" s="47">
        <f t="shared" si="24"/>
        <v>19</v>
      </c>
      <c r="BN115">
        <v>38</v>
      </c>
      <c r="BO115" t="str">
        <f t="shared" si="28"/>
        <v>Lebacq</v>
      </c>
      <c r="BP115" t="str">
        <f t="shared" si="29"/>
        <v>Isabelle</v>
      </c>
      <c r="BQ115" t="str">
        <f t="shared" si="31"/>
        <v>Venthône</v>
      </c>
    </row>
    <row r="116" spans="1:69" x14ac:dyDescent="0.25">
      <c r="A116" s="14">
        <v>1966</v>
      </c>
      <c r="B116" t="s">
        <v>2967</v>
      </c>
      <c r="C116" t="s">
        <v>2206</v>
      </c>
      <c r="D116" s="26" t="s">
        <v>2380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19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16"/>
        <v>19</v>
      </c>
      <c r="BF116" s="35">
        <f t="shared" si="17"/>
        <v>19</v>
      </c>
      <c r="BG116" s="35">
        <f t="shared" si="18"/>
        <v>0</v>
      </c>
      <c r="BH116" s="35">
        <f t="shared" si="19"/>
        <v>0</v>
      </c>
      <c r="BI116" s="35">
        <f t="shared" si="20"/>
        <v>0</v>
      </c>
      <c r="BJ116" s="35">
        <f t="shared" si="21"/>
        <v>0</v>
      </c>
      <c r="BK116" s="35">
        <f t="shared" si="22"/>
        <v>0</v>
      </c>
      <c r="BL116" s="35">
        <f t="shared" si="23"/>
        <v>0</v>
      </c>
      <c r="BM116" s="47">
        <f t="shared" si="24"/>
        <v>19</v>
      </c>
      <c r="BN116">
        <v>38</v>
      </c>
      <c r="BO116" t="str">
        <f t="shared" si="28"/>
        <v>Meister</v>
      </c>
      <c r="BP116" t="str">
        <f t="shared" si="29"/>
        <v>Sabrina</v>
      </c>
      <c r="BQ116" t="str">
        <f t="shared" si="31"/>
        <v>Dachsen</v>
      </c>
    </row>
    <row r="117" spans="1:69" x14ac:dyDescent="0.25">
      <c r="A117" s="14">
        <v>1970</v>
      </c>
      <c r="B117" t="s">
        <v>4328</v>
      </c>
      <c r="C117" t="s">
        <v>860</v>
      </c>
      <c r="D117" s="26" t="s">
        <v>33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19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6"/>
        <v>19</v>
      </c>
      <c r="BF117" s="35">
        <f t="shared" si="17"/>
        <v>19</v>
      </c>
      <c r="BG117" s="35">
        <f t="shared" si="18"/>
        <v>0</v>
      </c>
      <c r="BH117" s="35">
        <f t="shared" si="19"/>
        <v>0</v>
      </c>
      <c r="BI117" s="35">
        <f t="shared" si="20"/>
        <v>0</v>
      </c>
      <c r="BJ117" s="35">
        <f t="shared" si="21"/>
        <v>0</v>
      </c>
      <c r="BK117" s="35">
        <f t="shared" si="22"/>
        <v>0</v>
      </c>
      <c r="BL117" s="35">
        <f t="shared" si="23"/>
        <v>0</v>
      </c>
      <c r="BM117" s="47">
        <f t="shared" si="24"/>
        <v>19</v>
      </c>
      <c r="BN117">
        <v>38</v>
      </c>
      <c r="BO117" t="str">
        <f t="shared" si="28"/>
        <v>Menegalli</v>
      </c>
      <c r="BP117" t="str">
        <f t="shared" si="29"/>
        <v>Valérie</v>
      </c>
      <c r="BQ117" t="str">
        <f t="shared" si="31"/>
        <v>Lausanne</v>
      </c>
    </row>
    <row r="118" spans="1:69" x14ac:dyDescent="0.25">
      <c r="A118" s="14">
        <v>1972</v>
      </c>
      <c r="B118" t="s">
        <v>2390</v>
      </c>
      <c r="C118" t="s">
        <v>2391</v>
      </c>
      <c r="D118" s="26" t="s">
        <v>2392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19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6"/>
        <v>19</v>
      </c>
      <c r="BF118" s="35">
        <f t="shared" si="17"/>
        <v>19</v>
      </c>
      <c r="BG118" s="35">
        <f t="shared" si="18"/>
        <v>0</v>
      </c>
      <c r="BH118" s="35">
        <f t="shared" si="19"/>
        <v>0</v>
      </c>
      <c r="BI118" s="35">
        <f t="shared" si="20"/>
        <v>0</v>
      </c>
      <c r="BJ118" s="35">
        <f t="shared" si="21"/>
        <v>0</v>
      </c>
      <c r="BK118" s="35">
        <f t="shared" si="22"/>
        <v>0</v>
      </c>
      <c r="BL118" s="35">
        <f t="shared" si="23"/>
        <v>0</v>
      </c>
      <c r="BM118" s="47">
        <f t="shared" si="24"/>
        <v>19</v>
      </c>
      <c r="BN118">
        <v>38</v>
      </c>
      <c r="BO118" t="str">
        <f t="shared" si="28"/>
        <v>Neuman</v>
      </c>
      <c r="BP118" t="str">
        <f t="shared" si="29"/>
        <v>Bettina</v>
      </c>
      <c r="BQ118" t="str">
        <f t="shared" si="31"/>
        <v>Arlesheim</v>
      </c>
    </row>
    <row r="119" spans="1:69" x14ac:dyDescent="0.25">
      <c r="A119" s="14">
        <v>1969</v>
      </c>
      <c r="B119" t="s">
        <v>3151</v>
      </c>
      <c r="C119" t="s">
        <v>1132</v>
      </c>
      <c r="D119" s="26" t="s">
        <v>3150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16"/>
        <v>19</v>
      </c>
      <c r="BF119" s="35">
        <f t="shared" si="17"/>
        <v>19</v>
      </c>
      <c r="BG119" s="35">
        <f t="shared" si="18"/>
        <v>0</v>
      </c>
      <c r="BH119" s="35">
        <f t="shared" si="19"/>
        <v>0</v>
      </c>
      <c r="BI119" s="35">
        <f t="shared" si="20"/>
        <v>0</v>
      </c>
      <c r="BJ119" s="35">
        <f t="shared" si="21"/>
        <v>0</v>
      </c>
      <c r="BK119" s="35">
        <f t="shared" si="22"/>
        <v>0</v>
      </c>
      <c r="BL119" s="35">
        <f t="shared" si="23"/>
        <v>0</v>
      </c>
      <c r="BM119" s="47">
        <f t="shared" si="24"/>
        <v>19</v>
      </c>
      <c r="BN119">
        <v>38</v>
      </c>
      <c r="BO119" t="str">
        <f t="shared" si="28"/>
        <v>Prudlo</v>
      </c>
      <c r="BP119" t="str">
        <f t="shared" si="29"/>
        <v>Marion</v>
      </c>
      <c r="BQ119" t="str">
        <f t="shared" si="31"/>
        <v>GER-Berion</v>
      </c>
    </row>
    <row r="120" spans="1:69" x14ac:dyDescent="0.25">
      <c r="A120" s="14">
        <v>1967</v>
      </c>
      <c r="B120" t="s">
        <v>4099</v>
      </c>
      <c r="C120" t="s">
        <v>1387</v>
      </c>
      <c r="D120" s="26" t="s">
        <v>4100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19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16"/>
        <v>19</v>
      </c>
      <c r="BF120" s="35">
        <f t="shared" si="17"/>
        <v>19</v>
      </c>
      <c r="BG120" s="35">
        <f t="shared" si="18"/>
        <v>0</v>
      </c>
      <c r="BH120" s="35">
        <f t="shared" si="19"/>
        <v>0</v>
      </c>
      <c r="BI120" s="35">
        <f t="shared" si="20"/>
        <v>0</v>
      </c>
      <c r="BJ120" s="35">
        <f t="shared" si="21"/>
        <v>0</v>
      </c>
      <c r="BK120" s="35">
        <f t="shared" si="22"/>
        <v>0</v>
      </c>
      <c r="BL120" s="35">
        <f t="shared" si="23"/>
        <v>0</v>
      </c>
      <c r="BM120" s="47">
        <f t="shared" si="24"/>
        <v>19</v>
      </c>
      <c r="BN120">
        <v>38</v>
      </c>
      <c r="BO120" t="str">
        <f t="shared" si="28"/>
        <v>Radat</v>
      </c>
      <c r="BP120" t="str">
        <f t="shared" si="29"/>
        <v>Marie-Pierre</v>
      </c>
      <c r="BQ120" t="str">
        <f t="shared" si="31"/>
        <v>Fontaines St. Martin</v>
      </c>
    </row>
    <row r="121" spans="1:69" x14ac:dyDescent="0.25">
      <c r="A121" s="14">
        <v>1969</v>
      </c>
      <c r="B121" t="s">
        <v>5065</v>
      </c>
      <c r="C121" t="s">
        <v>1496</v>
      </c>
      <c r="D121" s="26" t="s">
        <v>5066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19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16"/>
        <v>19</v>
      </c>
      <c r="BF121" s="35">
        <f t="shared" si="17"/>
        <v>19</v>
      </c>
      <c r="BG121" s="35">
        <f t="shared" si="18"/>
        <v>0</v>
      </c>
      <c r="BH121" s="35">
        <f t="shared" si="19"/>
        <v>0</v>
      </c>
      <c r="BI121" s="35">
        <f t="shared" si="20"/>
        <v>0</v>
      </c>
      <c r="BJ121" s="35">
        <f t="shared" si="21"/>
        <v>0</v>
      </c>
      <c r="BK121" s="35">
        <f t="shared" si="22"/>
        <v>0</v>
      </c>
      <c r="BL121" s="35">
        <f t="shared" si="23"/>
        <v>0</v>
      </c>
      <c r="BM121" s="47">
        <f t="shared" si="24"/>
        <v>19</v>
      </c>
      <c r="BN121">
        <v>38</v>
      </c>
      <c r="BO121" t="str">
        <f t="shared" si="28"/>
        <v>Rüegg-Wyss</v>
      </c>
      <c r="BP121" t="str">
        <f t="shared" si="29"/>
        <v>Claudia</v>
      </c>
      <c r="BQ121" t="str">
        <f t="shared" si="31"/>
        <v>SAC-Zindelspitz</v>
      </c>
    </row>
    <row r="122" spans="1:69" x14ac:dyDescent="0.25">
      <c r="A122" s="14">
        <v>1965</v>
      </c>
      <c r="B122" t="s">
        <v>745</v>
      </c>
      <c r="C122" t="s">
        <v>746</v>
      </c>
      <c r="D122" s="26" t="s">
        <v>157</v>
      </c>
      <c r="E122">
        <v>0</v>
      </c>
      <c r="F122">
        <v>19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6"/>
        <v>19</v>
      </c>
      <c r="BF122" s="35">
        <f t="shared" si="17"/>
        <v>19</v>
      </c>
      <c r="BG122" s="35">
        <f t="shared" si="18"/>
        <v>0</v>
      </c>
      <c r="BH122" s="35">
        <f t="shared" si="19"/>
        <v>0</v>
      </c>
      <c r="BI122" s="35">
        <f t="shared" si="20"/>
        <v>0</v>
      </c>
      <c r="BJ122" s="35">
        <f t="shared" si="21"/>
        <v>0</v>
      </c>
      <c r="BK122" s="35">
        <f t="shared" si="22"/>
        <v>0</v>
      </c>
      <c r="BL122" s="35">
        <f t="shared" si="23"/>
        <v>0</v>
      </c>
      <c r="BM122" s="47">
        <f t="shared" si="24"/>
        <v>19</v>
      </c>
      <c r="BN122">
        <v>38</v>
      </c>
      <c r="BO122" t="str">
        <f t="shared" si="28"/>
        <v>Scoca</v>
      </c>
      <c r="BP122" t="str">
        <f t="shared" si="29"/>
        <v>Liliane</v>
      </c>
      <c r="BQ122" t="str">
        <f t="shared" si="31"/>
        <v>Randogne</v>
      </c>
    </row>
    <row r="123" spans="1:69" x14ac:dyDescent="0.25">
      <c r="A123" s="14">
        <v>1970</v>
      </c>
      <c r="B123" t="s">
        <v>3925</v>
      </c>
      <c r="C123" t="s">
        <v>3926</v>
      </c>
      <c r="D123" s="26" t="s">
        <v>3927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19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6"/>
        <v>19</v>
      </c>
      <c r="BF123" s="35">
        <f t="shared" si="17"/>
        <v>19</v>
      </c>
      <c r="BG123" s="35">
        <f t="shared" si="18"/>
        <v>0</v>
      </c>
      <c r="BH123" s="35">
        <f t="shared" si="19"/>
        <v>0</v>
      </c>
      <c r="BI123" s="35">
        <f t="shared" si="20"/>
        <v>0</v>
      </c>
      <c r="BJ123" s="35">
        <f t="shared" si="21"/>
        <v>0</v>
      </c>
      <c r="BK123" s="35">
        <f t="shared" si="22"/>
        <v>0</v>
      </c>
      <c r="BL123" s="35">
        <f t="shared" si="23"/>
        <v>0</v>
      </c>
      <c r="BM123" s="47">
        <f t="shared" si="24"/>
        <v>19</v>
      </c>
      <c r="BN123">
        <v>38</v>
      </c>
      <c r="BO123" t="str">
        <f t="shared" si="28"/>
        <v>Sepperer</v>
      </c>
      <c r="BP123" t="str">
        <f t="shared" si="29"/>
        <v>Angelika</v>
      </c>
      <c r="BQ123" t="str">
        <f t="shared" si="31"/>
        <v>Dellach</v>
      </c>
    </row>
    <row r="124" spans="1:69" x14ac:dyDescent="0.25">
      <c r="A124" s="14">
        <v>1964</v>
      </c>
      <c r="B124" t="s">
        <v>554</v>
      </c>
      <c r="C124" t="s">
        <v>1230</v>
      </c>
      <c r="D124" t="s">
        <v>60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19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16"/>
        <v>19</v>
      </c>
      <c r="BF124" s="35">
        <f t="shared" si="17"/>
        <v>19</v>
      </c>
      <c r="BG124" s="35">
        <f t="shared" si="18"/>
        <v>0</v>
      </c>
      <c r="BH124" s="35">
        <f t="shared" si="19"/>
        <v>0</v>
      </c>
      <c r="BI124" s="35">
        <f t="shared" si="20"/>
        <v>0</v>
      </c>
      <c r="BJ124" s="35">
        <f t="shared" si="21"/>
        <v>0</v>
      </c>
      <c r="BK124" s="35">
        <f t="shared" si="22"/>
        <v>0</v>
      </c>
      <c r="BL124" s="35">
        <f t="shared" si="23"/>
        <v>0</v>
      </c>
      <c r="BM124" s="47">
        <f t="shared" si="24"/>
        <v>19</v>
      </c>
      <c r="BN124">
        <v>38</v>
      </c>
      <c r="BO124" t="str">
        <f t="shared" si="28"/>
        <v>Vouilloz</v>
      </c>
      <c r="BP124" t="str">
        <f t="shared" si="29"/>
        <v>Anne-Catherine</v>
      </c>
    </row>
    <row r="125" spans="1:69" x14ac:dyDescent="0.25">
      <c r="A125" s="14">
        <v>1972</v>
      </c>
      <c r="B125" t="s">
        <v>4920</v>
      </c>
      <c r="C125" t="s">
        <v>1479</v>
      </c>
      <c r="D125" s="26" t="s">
        <v>4921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19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si="16"/>
        <v>19</v>
      </c>
      <c r="BF125" s="35">
        <f t="shared" si="17"/>
        <v>19</v>
      </c>
      <c r="BG125" s="35">
        <f t="shared" si="18"/>
        <v>0</v>
      </c>
      <c r="BH125" s="35">
        <f t="shared" si="19"/>
        <v>0</v>
      </c>
      <c r="BI125" s="35">
        <f t="shared" si="20"/>
        <v>0</v>
      </c>
      <c r="BJ125" s="35">
        <f t="shared" si="21"/>
        <v>0</v>
      </c>
      <c r="BK125" s="35">
        <f t="shared" si="22"/>
        <v>0</v>
      </c>
      <c r="BL125" s="35">
        <f t="shared" si="23"/>
        <v>0</v>
      </c>
      <c r="BM125" s="47">
        <f t="shared" si="24"/>
        <v>19</v>
      </c>
      <c r="BN125">
        <v>38</v>
      </c>
      <c r="BO125" t="str">
        <f t="shared" si="28"/>
        <v>Zberg</v>
      </c>
      <c r="BP125" t="str">
        <f t="shared" si="29"/>
        <v>Cornelia</v>
      </c>
      <c r="BQ125" t="str">
        <f>D125</f>
        <v>LSV Kitznühel</v>
      </c>
    </row>
    <row r="126" spans="1:69" x14ac:dyDescent="0.25">
      <c r="A126" s="14">
        <v>1972</v>
      </c>
      <c r="B126" t="s">
        <v>4344</v>
      </c>
      <c r="C126" t="s">
        <v>4345</v>
      </c>
      <c r="D126" s="26" t="s">
        <v>1652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4</v>
      </c>
      <c r="AJ126">
        <v>14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6"/>
        <v>18</v>
      </c>
      <c r="BF126" s="35">
        <f t="shared" si="17"/>
        <v>14</v>
      </c>
      <c r="BG126" s="35">
        <f t="shared" si="18"/>
        <v>4</v>
      </c>
      <c r="BH126" s="35">
        <f t="shared" si="19"/>
        <v>0</v>
      </c>
      <c r="BI126" s="35">
        <f t="shared" si="20"/>
        <v>0</v>
      </c>
      <c r="BJ126" s="35">
        <f t="shared" si="21"/>
        <v>0</v>
      </c>
      <c r="BK126" s="35">
        <f t="shared" si="22"/>
        <v>0</v>
      </c>
      <c r="BL126" s="35">
        <f t="shared" si="23"/>
        <v>0</v>
      </c>
      <c r="BM126" s="47">
        <f t="shared" si="24"/>
        <v>18</v>
      </c>
      <c r="BN126">
        <v>39</v>
      </c>
      <c r="BO126" t="str">
        <f t="shared" si="28"/>
        <v>Macchi</v>
      </c>
      <c r="BP126" t="str">
        <f t="shared" si="29"/>
        <v>Anouck</v>
      </c>
      <c r="BQ126" t="str">
        <f>D126</f>
        <v>Pampigny</v>
      </c>
    </row>
    <row r="127" spans="1:69" x14ac:dyDescent="0.25">
      <c r="A127" s="14">
        <v>1965</v>
      </c>
      <c r="B127" t="s">
        <v>1952</v>
      </c>
      <c r="C127" t="s">
        <v>197</v>
      </c>
      <c r="D127" s="26" t="s">
        <v>1953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17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f t="shared" si="16"/>
        <v>17</v>
      </c>
      <c r="BF127" s="35">
        <f t="shared" si="17"/>
        <v>17</v>
      </c>
      <c r="BG127" s="35">
        <f t="shared" si="18"/>
        <v>0</v>
      </c>
      <c r="BH127" s="35">
        <f t="shared" si="19"/>
        <v>0</v>
      </c>
      <c r="BI127" s="35">
        <f t="shared" si="20"/>
        <v>0</v>
      </c>
      <c r="BJ127" s="35">
        <f t="shared" si="21"/>
        <v>0</v>
      </c>
      <c r="BK127" s="35">
        <f t="shared" si="22"/>
        <v>0</v>
      </c>
      <c r="BL127" s="35">
        <f t="shared" si="23"/>
        <v>0</v>
      </c>
      <c r="BM127" s="47">
        <f t="shared" si="24"/>
        <v>17</v>
      </c>
      <c r="BN127">
        <v>40</v>
      </c>
      <c r="BO127" t="str">
        <f t="shared" si="28"/>
        <v>Bärtschi</v>
      </c>
      <c r="BP127" t="str">
        <f t="shared" si="29"/>
        <v>Béatrice</v>
      </c>
      <c r="BQ127" t="str">
        <f>D127</f>
        <v>Adelboden</v>
      </c>
    </row>
    <row r="128" spans="1:69" x14ac:dyDescent="0.25">
      <c r="A128" s="14">
        <v>1973</v>
      </c>
      <c r="B128" t="s">
        <v>5569</v>
      </c>
      <c r="C128" t="s">
        <v>741</v>
      </c>
      <c r="D128" t="s">
        <v>5570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17</v>
      </c>
      <c r="BD128">
        <v>0</v>
      </c>
      <c r="BE128">
        <f t="shared" si="16"/>
        <v>17</v>
      </c>
      <c r="BF128" s="35">
        <f t="shared" si="17"/>
        <v>17</v>
      </c>
      <c r="BG128" s="35">
        <f t="shared" si="18"/>
        <v>0</v>
      </c>
      <c r="BH128" s="35">
        <f t="shared" si="19"/>
        <v>0</v>
      </c>
      <c r="BI128" s="35">
        <f t="shared" si="20"/>
        <v>0</v>
      </c>
      <c r="BJ128" s="35">
        <f t="shared" si="21"/>
        <v>0</v>
      </c>
      <c r="BK128" s="35">
        <f t="shared" si="22"/>
        <v>0</v>
      </c>
      <c r="BL128" s="35">
        <f t="shared" si="23"/>
        <v>0</v>
      </c>
      <c r="BM128" s="47">
        <f t="shared" si="24"/>
        <v>17</v>
      </c>
      <c r="BN128">
        <v>40</v>
      </c>
      <c r="BO128" t="str">
        <f t="shared" ref="BO128:BO159" si="32">B128</f>
        <v>Borgeaud</v>
      </c>
      <c r="BP128" t="str">
        <f t="shared" ref="BP128:BP159" si="33">C128</f>
        <v>Murielle</v>
      </c>
    </row>
    <row r="129" spans="1:69" x14ac:dyDescent="0.25">
      <c r="A129" s="14">
        <v>1971</v>
      </c>
      <c r="B129" t="s">
        <v>2095</v>
      </c>
      <c r="C129" t="s">
        <v>751</v>
      </c>
      <c r="D129" s="26" t="s">
        <v>762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17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6"/>
        <v>17</v>
      </c>
      <c r="BF129" s="35">
        <f t="shared" si="17"/>
        <v>17</v>
      </c>
      <c r="BG129" s="35">
        <f t="shared" si="18"/>
        <v>0</v>
      </c>
      <c r="BH129" s="35">
        <f t="shared" si="19"/>
        <v>0</v>
      </c>
      <c r="BI129" s="35">
        <f t="shared" si="20"/>
        <v>0</v>
      </c>
      <c r="BJ129" s="35">
        <f t="shared" si="21"/>
        <v>0</v>
      </c>
      <c r="BK129" s="35">
        <f t="shared" si="22"/>
        <v>0</v>
      </c>
      <c r="BL129" s="35">
        <f t="shared" si="23"/>
        <v>0</v>
      </c>
      <c r="BM129" s="47">
        <f t="shared" si="24"/>
        <v>17</v>
      </c>
      <c r="BN129">
        <v>40</v>
      </c>
      <c r="BO129" t="str">
        <f t="shared" si="32"/>
        <v>Dubuis</v>
      </c>
      <c r="BP129" t="str">
        <f t="shared" si="33"/>
        <v>Isabelle</v>
      </c>
      <c r="BQ129" t="str">
        <f>D129</f>
        <v>Aproz</v>
      </c>
    </row>
    <row r="130" spans="1:69" x14ac:dyDescent="0.25">
      <c r="A130" s="14">
        <v>1970</v>
      </c>
      <c r="B130" t="s">
        <v>2248</v>
      </c>
      <c r="C130" t="s">
        <v>5067</v>
      </c>
      <c r="D130" s="26" t="s">
        <v>2059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17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6"/>
        <v>17</v>
      </c>
      <c r="BF130" s="35">
        <f t="shared" si="17"/>
        <v>17</v>
      </c>
      <c r="BG130" s="35">
        <f t="shared" si="18"/>
        <v>0</v>
      </c>
      <c r="BH130" s="35">
        <f t="shared" si="19"/>
        <v>0</v>
      </c>
      <c r="BI130" s="35">
        <f t="shared" si="20"/>
        <v>0</v>
      </c>
      <c r="BJ130" s="35">
        <f t="shared" si="21"/>
        <v>0</v>
      </c>
      <c r="BK130" s="35">
        <f t="shared" si="22"/>
        <v>0</v>
      </c>
      <c r="BL130" s="35">
        <f t="shared" si="23"/>
        <v>0</v>
      </c>
      <c r="BM130" s="47">
        <f t="shared" si="24"/>
        <v>17</v>
      </c>
      <c r="BN130">
        <v>40</v>
      </c>
      <c r="BO130" t="str">
        <f t="shared" si="32"/>
        <v>Eich</v>
      </c>
      <c r="BP130" t="str">
        <f t="shared" si="33"/>
        <v>Suzanne</v>
      </c>
      <c r="BQ130" t="str">
        <f>D130</f>
        <v>Winterthur</v>
      </c>
    </row>
    <row r="131" spans="1:69" x14ac:dyDescent="0.25">
      <c r="A131" s="14">
        <v>1967</v>
      </c>
      <c r="B131" t="s">
        <v>2262</v>
      </c>
      <c r="C131" t="s">
        <v>2263</v>
      </c>
      <c r="D131" s="26" t="s">
        <v>2264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17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6"/>
        <v>17</v>
      </c>
      <c r="BF131" s="35">
        <f t="shared" si="17"/>
        <v>17</v>
      </c>
      <c r="BG131" s="35">
        <f t="shared" si="18"/>
        <v>0</v>
      </c>
      <c r="BH131" s="35">
        <f t="shared" si="19"/>
        <v>0</v>
      </c>
      <c r="BI131" s="35">
        <f t="shared" si="20"/>
        <v>0</v>
      </c>
      <c r="BJ131" s="35">
        <f t="shared" si="21"/>
        <v>0</v>
      </c>
      <c r="BK131" s="35">
        <f t="shared" si="22"/>
        <v>0</v>
      </c>
      <c r="BL131" s="35">
        <f t="shared" si="23"/>
        <v>0</v>
      </c>
      <c r="BM131" s="47">
        <f t="shared" si="24"/>
        <v>17</v>
      </c>
      <c r="BN131">
        <v>40</v>
      </c>
      <c r="BO131" t="str">
        <f t="shared" si="32"/>
        <v>Fleury</v>
      </c>
      <c r="BP131" t="str">
        <f t="shared" si="33"/>
        <v>Jeanine</v>
      </c>
      <c r="BQ131" t="str">
        <f>D131</f>
        <v>VillVarimboud</v>
      </c>
    </row>
    <row r="132" spans="1:69" ht="16.5" customHeight="1" x14ac:dyDescent="0.25">
      <c r="A132" s="14">
        <v>1973</v>
      </c>
      <c r="B132" t="s">
        <v>5688</v>
      </c>
      <c r="C132" t="s">
        <v>4512</v>
      </c>
      <c r="D132" t="s">
        <v>3355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17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6"/>
        <v>17</v>
      </c>
      <c r="BF132" s="35">
        <f t="shared" si="17"/>
        <v>17</v>
      </c>
      <c r="BG132" s="35">
        <f t="shared" si="18"/>
        <v>0</v>
      </c>
      <c r="BH132" s="35">
        <f t="shared" si="19"/>
        <v>0</v>
      </c>
      <c r="BI132" s="35">
        <f t="shared" si="20"/>
        <v>0</v>
      </c>
      <c r="BJ132" s="35">
        <f t="shared" si="21"/>
        <v>0</v>
      </c>
      <c r="BK132" s="35">
        <f t="shared" si="22"/>
        <v>0</v>
      </c>
      <c r="BL132" s="35">
        <f t="shared" si="23"/>
        <v>0</v>
      </c>
      <c r="BM132" s="47">
        <f t="shared" si="24"/>
        <v>17</v>
      </c>
      <c r="BN132">
        <v>40</v>
      </c>
      <c r="BO132" t="str">
        <f t="shared" si="32"/>
        <v>Jaggi</v>
      </c>
      <c r="BP132" t="str">
        <f t="shared" si="33"/>
        <v>Diana</v>
      </c>
    </row>
    <row r="133" spans="1:69" x14ac:dyDescent="0.25">
      <c r="A133" s="14">
        <v>1973</v>
      </c>
      <c r="B133" t="s">
        <v>2968</v>
      </c>
      <c r="C133" t="s">
        <v>1090</v>
      </c>
      <c r="D133" s="26" t="s">
        <v>2091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17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si="16"/>
        <v>17</v>
      </c>
      <c r="BF133" s="35">
        <f t="shared" si="17"/>
        <v>17</v>
      </c>
      <c r="BG133" s="35">
        <f t="shared" si="18"/>
        <v>0</v>
      </c>
      <c r="BH133" s="35">
        <f t="shared" si="19"/>
        <v>0</v>
      </c>
      <c r="BI133" s="35">
        <f t="shared" si="20"/>
        <v>0</v>
      </c>
      <c r="BJ133" s="35">
        <f t="shared" si="21"/>
        <v>0</v>
      </c>
      <c r="BK133" s="35">
        <f t="shared" si="22"/>
        <v>0</v>
      </c>
      <c r="BL133" s="35">
        <f t="shared" si="23"/>
        <v>0</v>
      </c>
      <c r="BM133" s="47">
        <f t="shared" si="24"/>
        <v>17</v>
      </c>
      <c r="BN133">
        <v>40</v>
      </c>
      <c r="BO133" t="str">
        <f t="shared" si="32"/>
        <v>Jelk</v>
      </c>
      <c r="BP133" t="str">
        <f t="shared" si="33"/>
        <v>Fabienne</v>
      </c>
      <c r="BQ133" t="str">
        <f t="shared" ref="BQ133:BQ139" si="34">D133</f>
        <v>Zermatt</v>
      </c>
    </row>
    <row r="134" spans="1:69" x14ac:dyDescent="0.25">
      <c r="A134" s="14">
        <v>1971</v>
      </c>
      <c r="B134" t="s">
        <v>175</v>
      </c>
      <c r="C134" t="s">
        <v>2849</v>
      </c>
      <c r="D134" s="26" t="s">
        <v>390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17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ref="BE134:BE197" si="35">SUM(E134:BD134)</f>
        <v>17</v>
      </c>
      <c r="BF134" s="35">
        <f t="shared" ref="BF134:BF197" si="36">IF(BE134=0,0,LARGE(E134:BD134,1))</f>
        <v>17</v>
      </c>
      <c r="BG134" s="35">
        <f t="shared" ref="BG134:BG197" si="37">IF(BE134=0,0,LARGE(E134:BD134,2))</f>
        <v>0</v>
      </c>
      <c r="BH134" s="35">
        <f t="shared" ref="BH134:BH197" si="38">IF(BE134=0,0,LARGE(E134:BD134,3))</f>
        <v>0</v>
      </c>
      <c r="BI134" s="35">
        <f t="shared" ref="BI134:BI197" si="39">IF(BE134=0,0,LARGE(E134:BD134,4))</f>
        <v>0</v>
      </c>
      <c r="BJ134" s="35">
        <f t="shared" ref="BJ134:BJ197" si="40">IF(BE134=0,0,LARGE(E134:BD134,5))</f>
        <v>0</v>
      </c>
      <c r="BK134" s="35">
        <f t="shared" ref="BK134:BK197" si="41">IF(BE134=0,0,LARGE(E134:BD134,6))</f>
        <v>0</v>
      </c>
      <c r="BL134" s="35">
        <f t="shared" ref="BL134:BL197" si="42">IF(BE134=0,0,LARGE(E134:BD134,7))</f>
        <v>0</v>
      </c>
      <c r="BM134" s="47">
        <f t="shared" ref="BM134:BM197" si="43">SUM(BF134:BL134)</f>
        <v>17</v>
      </c>
      <c r="BN134">
        <v>40</v>
      </c>
      <c r="BO134" t="str">
        <f t="shared" si="32"/>
        <v>Lattion</v>
      </c>
      <c r="BP134" t="str">
        <f t="shared" si="33"/>
        <v>Natacha</v>
      </c>
      <c r="BQ134" t="str">
        <f t="shared" si="34"/>
        <v>Muraz</v>
      </c>
    </row>
    <row r="135" spans="1:69" x14ac:dyDescent="0.25">
      <c r="A135" s="14">
        <v>1969</v>
      </c>
      <c r="B135" t="s">
        <v>1083</v>
      </c>
      <c r="C135" t="s">
        <v>860</v>
      </c>
      <c r="D135" s="26" t="s">
        <v>133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17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35"/>
        <v>17</v>
      </c>
      <c r="BF135" s="35">
        <f t="shared" si="36"/>
        <v>17</v>
      </c>
      <c r="BG135" s="35">
        <f t="shared" si="37"/>
        <v>0</v>
      </c>
      <c r="BH135" s="35">
        <f t="shared" si="38"/>
        <v>0</v>
      </c>
      <c r="BI135" s="35">
        <f t="shared" si="39"/>
        <v>0</v>
      </c>
      <c r="BJ135" s="35">
        <f t="shared" si="40"/>
        <v>0</v>
      </c>
      <c r="BK135" s="35">
        <f t="shared" si="41"/>
        <v>0</v>
      </c>
      <c r="BL135" s="35">
        <f t="shared" si="42"/>
        <v>0</v>
      </c>
      <c r="BM135" s="47">
        <f t="shared" si="43"/>
        <v>17</v>
      </c>
      <c r="BN135">
        <v>40</v>
      </c>
      <c r="BO135" t="str">
        <f t="shared" si="32"/>
        <v>Lepage</v>
      </c>
      <c r="BP135" t="str">
        <f t="shared" si="33"/>
        <v>Valérie</v>
      </c>
      <c r="BQ135" t="str">
        <f t="shared" si="34"/>
        <v>Pully</v>
      </c>
    </row>
    <row r="136" spans="1:69" x14ac:dyDescent="0.25">
      <c r="A136" s="14">
        <v>1967</v>
      </c>
      <c r="B136" t="s">
        <v>3152</v>
      </c>
      <c r="C136" t="s">
        <v>1955</v>
      </c>
      <c r="D136" s="26" t="s">
        <v>3153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17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35"/>
        <v>17</v>
      </c>
      <c r="BF136" s="35">
        <f t="shared" si="36"/>
        <v>17</v>
      </c>
      <c r="BG136" s="35">
        <f t="shared" si="37"/>
        <v>0</v>
      </c>
      <c r="BH136" s="35">
        <f t="shared" si="38"/>
        <v>0</v>
      </c>
      <c r="BI136" s="35">
        <f t="shared" si="39"/>
        <v>0</v>
      </c>
      <c r="BJ136" s="35">
        <f t="shared" si="40"/>
        <v>0</v>
      </c>
      <c r="BK136" s="35">
        <f t="shared" si="41"/>
        <v>0</v>
      </c>
      <c r="BL136" s="35">
        <f t="shared" si="42"/>
        <v>0</v>
      </c>
      <c r="BM136" s="47">
        <f t="shared" si="43"/>
        <v>17</v>
      </c>
      <c r="BN136">
        <v>40</v>
      </c>
      <c r="BO136" t="str">
        <f t="shared" si="32"/>
        <v>Luginbühl</v>
      </c>
      <c r="BP136" t="str">
        <f t="shared" si="33"/>
        <v>Gabi</v>
      </c>
      <c r="BQ136" t="str">
        <f t="shared" si="34"/>
        <v>Lauftreff Spiez</v>
      </c>
    </row>
    <row r="137" spans="1:69" x14ac:dyDescent="0.25">
      <c r="A137" s="14">
        <v>1972</v>
      </c>
      <c r="B137" t="s">
        <v>106</v>
      </c>
      <c r="C137" t="s">
        <v>2393</v>
      </c>
      <c r="D137" s="26" t="s">
        <v>2394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35"/>
        <v>17</v>
      </c>
      <c r="BF137" s="35">
        <f t="shared" si="36"/>
        <v>17</v>
      </c>
      <c r="BG137" s="35">
        <f t="shared" si="37"/>
        <v>0</v>
      </c>
      <c r="BH137" s="35">
        <f t="shared" si="38"/>
        <v>0</v>
      </c>
      <c r="BI137" s="35">
        <f t="shared" si="39"/>
        <v>0</v>
      </c>
      <c r="BJ137" s="35">
        <f t="shared" si="40"/>
        <v>0</v>
      </c>
      <c r="BK137" s="35">
        <f t="shared" si="41"/>
        <v>0</v>
      </c>
      <c r="BL137" s="35">
        <f t="shared" si="42"/>
        <v>0</v>
      </c>
      <c r="BM137" s="47">
        <f t="shared" si="43"/>
        <v>17</v>
      </c>
      <c r="BN137">
        <v>40</v>
      </c>
      <c r="BO137" t="str">
        <f t="shared" si="32"/>
        <v>Michel</v>
      </c>
      <c r="BP137" t="str">
        <f t="shared" si="33"/>
        <v>Sonja</v>
      </c>
      <c r="BQ137" t="str">
        <f t="shared" si="34"/>
        <v>Röthenbach Herzogenbuchsee</v>
      </c>
    </row>
    <row r="138" spans="1:69" x14ac:dyDescent="0.25">
      <c r="A138" s="14">
        <v>1972</v>
      </c>
      <c r="B138" t="s">
        <v>3928</v>
      </c>
      <c r="C138" t="s">
        <v>825</v>
      </c>
      <c r="D138" s="26" t="s">
        <v>2091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17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35"/>
        <v>17</v>
      </c>
      <c r="BF138" s="35">
        <f t="shared" si="36"/>
        <v>17</v>
      </c>
      <c r="BG138" s="35">
        <f t="shared" si="37"/>
        <v>0</v>
      </c>
      <c r="BH138" s="35">
        <f t="shared" si="38"/>
        <v>0</v>
      </c>
      <c r="BI138" s="35">
        <f t="shared" si="39"/>
        <v>0</v>
      </c>
      <c r="BJ138" s="35">
        <f t="shared" si="40"/>
        <v>0</v>
      </c>
      <c r="BK138" s="35">
        <f t="shared" si="41"/>
        <v>0</v>
      </c>
      <c r="BL138" s="35">
        <f t="shared" si="42"/>
        <v>0</v>
      </c>
      <c r="BM138" s="47">
        <f t="shared" si="43"/>
        <v>17</v>
      </c>
      <c r="BN138">
        <v>40</v>
      </c>
      <c r="BO138" t="str">
        <f t="shared" si="32"/>
        <v>Neuberger</v>
      </c>
      <c r="BP138" t="str">
        <f t="shared" si="33"/>
        <v>Laura</v>
      </c>
      <c r="BQ138" t="str">
        <f t="shared" si="34"/>
        <v>Zermatt</v>
      </c>
    </row>
    <row r="139" spans="1:69" x14ac:dyDescent="0.25">
      <c r="A139" s="14">
        <v>1968</v>
      </c>
      <c r="B139" t="s">
        <v>963</v>
      </c>
      <c r="C139" t="s">
        <v>840</v>
      </c>
      <c r="D139" s="26" t="s">
        <v>2914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17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si="35"/>
        <v>17</v>
      </c>
      <c r="BF139" s="35">
        <f t="shared" si="36"/>
        <v>17</v>
      </c>
      <c r="BG139" s="35">
        <f t="shared" si="37"/>
        <v>0</v>
      </c>
      <c r="BH139" s="35">
        <f t="shared" si="38"/>
        <v>0</v>
      </c>
      <c r="BI139" s="35">
        <f t="shared" si="39"/>
        <v>0</v>
      </c>
      <c r="BJ139" s="35">
        <f t="shared" si="40"/>
        <v>0</v>
      </c>
      <c r="BK139" s="35">
        <f t="shared" si="41"/>
        <v>0</v>
      </c>
      <c r="BL139" s="35">
        <f t="shared" si="42"/>
        <v>0</v>
      </c>
      <c r="BM139" s="47">
        <f t="shared" si="43"/>
        <v>17</v>
      </c>
      <c r="BN139">
        <v>40</v>
      </c>
      <c r="BO139" t="str">
        <f t="shared" si="32"/>
        <v>Perren</v>
      </c>
      <c r="BP139" t="str">
        <f t="shared" si="33"/>
        <v>Nathalie</v>
      </c>
      <c r="BQ139" t="str">
        <f t="shared" si="34"/>
        <v xml:space="preserve">Granges </v>
      </c>
    </row>
    <row r="140" spans="1:69" x14ac:dyDescent="0.25">
      <c r="A140" s="14">
        <v>1971</v>
      </c>
      <c r="B140" t="s">
        <v>1297</v>
      </c>
      <c r="C140" t="s">
        <v>1298</v>
      </c>
      <c r="D140" s="26"/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17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35"/>
        <v>17</v>
      </c>
      <c r="BF140" s="35">
        <f t="shared" si="36"/>
        <v>17</v>
      </c>
      <c r="BG140" s="35">
        <f t="shared" si="37"/>
        <v>0</v>
      </c>
      <c r="BH140" s="35">
        <f t="shared" si="38"/>
        <v>0</v>
      </c>
      <c r="BI140" s="35">
        <f t="shared" si="39"/>
        <v>0</v>
      </c>
      <c r="BJ140" s="35">
        <f t="shared" si="40"/>
        <v>0</v>
      </c>
      <c r="BK140" s="35">
        <f t="shared" si="41"/>
        <v>0</v>
      </c>
      <c r="BL140" s="35">
        <f t="shared" si="42"/>
        <v>0</v>
      </c>
      <c r="BM140" s="47">
        <f t="shared" si="43"/>
        <v>17</v>
      </c>
      <c r="BN140">
        <v>40</v>
      </c>
      <c r="BO140" t="str">
        <f t="shared" si="32"/>
        <v>Roserens</v>
      </c>
      <c r="BP140" t="str">
        <f t="shared" si="33"/>
        <v>Anne-Françoise</v>
      </c>
    </row>
    <row r="141" spans="1:69" x14ac:dyDescent="0.25">
      <c r="A141" s="14">
        <v>1965</v>
      </c>
      <c r="B141" t="s">
        <v>2637</v>
      </c>
      <c r="C141" t="s">
        <v>2638</v>
      </c>
      <c r="D141" s="26" t="s">
        <v>1463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17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si="35"/>
        <v>17</v>
      </c>
      <c r="BF141" s="35">
        <f t="shared" si="36"/>
        <v>17</v>
      </c>
      <c r="BG141" s="35">
        <f t="shared" si="37"/>
        <v>0</v>
      </c>
      <c r="BH141" s="35">
        <f t="shared" si="38"/>
        <v>0</v>
      </c>
      <c r="BI141" s="35">
        <f t="shared" si="39"/>
        <v>0</v>
      </c>
      <c r="BJ141" s="35">
        <f t="shared" si="40"/>
        <v>0</v>
      </c>
      <c r="BK141" s="35">
        <f t="shared" si="41"/>
        <v>0</v>
      </c>
      <c r="BL141" s="35">
        <f t="shared" si="42"/>
        <v>0</v>
      </c>
      <c r="BM141" s="47">
        <f t="shared" si="43"/>
        <v>17</v>
      </c>
      <c r="BN141">
        <v>40</v>
      </c>
      <c r="BO141" t="str">
        <f t="shared" si="32"/>
        <v>Rutishauser</v>
      </c>
      <c r="BP141" t="str">
        <f t="shared" si="33"/>
        <v>Erika</v>
      </c>
      <c r="BQ141" t="str">
        <f>D141</f>
        <v>Glis</v>
      </c>
    </row>
    <row r="142" spans="1:69" x14ac:dyDescent="0.25">
      <c r="A142" s="14">
        <v>1970</v>
      </c>
      <c r="B142" t="s">
        <v>2896</v>
      </c>
      <c r="C142" t="s">
        <v>2402</v>
      </c>
      <c r="D142" t="s">
        <v>4073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17</v>
      </c>
      <c r="BC142">
        <v>0</v>
      </c>
      <c r="BD142">
        <v>0</v>
      </c>
      <c r="BE142">
        <f t="shared" si="35"/>
        <v>17</v>
      </c>
      <c r="BF142" s="35">
        <f t="shared" si="36"/>
        <v>17</v>
      </c>
      <c r="BG142" s="35">
        <f t="shared" si="37"/>
        <v>0</v>
      </c>
      <c r="BH142" s="35">
        <f t="shared" si="38"/>
        <v>0</v>
      </c>
      <c r="BI142" s="35">
        <f t="shared" si="39"/>
        <v>0</v>
      </c>
      <c r="BJ142" s="35">
        <f t="shared" si="40"/>
        <v>0</v>
      </c>
      <c r="BK142" s="35">
        <f t="shared" si="41"/>
        <v>0</v>
      </c>
      <c r="BL142" s="35">
        <f t="shared" si="42"/>
        <v>0</v>
      </c>
      <c r="BM142" s="47">
        <f t="shared" si="43"/>
        <v>17</v>
      </c>
      <c r="BN142">
        <v>40</v>
      </c>
      <c r="BO142" t="str">
        <f t="shared" si="32"/>
        <v>Savary</v>
      </c>
      <c r="BP142" t="str">
        <f t="shared" si="33"/>
        <v>Nicole</v>
      </c>
    </row>
    <row r="143" spans="1:69" x14ac:dyDescent="0.25">
      <c r="A143" s="14">
        <v>1967</v>
      </c>
      <c r="B143" t="s">
        <v>2386</v>
      </c>
      <c r="C143" t="s">
        <v>2387</v>
      </c>
      <c r="D143" s="26" t="s">
        <v>1457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5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12</v>
      </c>
      <c r="BE143">
        <f t="shared" si="35"/>
        <v>17</v>
      </c>
      <c r="BF143" s="35">
        <f t="shared" si="36"/>
        <v>12</v>
      </c>
      <c r="BG143" s="35">
        <f t="shared" si="37"/>
        <v>5</v>
      </c>
      <c r="BH143" s="35">
        <f t="shared" si="38"/>
        <v>0</v>
      </c>
      <c r="BI143" s="35">
        <f t="shared" si="39"/>
        <v>0</v>
      </c>
      <c r="BJ143" s="35">
        <f t="shared" si="40"/>
        <v>0</v>
      </c>
      <c r="BK143" s="35">
        <f t="shared" si="41"/>
        <v>0</v>
      </c>
      <c r="BL143" s="35">
        <f t="shared" si="42"/>
        <v>0</v>
      </c>
      <c r="BM143" s="47">
        <f t="shared" si="43"/>
        <v>17</v>
      </c>
      <c r="BN143">
        <v>40</v>
      </c>
      <c r="BO143" t="str">
        <f t="shared" si="32"/>
        <v>Seiler</v>
      </c>
      <c r="BP143" t="str">
        <f t="shared" si="33"/>
        <v>Sigrid</v>
      </c>
      <c r="BQ143" t="str">
        <f>D143</f>
        <v>Naters</v>
      </c>
    </row>
    <row r="144" spans="1:69" x14ac:dyDescent="0.25">
      <c r="A144" s="14">
        <v>1964</v>
      </c>
      <c r="B144" t="s">
        <v>3072</v>
      </c>
      <c r="C144" t="s">
        <v>1191</v>
      </c>
      <c r="D144" s="26" t="s">
        <v>3073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11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6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si="35"/>
        <v>17</v>
      </c>
      <c r="BF144" s="35">
        <f t="shared" si="36"/>
        <v>11</v>
      </c>
      <c r="BG144" s="35">
        <f t="shared" si="37"/>
        <v>6</v>
      </c>
      <c r="BH144" s="35">
        <f t="shared" si="38"/>
        <v>0</v>
      </c>
      <c r="BI144" s="35">
        <f t="shared" si="39"/>
        <v>0</v>
      </c>
      <c r="BJ144" s="35">
        <f t="shared" si="40"/>
        <v>0</v>
      </c>
      <c r="BK144" s="35">
        <f t="shared" si="41"/>
        <v>0</v>
      </c>
      <c r="BL144" s="35">
        <f t="shared" si="42"/>
        <v>0</v>
      </c>
      <c r="BM144" s="47">
        <f t="shared" si="43"/>
        <v>17</v>
      </c>
      <c r="BN144">
        <v>40</v>
      </c>
      <c r="BO144" t="str">
        <f t="shared" si="32"/>
        <v>Thévenaz</v>
      </c>
      <c r="BP144" t="str">
        <f t="shared" si="33"/>
        <v>Florence</v>
      </c>
      <c r="BQ144" t="str">
        <f>D144</f>
        <v>Cortaillod</v>
      </c>
    </row>
    <row r="145" spans="1:69" x14ac:dyDescent="0.25">
      <c r="A145" s="14">
        <v>1969</v>
      </c>
      <c r="B145" t="s">
        <v>1299</v>
      </c>
      <c r="C145" t="s">
        <v>1300</v>
      </c>
      <c r="D145" s="26"/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15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35"/>
        <v>15</v>
      </c>
      <c r="BF145" s="35">
        <f t="shared" si="36"/>
        <v>15</v>
      </c>
      <c r="BG145" s="35">
        <f t="shared" si="37"/>
        <v>0</v>
      </c>
      <c r="BH145" s="35">
        <f t="shared" si="38"/>
        <v>0</v>
      </c>
      <c r="BI145" s="35">
        <f t="shared" si="39"/>
        <v>0</v>
      </c>
      <c r="BJ145" s="35">
        <f t="shared" si="40"/>
        <v>0</v>
      </c>
      <c r="BK145" s="35">
        <f t="shared" si="41"/>
        <v>0</v>
      </c>
      <c r="BL145" s="35">
        <f t="shared" si="42"/>
        <v>0</v>
      </c>
      <c r="BM145" s="47">
        <f t="shared" si="43"/>
        <v>15</v>
      </c>
      <c r="BN145">
        <v>41</v>
      </c>
      <c r="BO145" t="str">
        <f t="shared" si="32"/>
        <v>Alvin</v>
      </c>
      <c r="BP145" t="str">
        <f t="shared" si="33"/>
        <v>Jocelyne</v>
      </c>
    </row>
    <row r="146" spans="1:69" x14ac:dyDescent="0.25">
      <c r="A146" s="14">
        <v>1973</v>
      </c>
      <c r="B146" t="s">
        <v>5068</v>
      </c>
      <c r="C146" t="s">
        <v>5069</v>
      </c>
      <c r="D146" s="26" t="s">
        <v>4586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15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f t="shared" si="35"/>
        <v>15</v>
      </c>
      <c r="BF146" s="35">
        <f t="shared" si="36"/>
        <v>15</v>
      </c>
      <c r="BG146" s="35">
        <f t="shared" si="37"/>
        <v>0</v>
      </c>
      <c r="BH146" s="35">
        <f t="shared" si="38"/>
        <v>0</v>
      </c>
      <c r="BI146" s="35">
        <f t="shared" si="39"/>
        <v>0</v>
      </c>
      <c r="BJ146" s="35">
        <f t="shared" si="40"/>
        <v>0</v>
      </c>
      <c r="BK146" s="35">
        <f t="shared" si="41"/>
        <v>0</v>
      </c>
      <c r="BL146" s="35">
        <f t="shared" si="42"/>
        <v>0</v>
      </c>
      <c r="BM146" s="47">
        <f t="shared" si="43"/>
        <v>15</v>
      </c>
      <c r="BN146">
        <v>41</v>
      </c>
      <c r="BO146" t="str">
        <f t="shared" si="32"/>
        <v>Barata</v>
      </c>
      <c r="BP146" t="str">
        <f t="shared" si="33"/>
        <v>Malika</v>
      </c>
      <c r="BQ146" t="str">
        <f>D146</f>
        <v>Crozet</v>
      </c>
    </row>
    <row r="147" spans="1:69" x14ac:dyDescent="0.25">
      <c r="A147" s="14">
        <v>1969</v>
      </c>
      <c r="B147" s="28" t="s">
        <v>4092</v>
      </c>
      <c r="C147" t="s">
        <v>1090</v>
      </c>
      <c r="D147" s="26" t="s">
        <v>4329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15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si="35"/>
        <v>15</v>
      </c>
      <c r="BF147" s="35">
        <f t="shared" si="36"/>
        <v>15</v>
      </c>
      <c r="BG147" s="35">
        <f t="shared" si="37"/>
        <v>0</v>
      </c>
      <c r="BH147" s="35">
        <f t="shared" si="38"/>
        <v>0</v>
      </c>
      <c r="BI147" s="35">
        <f t="shared" si="39"/>
        <v>0</v>
      </c>
      <c r="BJ147" s="35">
        <f t="shared" si="40"/>
        <v>0</v>
      </c>
      <c r="BK147" s="35">
        <f t="shared" si="41"/>
        <v>0</v>
      </c>
      <c r="BL147" s="35">
        <f t="shared" si="42"/>
        <v>0</v>
      </c>
      <c r="BM147" s="47">
        <f t="shared" si="43"/>
        <v>15</v>
      </c>
      <c r="BN147">
        <v>41</v>
      </c>
      <c r="BO147" t="str">
        <f t="shared" si="32"/>
        <v>Chapuis</v>
      </c>
      <c r="BP147" t="str">
        <f t="shared" si="33"/>
        <v>Fabienne</v>
      </c>
      <c r="BQ147" t="str">
        <f>D147</f>
        <v>Romanel-sur-Morges</v>
      </c>
    </row>
    <row r="148" spans="1:69" x14ac:dyDescent="0.25">
      <c r="A148" s="14">
        <v>1967</v>
      </c>
      <c r="B148" t="s">
        <v>4760</v>
      </c>
      <c r="C148" t="s">
        <v>2897</v>
      </c>
      <c r="D148" s="26" t="s">
        <v>4761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15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si="35"/>
        <v>15</v>
      </c>
      <c r="BF148" s="35">
        <f t="shared" si="36"/>
        <v>15</v>
      </c>
      <c r="BG148" s="35">
        <f t="shared" si="37"/>
        <v>0</v>
      </c>
      <c r="BH148" s="35">
        <f t="shared" si="38"/>
        <v>0</v>
      </c>
      <c r="BI148" s="35">
        <f t="shared" si="39"/>
        <v>0</v>
      </c>
      <c r="BJ148" s="35">
        <f t="shared" si="40"/>
        <v>0</v>
      </c>
      <c r="BK148" s="35">
        <f t="shared" si="41"/>
        <v>0</v>
      </c>
      <c r="BL148" s="35">
        <f t="shared" si="42"/>
        <v>0</v>
      </c>
      <c r="BM148" s="47">
        <f t="shared" si="43"/>
        <v>15</v>
      </c>
      <c r="BN148">
        <v>41</v>
      </c>
      <c r="BO148" t="str">
        <f t="shared" si="32"/>
        <v>De Bruyne</v>
      </c>
      <c r="BP148" t="str">
        <f t="shared" si="33"/>
        <v>Anne</v>
      </c>
      <c r="BQ148" t="str">
        <f>D148</f>
        <v>Wemmel</v>
      </c>
    </row>
    <row r="149" spans="1:69" x14ac:dyDescent="0.25">
      <c r="A149" s="14">
        <v>1971</v>
      </c>
      <c r="B149" t="s">
        <v>5516</v>
      </c>
      <c r="C149" t="s">
        <v>1191</v>
      </c>
      <c r="D149" t="s">
        <v>4137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15</v>
      </c>
      <c r="BC149">
        <v>0</v>
      </c>
      <c r="BD149">
        <v>0</v>
      </c>
      <c r="BE149">
        <f t="shared" si="35"/>
        <v>15</v>
      </c>
      <c r="BF149" s="35">
        <f t="shared" si="36"/>
        <v>15</v>
      </c>
      <c r="BG149" s="35">
        <f t="shared" si="37"/>
        <v>0</v>
      </c>
      <c r="BH149" s="35">
        <f t="shared" si="38"/>
        <v>0</v>
      </c>
      <c r="BI149" s="35">
        <f t="shared" si="39"/>
        <v>0</v>
      </c>
      <c r="BJ149" s="35">
        <f t="shared" si="40"/>
        <v>0</v>
      </c>
      <c r="BK149" s="35">
        <f t="shared" si="41"/>
        <v>0</v>
      </c>
      <c r="BL149" s="35">
        <f t="shared" si="42"/>
        <v>0</v>
      </c>
      <c r="BM149" s="47">
        <f t="shared" si="43"/>
        <v>15</v>
      </c>
      <c r="BN149">
        <v>41</v>
      </c>
      <c r="BO149" t="str">
        <f t="shared" si="32"/>
        <v>Deschenaux</v>
      </c>
      <c r="BP149" t="str">
        <f t="shared" si="33"/>
        <v>Florence</v>
      </c>
    </row>
    <row r="150" spans="1:69" x14ac:dyDescent="0.25">
      <c r="A150" s="14">
        <v>1996</v>
      </c>
      <c r="B150" t="s">
        <v>5689</v>
      </c>
      <c r="C150" t="s">
        <v>751</v>
      </c>
      <c r="D150" t="s">
        <v>966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15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si="35"/>
        <v>15</v>
      </c>
      <c r="BF150" s="35">
        <f t="shared" si="36"/>
        <v>15</v>
      </c>
      <c r="BG150" s="35">
        <f t="shared" si="37"/>
        <v>0</v>
      </c>
      <c r="BH150" s="35">
        <f t="shared" si="38"/>
        <v>0</v>
      </c>
      <c r="BI150" s="35">
        <f t="shared" si="39"/>
        <v>0</v>
      </c>
      <c r="BJ150" s="35">
        <f t="shared" si="40"/>
        <v>0</v>
      </c>
      <c r="BK150" s="35">
        <f t="shared" si="41"/>
        <v>0</v>
      </c>
      <c r="BL150" s="35">
        <f t="shared" si="42"/>
        <v>0</v>
      </c>
      <c r="BM150" s="47">
        <f t="shared" si="43"/>
        <v>15</v>
      </c>
      <c r="BN150">
        <v>41</v>
      </c>
      <c r="BO150" t="str">
        <f t="shared" si="32"/>
        <v>Dessaux</v>
      </c>
      <c r="BP150" t="str">
        <f t="shared" si="33"/>
        <v>Isabelle</v>
      </c>
    </row>
    <row r="151" spans="1:69" x14ac:dyDescent="0.25">
      <c r="A151" s="14">
        <v>1968</v>
      </c>
      <c r="B151" t="s">
        <v>2379</v>
      </c>
      <c r="C151" t="s">
        <v>2273</v>
      </c>
      <c r="D151" s="26" t="s">
        <v>2380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15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35"/>
        <v>15</v>
      </c>
      <c r="BF151" s="35">
        <f t="shared" si="36"/>
        <v>15</v>
      </c>
      <c r="BG151" s="35">
        <f t="shared" si="37"/>
        <v>0</v>
      </c>
      <c r="BH151" s="35">
        <f t="shared" si="38"/>
        <v>0</v>
      </c>
      <c r="BI151" s="35">
        <f t="shared" si="39"/>
        <v>0</v>
      </c>
      <c r="BJ151" s="35">
        <f t="shared" si="40"/>
        <v>0</v>
      </c>
      <c r="BK151" s="35">
        <f t="shared" si="41"/>
        <v>0</v>
      </c>
      <c r="BL151" s="35">
        <f t="shared" si="42"/>
        <v>0</v>
      </c>
      <c r="BM151" s="47">
        <f t="shared" si="43"/>
        <v>15</v>
      </c>
      <c r="BN151">
        <v>41</v>
      </c>
      <c r="BO151" t="str">
        <f t="shared" si="32"/>
        <v>Frei</v>
      </c>
      <c r="BP151" t="str">
        <f t="shared" si="33"/>
        <v>Elisabeth</v>
      </c>
      <c r="BQ151" t="str">
        <f>D151</f>
        <v>Dachsen</v>
      </c>
    </row>
    <row r="152" spans="1:69" x14ac:dyDescent="0.25">
      <c r="A152" s="14">
        <v>1970</v>
      </c>
      <c r="B152" t="s">
        <v>1084</v>
      </c>
      <c r="C152" t="s">
        <v>1085</v>
      </c>
      <c r="D152" s="26" t="s">
        <v>1086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15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f t="shared" si="35"/>
        <v>15</v>
      </c>
      <c r="BF152" s="35">
        <f t="shared" si="36"/>
        <v>15</v>
      </c>
      <c r="BG152" s="35">
        <f t="shared" si="37"/>
        <v>0</v>
      </c>
      <c r="BH152" s="35">
        <f t="shared" si="38"/>
        <v>0</v>
      </c>
      <c r="BI152" s="35">
        <f t="shared" si="39"/>
        <v>0</v>
      </c>
      <c r="BJ152" s="35">
        <f t="shared" si="40"/>
        <v>0</v>
      </c>
      <c r="BK152" s="35">
        <f t="shared" si="41"/>
        <v>0</v>
      </c>
      <c r="BL152" s="35">
        <f t="shared" si="42"/>
        <v>0</v>
      </c>
      <c r="BM152" s="47">
        <f t="shared" si="43"/>
        <v>15</v>
      </c>
      <c r="BN152">
        <v>41</v>
      </c>
      <c r="BO152" t="str">
        <f t="shared" si="32"/>
        <v>Gasao</v>
      </c>
      <c r="BP152" t="str">
        <f t="shared" si="33"/>
        <v>May</v>
      </c>
      <c r="BQ152" t="str">
        <f>D152</f>
        <v>Sainbt-Mande FRA</v>
      </c>
    </row>
    <row r="153" spans="1:69" x14ac:dyDescent="0.25">
      <c r="A153" s="14">
        <v>1972</v>
      </c>
      <c r="B153" t="s">
        <v>861</v>
      </c>
      <c r="C153" t="s">
        <v>697</v>
      </c>
      <c r="D153" s="26"/>
      <c r="E153">
        <v>0</v>
      </c>
      <c r="F153">
        <v>0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f t="shared" si="35"/>
        <v>15</v>
      </c>
      <c r="BF153" s="35">
        <f t="shared" si="36"/>
        <v>15</v>
      </c>
      <c r="BG153" s="35">
        <f t="shared" si="37"/>
        <v>0</v>
      </c>
      <c r="BH153" s="35">
        <f t="shared" si="38"/>
        <v>0</v>
      </c>
      <c r="BI153" s="35">
        <f t="shared" si="39"/>
        <v>0</v>
      </c>
      <c r="BJ153" s="35">
        <f t="shared" si="40"/>
        <v>0</v>
      </c>
      <c r="BK153" s="35">
        <f t="shared" si="41"/>
        <v>0</v>
      </c>
      <c r="BL153" s="35">
        <f t="shared" si="42"/>
        <v>0</v>
      </c>
      <c r="BM153" s="47">
        <f t="shared" si="43"/>
        <v>15</v>
      </c>
      <c r="BN153">
        <v>41</v>
      </c>
      <c r="BO153" t="str">
        <f t="shared" si="32"/>
        <v>Hiller</v>
      </c>
      <c r="BP153" t="str">
        <f t="shared" si="33"/>
        <v>Tanja</v>
      </c>
    </row>
    <row r="154" spans="1:69" x14ac:dyDescent="0.25">
      <c r="A154" s="14">
        <v>1971</v>
      </c>
      <c r="B154" t="s">
        <v>334</v>
      </c>
      <c r="C154" t="s">
        <v>335</v>
      </c>
      <c r="D154" s="26" t="s">
        <v>336</v>
      </c>
      <c r="E154">
        <v>0</v>
      </c>
      <c r="F154">
        <v>0</v>
      </c>
      <c r="G154">
        <v>0</v>
      </c>
      <c r="H154">
        <v>15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f t="shared" si="35"/>
        <v>15</v>
      </c>
      <c r="BF154" s="35">
        <f t="shared" si="36"/>
        <v>15</v>
      </c>
      <c r="BG154" s="35">
        <f t="shared" si="37"/>
        <v>0</v>
      </c>
      <c r="BH154" s="35">
        <f t="shared" si="38"/>
        <v>0</v>
      </c>
      <c r="BI154" s="35">
        <f t="shared" si="39"/>
        <v>0</v>
      </c>
      <c r="BJ154" s="35">
        <f t="shared" si="40"/>
        <v>0</v>
      </c>
      <c r="BK154" s="35">
        <f t="shared" si="41"/>
        <v>0</v>
      </c>
      <c r="BL154" s="35">
        <f t="shared" si="42"/>
        <v>0</v>
      </c>
      <c r="BM154" s="47">
        <f t="shared" si="43"/>
        <v>15</v>
      </c>
      <c r="BN154">
        <v>41</v>
      </c>
      <c r="BO154" t="str">
        <f t="shared" si="32"/>
        <v>Isoz</v>
      </c>
      <c r="BP154" t="str">
        <f t="shared" si="33"/>
        <v>Sylvie</v>
      </c>
      <c r="BQ154" t="str">
        <f t="shared" ref="BQ154:BQ165" si="44">D154</f>
        <v>Aigle</v>
      </c>
    </row>
    <row r="155" spans="1:69" x14ac:dyDescent="0.25">
      <c r="A155" s="14">
        <v>1964</v>
      </c>
      <c r="B155" t="s">
        <v>4922</v>
      </c>
      <c r="C155" t="s">
        <v>3541</v>
      </c>
      <c r="D155" s="26" t="s">
        <v>4923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35"/>
        <v>15</v>
      </c>
      <c r="BF155" s="35">
        <f t="shared" si="36"/>
        <v>15</v>
      </c>
      <c r="BG155" s="35">
        <f t="shared" si="37"/>
        <v>0</v>
      </c>
      <c r="BH155" s="35">
        <f t="shared" si="38"/>
        <v>0</v>
      </c>
      <c r="BI155" s="35">
        <f t="shared" si="39"/>
        <v>0</v>
      </c>
      <c r="BJ155" s="35">
        <f t="shared" si="40"/>
        <v>0</v>
      </c>
      <c r="BK155" s="35">
        <f t="shared" si="41"/>
        <v>0</v>
      </c>
      <c r="BL155" s="35">
        <f t="shared" si="42"/>
        <v>0</v>
      </c>
      <c r="BM155" s="47">
        <f t="shared" si="43"/>
        <v>15</v>
      </c>
      <c r="BN155">
        <v>41</v>
      </c>
      <c r="BO155" t="str">
        <f t="shared" si="32"/>
        <v>Kalbermatter</v>
      </c>
      <c r="BP155" t="str">
        <f t="shared" si="33"/>
        <v>Alice</v>
      </c>
      <c r="BQ155" t="str">
        <f t="shared" si="44"/>
        <v>Zurtbriggen sport</v>
      </c>
    </row>
    <row r="156" spans="1:69" x14ac:dyDescent="0.25">
      <c r="A156" s="14">
        <v>1973</v>
      </c>
      <c r="B156" t="s">
        <v>3929</v>
      </c>
      <c r="C156" t="s">
        <v>330</v>
      </c>
      <c r="D156" s="26" t="s">
        <v>3930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15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si="35"/>
        <v>15</v>
      </c>
      <c r="BF156" s="35">
        <f t="shared" si="36"/>
        <v>15</v>
      </c>
      <c r="BG156" s="35">
        <f t="shared" si="37"/>
        <v>0</v>
      </c>
      <c r="BH156" s="35">
        <f t="shared" si="38"/>
        <v>0</v>
      </c>
      <c r="BI156" s="35">
        <f t="shared" si="39"/>
        <v>0</v>
      </c>
      <c r="BJ156" s="35">
        <f t="shared" si="40"/>
        <v>0</v>
      </c>
      <c r="BK156" s="35">
        <f t="shared" si="41"/>
        <v>0</v>
      </c>
      <c r="BL156" s="35">
        <f t="shared" si="42"/>
        <v>0</v>
      </c>
      <c r="BM156" s="47">
        <f t="shared" si="43"/>
        <v>15</v>
      </c>
      <c r="BN156">
        <v>41</v>
      </c>
      <c r="BO156" t="str">
        <f t="shared" si="32"/>
        <v>Knapp</v>
      </c>
      <c r="BP156" t="str">
        <f t="shared" si="33"/>
        <v>Brigitte</v>
      </c>
      <c r="BQ156" t="str">
        <f t="shared" si="44"/>
        <v>Möhrendorf</v>
      </c>
    </row>
    <row r="157" spans="1:69" x14ac:dyDescent="0.25">
      <c r="A157" s="14">
        <v>1968</v>
      </c>
      <c r="B157" t="s">
        <v>155</v>
      </c>
      <c r="C157" t="s">
        <v>1194</v>
      </c>
      <c r="D157" s="26" t="s">
        <v>3154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si="35"/>
        <v>15</v>
      </c>
      <c r="BF157" s="35">
        <f t="shared" si="36"/>
        <v>15</v>
      </c>
      <c r="BG157" s="35">
        <f t="shared" si="37"/>
        <v>0</v>
      </c>
      <c r="BH157" s="35">
        <f t="shared" si="38"/>
        <v>0</v>
      </c>
      <c r="BI157" s="35">
        <f t="shared" si="39"/>
        <v>0</v>
      </c>
      <c r="BJ157" s="35">
        <f t="shared" si="40"/>
        <v>0</v>
      </c>
      <c r="BK157" s="35">
        <f t="shared" si="41"/>
        <v>0</v>
      </c>
      <c r="BL157" s="35">
        <f t="shared" si="42"/>
        <v>0</v>
      </c>
      <c r="BM157" s="47">
        <f t="shared" si="43"/>
        <v>15</v>
      </c>
      <c r="BN157">
        <v>41</v>
      </c>
      <c r="BO157" t="str">
        <f t="shared" si="32"/>
        <v>Martin</v>
      </c>
      <c r="BP157" t="str">
        <f t="shared" si="33"/>
        <v>Claudine</v>
      </c>
      <c r="BQ157" t="str">
        <f t="shared" si="44"/>
        <v>Usy</v>
      </c>
    </row>
    <row r="158" spans="1:69" x14ac:dyDescent="0.25">
      <c r="A158" s="14">
        <v>1970</v>
      </c>
      <c r="B158" t="s">
        <v>440</v>
      </c>
      <c r="C158" t="s">
        <v>840</v>
      </c>
      <c r="D158" s="26" t="s">
        <v>623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15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si="35"/>
        <v>15</v>
      </c>
      <c r="BF158" s="35">
        <f t="shared" si="36"/>
        <v>15</v>
      </c>
      <c r="BG158" s="35">
        <f t="shared" si="37"/>
        <v>0</v>
      </c>
      <c r="BH158" s="35">
        <f t="shared" si="38"/>
        <v>0</v>
      </c>
      <c r="BI158" s="35">
        <f t="shared" si="39"/>
        <v>0</v>
      </c>
      <c r="BJ158" s="35">
        <f t="shared" si="40"/>
        <v>0</v>
      </c>
      <c r="BK158" s="35">
        <f t="shared" si="41"/>
        <v>0</v>
      </c>
      <c r="BL158" s="35">
        <f t="shared" si="42"/>
        <v>0</v>
      </c>
      <c r="BM158" s="47">
        <f t="shared" si="43"/>
        <v>15</v>
      </c>
      <c r="BN158">
        <v>41</v>
      </c>
      <c r="BO158" t="str">
        <f t="shared" si="32"/>
        <v>Rouiller</v>
      </c>
      <c r="BP158" t="str">
        <f t="shared" si="33"/>
        <v>Nathalie</v>
      </c>
      <c r="BQ158" t="str">
        <f t="shared" si="44"/>
        <v>Martigny-Bourg</v>
      </c>
    </row>
    <row r="159" spans="1:69" x14ac:dyDescent="0.25">
      <c r="A159" s="14">
        <v>1966</v>
      </c>
      <c r="B159" t="s">
        <v>1954</v>
      </c>
      <c r="C159" t="s">
        <v>1955</v>
      </c>
      <c r="D159" s="26" t="s">
        <v>1956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35"/>
        <v>15</v>
      </c>
      <c r="BF159" s="35">
        <f t="shared" si="36"/>
        <v>15</v>
      </c>
      <c r="BG159" s="35">
        <f t="shared" si="37"/>
        <v>0</v>
      </c>
      <c r="BH159" s="35">
        <f t="shared" si="38"/>
        <v>0</v>
      </c>
      <c r="BI159" s="35">
        <f t="shared" si="39"/>
        <v>0</v>
      </c>
      <c r="BJ159" s="35">
        <f t="shared" si="40"/>
        <v>0</v>
      </c>
      <c r="BK159" s="35">
        <f t="shared" si="41"/>
        <v>0</v>
      </c>
      <c r="BL159" s="35">
        <f t="shared" si="42"/>
        <v>0</v>
      </c>
      <c r="BM159" s="47">
        <f t="shared" si="43"/>
        <v>15</v>
      </c>
      <c r="BN159">
        <v>41</v>
      </c>
      <c r="BO159" t="str">
        <f t="shared" si="32"/>
        <v>Schupbach</v>
      </c>
      <c r="BP159" t="str">
        <f t="shared" si="33"/>
        <v>Gabi</v>
      </c>
      <c r="BQ159" t="str">
        <f t="shared" si="44"/>
        <v>D-Weil am Rhein</v>
      </c>
    </row>
    <row r="160" spans="1:69" x14ac:dyDescent="0.25">
      <c r="A160" s="14">
        <v>1968</v>
      </c>
      <c r="B160" t="s">
        <v>2265</v>
      </c>
      <c r="C160" t="s">
        <v>1496</v>
      </c>
      <c r="D160" s="26" t="s">
        <v>2266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15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si="35"/>
        <v>15</v>
      </c>
      <c r="BF160" s="35">
        <f t="shared" si="36"/>
        <v>15</v>
      </c>
      <c r="BG160" s="35">
        <f t="shared" si="37"/>
        <v>0</v>
      </c>
      <c r="BH160" s="35">
        <f t="shared" si="38"/>
        <v>0</v>
      </c>
      <c r="BI160" s="35">
        <f t="shared" si="39"/>
        <v>0</v>
      </c>
      <c r="BJ160" s="35">
        <f t="shared" si="40"/>
        <v>0</v>
      </c>
      <c r="BK160" s="35">
        <f t="shared" si="41"/>
        <v>0</v>
      </c>
      <c r="BL160" s="35">
        <f t="shared" si="42"/>
        <v>0</v>
      </c>
      <c r="BM160" s="47">
        <f t="shared" si="43"/>
        <v>15</v>
      </c>
      <c r="BN160">
        <v>41</v>
      </c>
      <c r="BO160" t="str">
        <f t="shared" ref="BO160:BO189" si="45">B160</f>
        <v>Sollberger</v>
      </c>
      <c r="BP160" t="str">
        <f t="shared" ref="BP160:BP189" si="46">C160</f>
        <v>Claudia</v>
      </c>
      <c r="BQ160" t="str">
        <f t="shared" si="44"/>
        <v>Halten</v>
      </c>
    </row>
    <row r="161" spans="1:69" x14ac:dyDescent="0.25">
      <c r="A161" s="14">
        <v>1965</v>
      </c>
      <c r="B161" t="s">
        <v>1599</v>
      </c>
      <c r="C161" t="s">
        <v>1132</v>
      </c>
      <c r="D161" s="26" t="s">
        <v>2639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15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35"/>
        <v>15</v>
      </c>
      <c r="BF161" s="35">
        <f t="shared" si="36"/>
        <v>15</v>
      </c>
      <c r="BG161" s="35">
        <f t="shared" si="37"/>
        <v>0</v>
      </c>
      <c r="BH161" s="35">
        <f t="shared" si="38"/>
        <v>0</v>
      </c>
      <c r="BI161" s="35">
        <f t="shared" si="39"/>
        <v>0</v>
      </c>
      <c r="BJ161" s="35">
        <f t="shared" si="40"/>
        <v>0</v>
      </c>
      <c r="BK161" s="35">
        <f t="shared" si="41"/>
        <v>0</v>
      </c>
      <c r="BL161" s="35">
        <f t="shared" si="42"/>
        <v>0</v>
      </c>
      <c r="BM161" s="47">
        <f t="shared" si="43"/>
        <v>15</v>
      </c>
      <c r="BN161">
        <v>41</v>
      </c>
      <c r="BO161" t="str">
        <f t="shared" si="45"/>
        <v>Weber</v>
      </c>
      <c r="BP161" t="str">
        <f t="shared" si="46"/>
        <v>Marion</v>
      </c>
      <c r="BQ161" t="str">
        <f t="shared" si="44"/>
        <v>D-Memmingen</v>
      </c>
    </row>
    <row r="162" spans="1:69" x14ac:dyDescent="0.25">
      <c r="A162" s="14">
        <v>1973</v>
      </c>
      <c r="B162" t="s">
        <v>4330</v>
      </c>
      <c r="C162" t="s">
        <v>4331</v>
      </c>
      <c r="D162" s="26" t="s">
        <v>4332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14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35"/>
        <v>14</v>
      </c>
      <c r="BF162" s="35">
        <f t="shared" si="36"/>
        <v>14</v>
      </c>
      <c r="BG162" s="35">
        <f t="shared" si="37"/>
        <v>0</v>
      </c>
      <c r="BH162" s="35">
        <f t="shared" si="38"/>
        <v>0</v>
      </c>
      <c r="BI162" s="35">
        <f t="shared" si="39"/>
        <v>0</v>
      </c>
      <c r="BJ162" s="35">
        <f t="shared" si="40"/>
        <v>0</v>
      </c>
      <c r="BK162" s="35">
        <f t="shared" si="41"/>
        <v>0</v>
      </c>
      <c r="BL162" s="35">
        <f t="shared" si="42"/>
        <v>0</v>
      </c>
      <c r="BM162" s="47">
        <f t="shared" si="43"/>
        <v>14</v>
      </c>
      <c r="BN162">
        <v>42</v>
      </c>
      <c r="BO162" t="str">
        <f t="shared" si="45"/>
        <v>Degonda</v>
      </c>
      <c r="BP162" t="str">
        <f t="shared" si="46"/>
        <v>Marlen</v>
      </c>
      <c r="BQ162" t="str">
        <f t="shared" si="44"/>
        <v>Werthenstein</v>
      </c>
    </row>
    <row r="163" spans="1:69" x14ac:dyDescent="0.25">
      <c r="A163" s="14">
        <v>1967</v>
      </c>
      <c r="B163" t="s">
        <v>4762</v>
      </c>
      <c r="C163" t="s">
        <v>4763</v>
      </c>
      <c r="D163" s="26" t="s">
        <v>4764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14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si="35"/>
        <v>14</v>
      </c>
      <c r="BF163" s="35">
        <f t="shared" si="36"/>
        <v>14</v>
      </c>
      <c r="BG163" s="35">
        <f t="shared" si="37"/>
        <v>0</v>
      </c>
      <c r="BH163" s="35">
        <f t="shared" si="38"/>
        <v>0</v>
      </c>
      <c r="BI163" s="35">
        <f t="shared" si="39"/>
        <v>0</v>
      </c>
      <c r="BJ163" s="35">
        <f t="shared" si="40"/>
        <v>0</v>
      </c>
      <c r="BK163" s="35">
        <f t="shared" si="41"/>
        <v>0</v>
      </c>
      <c r="BL163" s="35">
        <f t="shared" si="42"/>
        <v>0</v>
      </c>
      <c r="BM163" s="47">
        <f t="shared" si="43"/>
        <v>14</v>
      </c>
      <c r="BN163">
        <v>42</v>
      </c>
      <c r="BO163" t="str">
        <f t="shared" si="45"/>
        <v>Du Pasquier</v>
      </c>
      <c r="BP163" t="str">
        <f t="shared" si="46"/>
        <v>Odile</v>
      </c>
      <c r="BQ163" t="str">
        <f t="shared" si="44"/>
        <v>Fenalet</v>
      </c>
    </row>
    <row r="164" spans="1:69" x14ac:dyDescent="0.25">
      <c r="A164" s="14">
        <v>1972</v>
      </c>
      <c r="B164" t="s">
        <v>2395</v>
      </c>
      <c r="C164" t="s">
        <v>43</v>
      </c>
      <c r="D164" s="26" t="s">
        <v>2396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14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35"/>
        <v>14</v>
      </c>
      <c r="BF164" s="35">
        <f t="shared" si="36"/>
        <v>14</v>
      </c>
      <c r="BG164" s="35">
        <f t="shared" si="37"/>
        <v>0</v>
      </c>
      <c r="BH164" s="35">
        <f t="shared" si="38"/>
        <v>0</v>
      </c>
      <c r="BI164" s="35">
        <f t="shared" si="39"/>
        <v>0</v>
      </c>
      <c r="BJ164" s="35">
        <f t="shared" si="40"/>
        <v>0</v>
      </c>
      <c r="BK164" s="35">
        <f t="shared" si="41"/>
        <v>0</v>
      </c>
      <c r="BL164" s="35">
        <f t="shared" si="42"/>
        <v>0</v>
      </c>
      <c r="BM164" s="47">
        <f t="shared" si="43"/>
        <v>14</v>
      </c>
      <c r="BN164">
        <v>42</v>
      </c>
      <c r="BO164" t="str">
        <f t="shared" si="45"/>
        <v>Dufour</v>
      </c>
      <c r="BP164" t="str">
        <f t="shared" si="46"/>
        <v>Camille</v>
      </c>
      <c r="BQ164" t="str">
        <f t="shared" si="44"/>
        <v>Villiers</v>
      </c>
    </row>
    <row r="165" spans="1:69" x14ac:dyDescent="0.25">
      <c r="A165" s="14">
        <v>1968</v>
      </c>
      <c r="B165" t="s">
        <v>3155</v>
      </c>
      <c r="C165" t="s">
        <v>1483</v>
      </c>
      <c r="D165" s="26" t="s">
        <v>3156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14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35"/>
        <v>14</v>
      </c>
      <c r="BF165" s="35">
        <f t="shared" si="36"/>
        <v>14</v>
      </c>
      <c r="BG165" s="35">
        <f t="shared" si="37"/>
        <v>0</v>
      </c>
      <c r="BH165" s="35">
        <f t="shared" si="38"/>
        <v>0</v>
      </c>
      <c r="BI165" s="35">
        <f t="shared" si="39"/>
        <v>0</v>
      </c>
      <c r="BJ165" s="35">
        <f t="shared" si="40"/>
        <v>0</v>
      </c>
      <c r="BK165" s="35">
        <f t="shared" si="41"/>
        <v>0</v>
      </c>
      <c r="BL165" s="35">
        <f t="shared" si="42"/>
        <v>0</v>
      </c>
      <c r="BM165" s="47">
        <f t="shared" si="43"/>
        <v>14</v>
      </c>
      <c r="BN165">
        <v>42</v>
      </c>
      <c r="BO165" t="str">
        <f t="shared" si="45"/>
        <v>Gutzwiller</v>
      </c>
      <c r="BP165" t="str">
        <f t="shared" si="46"/>
        <v>Monika</v>
      </c>
      <c r="BQ165" t="str">
        <f t="shared" si="44"/>
        <v>Rheinfelden</v>
      </c>
    </row>
    <row r="166" spans="1:69" x14ac:dyDescent="0.25">
      <c r="A166" s="14">
        <v>1971</v>
      </c>
      <c r="B166" t="s">
        <v>5690</v>
      </c>
      <c r="C166" t="s">
        <v>1305</v>
      </c>
      <c r="D166" t="s">
        <v>3963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14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35"/>
        <v>14</v>
      </c>
      <c r="BF166" s="35">
        <f t="shared" si="36"/>
        <v>14</v>
      </c>
      <c r="BG166" s="35">
        <f t="shared" si="37"/>
        <v>0</v>
      </c>
      <c r="BH166" s="35">
        <f t="shared" si="38"/>
        <v>0</v>
      </c>
      <c r="BI166" s="35">
        <f t="shared" si="39"/>
        <v>0</v>
      </c>
      <c r="BJ166" s="35">
        <f t="shared" si="40"/>
        <v>0</v>
      </c>
      <c r="BK166" s="35">
        <f t="shared" si="41"/>
        <v>0</v>
      </c>
      <c r="BL166" s="35">
        <f t="shared" si="42"/>
        <v>0</v>
      </c>
      <c r="BM166" s="47">
        <f t="shared" si="43"/>
        <v>14</v>
      </c>
      <c r="BN166">
        <v>42</v>
      </c>
      <c r="BO166" t="str">
        <f t="shared" si="45"/>
        <v>Haenni</v>
      </c>
      <c r="BP166" t="str">
        <f t="shared" si="46"/>
        <v>Catherine</v>
      </c>
    </row>
    <row r="167" spans="1:69" x14ac:dyDescent="0.25">
      <c r="A167" s="14">
        <v>1965</v>
      </c>
      <c r="B167" t="s">
        <v>2267</v>
      </c>
      <c r="C167" t="s">
        <v>1987</v>
      </c>
      <c r="D167" s="26" t="s">
        <v>448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35"/>
        <v>14</v>
      </c>
      <c r="BF167" s="35">
        <f t="shared" si="36"/>
        <v>14</v>
      </c>
      <c r="BG167" s="35">
        <f t="shared" si="37"/>
        <v>0</v>
      </c>
      <c r="BH167" s="35">
        <f t="shared" si="38"/>
        <v>0</v>
      </c>
      <c r="BI167" s="35">
        <f t="shared" si="39"/>
        <v>0</v>
      </c>
      <c r="BJ167" s="35">
        <f t="shared" si="40"/>
        <v>0</v>
      </c>
      <c r="BK167" s="35">
        <f t="shared" si="41"/>
        <v>0</v>
      </c>
      <c r="BL167" s="35">
        <f t="shared" si="42"/>
        <v>0</v>
      </c>
      <c r="BM167" s="47">
        <f t="shared" si="43"/>
        <v>14</v>
      </c>
      <c r="BN167">
        <v>42</v>
      </c>
      <c r="BO167" t="str">
        <f t="shared" si="45"/>
        <v>Haller</v>
      </c>
      <c r="BP167" t="str">
        <f t="shared" si="46"/>
        <v>Marianne</v>
      </c>
      <c r="BQ167" t="str">
        <f>D167</f>
        <v>Zürich</v>
      </c>
    </row>
    <row r="168" spans="1:69" x14ac:dyDescent="0.25">
      <c r="A168" s="14">
        <v>1972</v>
      </c>
      <c r="B168" t="s">
        <v>1937</v>
      </c>
      <c r="C168" t="s">
        <v>1938</v>
      </c>
      <c r="D168" s="26" t="s">
        <v>1939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14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35"/>
        <v>14</v>
      </c>
      <c r="BF168" s="35">
        <f t="shared" si="36"/>
        <v>14</v>
      </c>
      <c r="BG168" s="35">
        <f t="shared" si="37"/>
        <v>0</v>
      </c>
      <c r="BH168" s="35">
        <f t="shared" si="38"/>
        <v>0</v>
      </c>
      <c r="BI168" s="35">
        <f t="shared" si="39"/>
        <v>0</v>
      </c>
      <c r="BJ168" s="35">
        <f t="shared" si="40"/>
        <v>0</v>
      </c>
      <c r="BK168" s="35">
        <f t="shared" si="41"/>
        <v>0</v>
      </c>
      <c r="BL168" s="35">
        <f t="shared" si="42"/>
        <v>0</v>
      </c>
      <c r="BM168" s="47">
        <f t="shared" si="43"/>
        <v>14</v>
      </c>
      <c r="BN168">
        <v>42</v>
      </c>
      <c r="BO168" t="str">
        <f t="shared" si="45"/>
        <v>Jorquera</v>
      </c>
      <c r="BP168" t="str">
        <f t="shared" si="46"/>
        <v>Pia</v>
      </c>
      <c r="BQ168" t="str">
        <f>D168</f>
        <v>Bremgarten</v>
      </c>
    </row>
    <row r="169" spans="1:69" x14ac:dyDescent="0.25">
      <c r="A169" s="14">
        <v>1972</v>
      </c>
      <c r="B169" t="s">
        <v>862</v>
      </c>
      <c r="C169" t="s">
        <v>693</v>
      </c>
      <c r="D169" s="26"/>
      <c r="E169">
        <v>0</v>
      </c>
      <c r="F169">
        <v>0</v>
      </c>
      <c r="G169">
        <v>0</v>
      </c>
      <c r="H169">
        <v>0</v>
      </c>
      <c r="I169">
        <v>14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35"/>
        <v>14</v>
      </c>
      <c r="BF169" s="35">
        <f t="shared" si="36"/>
        <v>14</v>
      </c>
      <c r="BG169" s="35">
        <f t="shared" si="37"/>
        <v>0</v>
      </c>
      <c r="BH169" s="35">
        <f t="shared" si="38"/>
        <v>0</v>
      </c>
      <c r="BI169" s="35">
        <f t="shared" si="39"/>
        <v>0</v>
      </c>
      <c r="BJ169" s="35">
        <f t="shared" si="40"/>
        <v>0</v>
      </c>
      <c r="BK169" s="35">
        <f t="shared" si="41"/>
        <v>0</v>
      </c>
      <c r="BL169" s="35">
        <f t="shared" si="42"/>
        <v>0</v>
      </c>
      <c r="BM169" s="47">
        <f t="shared" si="43"/>
        <v>14</v>
      </c>
      <c r="BN169">
        <v>42</v>
      </c>
      <c r="BO169" t="str">
        <f t="shared" si="45"/>
        <v>Martine</v>
      </c>
      <c r="BP169" t="str">
        <f t="shared" si="46"/>
        <v>Estelle</v>
      </c>
    </row>
    <row r="170" spans="1:69" x14ac:dyDescent="0.25">
      <c r="A170" s="14">
        <v>1973</v>
      </c>
      <c r="B170" t="s">
        <v>1325</v>
      </c>
      <c r="C170" t="s">
        <v>1288</v>
      </c>
      <c r="D170" s="26" t="s">
        <v>4014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14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35"/>
        <v>14</v>
      </c>
      <c r="BF170" s="35">
        <f t="shared" si="36"/>
        <v>14</v>
      </c>
      <c r="BG170" s="35">
        <f t="shared" si="37"/>
        <v>0</v>
      </c>
      <c r="BH170" s="35">
        <f t="shared" si="38"/>
        <v>0</v>
      </c>
      <c r="BI170" s="35">
        <f t="shared" si="39"/>
        <v>0</v>
      </c>
      <c r="BJ170" s="35">
        <f t="shared" si="40"/>
        <v>0</v>
      </c>
      <c r="BK170" s="35">
        <f t="shared" si="41"/>
        <v>0</v>
      </c>
      <c r="BL170" s="35">
        <f t="shared" si="42"/>
        <v>0</v>
      </c>
      <c r="BM170" s="47">
        <f t="shared" si="43"/>
        <v>14</v>
      </c>
      <c r="BN170">
        <v>42</v>
      </c>
      <c r="BO170" t="str">
        <f t="shared" si="45"/>
        <v>Meyer</v>
      </c>
      <c r="BP170" t="str">
        <f t="shared" si="46"/>
        <v>Maryline</v>
      </c>
      <c r="BQ170" t="str">
        <f>D170</f>
        <v>Orcier</v>
      </c>
    </row>
    <row r="171" spans="1:69" x14ac:dyDescent="0.25">
      <c r="A171" s="14">
        <v>1964</v>
      </c>
      <c r="B171" t="s">
        <v>4808</v>
      </c>
      <c r="C171" t="s">
        <v>1483</v>
      </c>
      <c r="D171" s="26" t="s">
        <v>586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14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si="35"/>
        <v>14</v>
      </c>
      <c r="BF171" s="35">
        <f t="shared" si="36"/>
        <v>14</v>
      </c>
      <c r="BG171" s="35">
        <f t="shared" si="37"/>
        <v>0</v>
      </c>
      <c r="BH171" s="35">
        <f t="shared" si="38"/>
        <v>0</v>
      </c>
      <c r="BI171" s="35">
        <f t="shared" si="39"/>
        <v>0</v>
      </c>
      <c r="BJ171" s="35">
        <f t="shared" si="40"/>
        <v>0</v>
      </c>
      <c r="BK171" s="35">
        <f t="shared" si="41"/>
        <v>0</v>
      </c>
      <c r="BL171" s="35">
        <f t="shared" si="42"/>
        <v>0</v>
      </c>
      <c r="BM171" s="47">
        <f t="shared" si="43"/>
        <v>14</v>
      </c>
      <c r="BN171">
        <v>42</v>
      </c>
      <c r="BO171" t="str">
        <f t="shared" si="45"/>
        <v>Nobel</v>
      </c>
      <c r="BP171" t="str">
        <f t="shared" si="46"/>
        <v>Monika</v>
      </c>
      <c r="BQ171" t="str">
        <f>D171</f>
        <v>La Chaux-de-Fonds</v>
      </c>
    </row>
    <row r="172" spans="1:69" x14ac:dyDescent="0.25">
      <c r="A172" s="14">
        <v>1971</v>
      </c>
      <c r="B172" t="s">
        <v>2691</v>
      </c>
      <c r="C172" t="s">
        <v>65</v>
      </c>
      <c r="D172" t="s">
        <v>4137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14</v>
      </c>
      <c r="BC172">
        <v>0</v>
      </c>
      <c r="BD172">
        <v>0</v>
      </c>
      <c r="BE172">
        <f t="shared" si="35"/>
        <v>14</v>
      </c>
      <c r="BF172" s="35">
        <f t="shared" si="36"/>
        <v>14</v>
      </c>
      <c r="BG172" s="35">
        <f t="shared" si="37"/>
        <v>0</v>
      </c>
      <c r="BH172" s="35">
        <f t="shared" si="38"/>
        <v>0</v>
      </c>
      <c r="BI172" s="35">
        <f t="shared" si="39"/>
        <v>0</v>
      </c>
      <c r="BJ172" s="35">
        <f t="shared" si="40"/>
        <v>0</v>
      </c>
      <c r="BK172" s="35">
        <f t="shared" si="41"/>
        <v>0</v>
      </c>
      <c r="BL172" s="35">
        <f t="shared" si="42"/>
        <v>0</v>
      </c>
      <c r="BM172" s="47">
        <f t="shared" si="43"/>
        <v>14</v>
      </c>
      <c r="BN172">
        <v>42</v>
      </c>
      <c r="BO172" t="str">
        <f t="shared" si="45"/>
        <v>Pasquier</v>
      </c>
      <c r="BP172" t="str">
        <f t="shared" si="46"/>
        <v>Evelyne</v>
      </c>
    </row>
    <row r="173" spans="1:69" x14ac:dyDescent="0.25">
      <c r="A173" s="14">
        <v>1971</v>
      </c>
      <c r="B173" t="s">
        <v>1087</v>
      </c>
      <c r="C173" t="s">
        <v>1088</v>
      </c>
      <c r="D173" s="26" t="s">
        <v>13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14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si="35"/>
        <v>14</v>
      </c>
      <c r="BF173" s="35">
        <f t="shared" si="36"/>
        <v>14</v>
      </c>
      <c r="BG173" s="35">
        <f t="shared" si="37"/>
        <v>0</v>
      </c>
      <c r="BH173" s="35">
        <f t="shared" si="38"/>
        <v>0</v>
      </c>
      <c r="BI173" s="35">
        <f t="shared" si="39"/>
        <v>0</v>
      </c>
      <c r="BJ173" s="35">
        <f t="shared" si="40"/>
        <v>0</v>
      </c>
      <c r="BK173" s="35">
        <f t="shared" si="41"/>
        <v>0</v>
      </c>
      <c r="BL173" s="35">
        <f t="shared" si="42"/>
        <v>0</v>
      </c>
      <c r="BM173" s="47">
        <f t="shared" si="43"/>
        <v>14</v>
      </c>
      <c r="BN173">
        <v>42</v>
      </c>
      <c r="BO173" t="str">
        <f t="shared" si="45"/>
        <v>Pinto</v>
      </c>
      <c r="BP173" t="str">
        <f t="shared" si="46"/>
        <v>Carla</v>
      </c>
      <c r="BQ173" t="str">
        <f>D173</f>
        <v>Martigny</v>
      </c>
    </row>
    <row r="174" spans="1:69" x14ac:dyDescent="0.25">
      <c r="A174" s="14">
        <v>1969</v>
      </c>
      <c r="B174" t="s">
        <v>2788</v>
      </c>
      <c r="C174" t="s">
        <v>2789</v>
      </c>
      <c r="D174" s="26" t="s">
        <v>2790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2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12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si="35"/>
        <v>14</v>
      </c>
      <c r="BF174" s="35">
        <f t="shared" si="36"/>
        <v>12</v>
      </c>
      <c r="BG174" s="35">
        <f t="shared" si="37"/>
        <v>2</v>
      </c>
      <c r="BH174" s="35">
        <f t="shared" si="38"/>
        <v>0</v>
      </c>
      <c r="BI174" s="35">
        <f t="shared" si="39"/>
        <v>0</v>
      </c>
      <c r="BJ174" s="35">
        <f t="shared" si="40"/>
        <v>0</v>
      </c>
      <c r="BK174" s="35">
        <f t="shared" si="41"/>
        <v>0</v>
      </c>
      <c r="BL174" s="35">
        <f t="shared" si="42"/>
        <v>0</v>
      </c>
      <c r="BM174" s="47">
        <f t="shared" si="43"/>
        <v>14</v>
      </c>
      <c r="BN174">
        <v>42</v>
      </c>
      <c r="BO174" t="str">
        <f t="shared" si="45"/>
        <v>Rothen</v>
      </c>
      <c r="BP174" t="str">
        <f t="shared" si="46"/>
        <v>Margarita</v>
      </c>
      <c r="BQ174" t="str">
        <f>D174</f>
        <v>Corsier-sur-Vevey</v>
      </c>
    </row>
    <row r="175" spans="1:69" x14ac:dyDescent="0.25">
      <c r="A175" s="14">
        <v>1969</v>
      </c>
      <c r="B175" t="s">
        <v>4217</v>
      </c>
      <c r="C175" t="s">
        <v>330</v>
      </c>
      <c r="D175" s="26" t="s">
        <v>2020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14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si="35"/>
        <v>14</v>
      </c>
      <c r="BF175" s="35">
        <f t="shared" si="36"/>
        <v>14</v>
      </c>
      <c r="BG175" s="35">
        <f t="shared" si="37"/>
        <v>0</v>
      </c>
      <c r="BH175" s="35">
        <f t="shared" si="38"/>
        <v>0</v>
      </c>
      <c r="BI175" s="35">
        <f t="shared" si="39"/>
        <v>0</v>
      </c>
      <c r="BJ175" s="35">
        <f t="shared" si="40"/>
        <v>0</v>
      </c>
      <c r="BK175" s="35">
        <f t="shared" si="41"/>
        <v>0</v>
      </c>
      <c r="BL175" s="35">
        <f t="shared" si="42"/>
        <v>0</v>
      </c>
      <c r="BM175" s="47">
        <f t="shared" si="43"/>
        <v>14</v>
      </c>
      <c r="BN175">
        <v>42</v>
      </c>
      <c r="BO175" t="str">
        <f t="shared" si="45"/>
        <v>Sarbach</v>
      </c>
      <c r="BP175" t="str">
        <f t="shared" si="46"/>
        <v>Brigitte</v>
      </c>
      <c r="BQ175" t="str">
        <f>D175</f>
        <v>St. Niklaus</v>
      </c>
    </row>
    <row r="176" spans="1:69" x14ac:dyDescent="0.25">
      <c r="A176" s="14">
        <v>1972</v>
      </c>
      <c r="B176" t="s">
        <v>4001</v>
      </c>
      <c r="C176" t="s">
        <v>4467</v>
      </c>
      <c r="D176" s="26" t="s">
        <v>5070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14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35"/>
        <v>14</v>
      </c>
      <c r="BF176" s="35">
        <f t="shared" si="36"/>
        <v>14</v>
      </c>
      <c r="BG176" s="35">
        <f t="shared" si="37"/>
        <v>0</v>
      </c>
      <c r="BH176" s="35">
        <f t="shared" si="38"/>
        <v>0</v>
      </c>
      <c r="BI176" s="35">
        <f t="shared" si="39"/>
        <v>0</v>
      </c>
      <c r="BJ176" s="35">
        <f t="shared" si="40"/>
        <v>0</v>
      </c>
      <c r="BK176" s="35">
        <f t="shared" si="41"/>
        <v>0</v>
      </c>
      <c r="BL176" s="35">
        <f t="shared" si="42"/>
        <v>0</v>
      </c>
      <c r="BM176" s="47">
        <f t="shared" si="43"/>
        <v>14</v>
      </c>
      <c r="BN176">
        <v>42</v>
      </c>
      <c r="BO176" t="str">
        <f t="shared" si="45"/>
        <v>Stettler</v>
      </c>
      <c r="BP176" t="str">
        <f t="shared" si="46"/>
        <v>Jolanda</v>
      </c>
      <c r="BQ176" t="str">
        <f>D176</f>
        <v>Run Fit Thurgau</v>
      </c>
    </row>
    <row r="177" spans="1:69" x14ac:dyDescent="0.25">
      <c r="A177" s="14">
        <v>1968</v>
      </c>
      <c r="B177" t="s">
        <v>1301</v>
      </c>
      <c r="C177" t="s">
        <v>1302</v>
      </c>
      <c r="D177" s="26"/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14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35"/>
        <v>14</v>
      </c>
      <c r="BF177" s="35">
        <f t="shared" si="36"/>
        <v>14</v>
      </c>
      <c r="BG177" s="35">
        <f t="shared" si="37"/>
        <v>0</v>
      </c>
      <c r="BH177" s="35">
        <f t="shared" si="38"/>
        <v>0</v>
      </c>
      <c r="BI177" s="35">
        <f t="shared" si="39"/>
        <v>0</v>
      </c>
      <c r="BJ177" s="35">
        <f t="shared" si="40"/>
        <v>0</v>
      </c>
      <c r="BK177" s="35">
        <f t="shared" si="41"/>
        <v>0</v>
      </c>
      <c r="BL177" s="35">
        <f t="shared" si="42"/>
        <v>0</v>
      </c>
      <c r="BM177" s="47">
        <f t="shared" si="43"/>
        <v>14</v>
      </c>
      <c r="BN177">
        <v>42</v>
      </c>
      <c r="BO177" t="str">
        <f t="shared" si="45"/>
        <v>Watson</v>
      </c>
      <c r="BP177" t="str">
        <f t="shared" si="46"/>
        <v>Monique</v>
      </c>
    </row>
    <row r="178" spans="1:69" x14ac:dyDescent="0.25">
      <c r="A178" s="14">
        <v>1973</v>
      </c>
      <c r="B178" t="s">
        <v>1599</v>
      </c>
      <c r="C178" t="s">
        <v>2626</v>
      </c>
      <c r="D178" s="26" t="s">
        <v>1692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14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35"/>
        <v>14</v>
      </c>
      <c r="BF178" s="35">
        <f t="shared" si="36"/>
        <v>14</v>
      </c>
      <c r="BG178" s="35">
        <f t="shared" si="37"/>
        <v>0</v>
      </c>
      <c r="BH178" s="35">
        <f t="shared" si="38"/>
        <v>0</v>
      </c>
      <c r="BI178" s="35">
        <f t="shared" si="39"/>
        <v>0</v>
      </c>
      <c r="BJ178" s="35">
        <f t="shared" si="40"/>
        <v>0</v>
      </c>
      <c r="BK178" s="35">
        <f t="shared" si="41"/>
        <v>0</v>
      </c>
      <c r="BL178" s="35">
        <f t="shared" si="42"/>
        <v>0</v>
      </c>
      <c r="BM178" s="47">
        <f t="shared" si="43"/>
        <v>14</v>
      </c>
      <c r="BN178">
        <v>42</v>
      </c>
      <c r="BO178" t="str">
        <f t="shared" si="45"/>
        <v>Weber</v>
      </c>
      <c r="BP178" t="str">
        <f t="shared" si="46"/>
        <v>Marisa</v>
      </c>
      <c r="BQ178" t="str">
        <f>D178</f>
        <v>Bern</v>
      </c>
    </row>
    <row r="179" spans="1:69" x14ac:dyDescent="0.25">
      <c r="A179" s="14">
        <v>1973</v>
      </c>
      <c r="B179" t="s">
        <v>367</v>
      </c>
      <c r="C179" t="s">
        <v>352</v>
      </c>
      <c r="D179" s="26" t="s">
        <v>60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13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si="35"/>
        <v>13</v>
      </c>
      <c r="BF179" s="35">
        <f t="shared" si="36"/>
        <v>13</v>
      </c>
      <c r="BG179" s="35">
        <f t="shared" si="37"/>
        <v>0</v>
      </c>
      <c r="BH179" s="35">
        <f t="shared" si="38"/>
        <v>0</v>
      </c>
      <c r="BI179" s="35">
        <f t="shared" si="39"/>
        <v>0</v>
      </c>
      <c r="BJ179" s="35">
        <f t="shared" si="40"/>
        <v>0</v>
      </c>
      <c r="BK179" s="35">
        <f t="shared" si="41"/>
        <v>0</v>
      </c>
      <c r="BL179" s="35">
        <f t="shared" si="42"/>
        <v>0</v>
      </c>
      <c r="BM179" s="47">
        <f t="shared" si="43"/>
        <v>13</v>
      </c>
      <c r="BN179">
        <v>43</v>
      </c>
      <c r="BO179" t="str">
        <f t="shared" si="45"/>
        <v>Carron</v>
      </c>
      <c r="BP179" t="str">
        <f t="shared" si="46"/>
        <v>Véronique</v>
      </c>
      <c r="BQ179" t="str">
        <f>D179</f>
        <v>Fully</v>
      </c>
    </row>
    <row r="180" spans="1:69" x14ac:dyDescent="0.25">
      <c r="A180" s="14">
        <v>1972</v>
      </c>
      <c r="B180" t="s">
        <v>5608</v>
      </c>
      <c r="C180" t="s">
        <v>840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13</v>
      </c>
      <c r="BE180">
        <f t="shared" si="35"/>
        <v>13</v>
      </c>
      <c r="BF180" s="35">
        <f t="shared" si="36"/>
        <v>13</v>
      </c>
      <c r="BG180" s="35">
        <f t="shared" si="37"/>
        <v>0</v>
      </c>
      <c r="BH180" s="35">
        <f t="shared" si="38"/>
        <v>0</v>
      </c>
      <c r="BI180" s="35">
        <f t="shared" si="39"/>
        <v>0</v>
      </c>
      <c r="BJ180" s="35">
        <f t="shared" si="40"/>
        <v>0</v>
      </c>
      <c r="BK180" s="35">
        <f t="shared" si="41"/>
        <v>0</v>
      </c>
      <c r="BL180" s="35">
        <f t="shared" si="42"/>
        <v>0</v>
      </c>
      <c r="BM180" s="47">
        <f t="shared" si="43"/>
        <v>13</v>
      </c>
      <c r="BN180">
        <v>43</v>
      </c>
      <c r="BO180" t="str">
        <f t="shared" si="45"/>
        <v>Cotting</v>
      </c>
      <c r="BP180" t="str">
        <f t="shared" si="46"/>
        <v>Nathalie</v>
      </c>
    </row>
    <row r="181" spans="1:69" x14ac:dyDescent="0.25">
      <c r="A181" s="14">
        <v>1964</v>
      </c>
      <c r="B181" t="s">
        <v>863</v>
      </c>
      <c r="C181" t="s">
        <v>864</v>
      </c>
      <c r="D181" s="26"/>
      <c r="E181">
        <v>0</v>
      </c>
      <c r="F181">
        <v>0</v>
      </c>
      <c r="G181">
        <v>0</v>
      </c>
      <c r="H181">
        <v>0</v>
      </c>
      <c r="I181">
        <v>13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si="35"/>
        <v>13</v>
      </c>
      <c r="BF181" s="35">
        <f t="shared" si="36"/>
        <v>13</v>
      </c>
      <c r="BG181" s="35">
        <f t="shared" si="37"/>
        <v>0</v>
      </c>
      <c r="BH181" s="35">
        <f t="shared" si="38"/>
        <v>0</v>
      </c>
      <c r="BI181" s="35">
        <f t="shared" si="39"/>
        <v>0</v>
      </c>
      <c r="BJ181" s="35">
        <f t="shared" si="40"/>
        <v>0</v>
      </c>
      <c r="BK181" s="35">
        <f t="shared" si="41"/>
        <v>0</v>
      </c>
      <c r="BL181" s="35">
        <f t="shared" si="42"/>
        <v>0</v>
      </c>
      <c r="BM181" s="47">
        <f t="shared" si="43"/>
        <v>13</v>
      </c>
      <c r="BN181">
        <v>43</v>
      </c>
      <c r="BO181" t="str">
        <f t="shared" si="45"/>
        <v>Croisier</v>
      </c>
      <c r="BP181" t="str">
        <f t="shared" si="46"/>
        <v>Ariane</v>
      </c>
    </row>
    <row r="182" spans="1:69" x14ac:dyDescent="0.25">
      <c r="A182" s="14">
        <v>1965</v>
      </c>
      <c r="B182" t="s">
        <v>2268</v>
      </c>
      <c r="C182" t="s">
        <v>1936</v>
      </c>
      <c r="D182" s="26" t="s">
        <v>369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13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si="35"/>
        <v>13</v>
      </c>
      <c r="BF182" s="35">
        <f t="shared" si="36"/>
        <v>13</v>
      </c>
      <c r="BG182" s="35">
        <f t="shared" si="37"/>
        <v>0</v>
      </c>
      <c r="BH182" s="35">
        <f t="shared" si="38"/>
        <v>0</v>
      </c>
      <c r="BI182" s="35">
        <f t="shared" si="39"/>
        <v>0</v>
      </c>
      <c r="BJ182" s="35">
        <f t="shared" si="40"/>
        <v>0</v>
      </c>
      <c r="BK182" s="35">
        <f t="shared" si="41"/>
        <v>0</v>
      </c>
      <c r="BL182" s="35">
        <f t="shared" si="42"/>
        <v>0</v>
      </c>
      <c r="BM182" s="47">
        <f t="shared" si="43"/>
        <v>13</v>
      </c>
      <c r="BN182">
        <v>43</v>
      </c>
      <c r="BO182" t="str">
        <f t="shared" si="45"/>
        <v>Dubach</v>
      </c>
      <c r="BP182" t="str">
        <f t="shared" si="46"/>
        <v>Jane</v>
      </c>
      <c r="BQ182" t="str">
        <f>D182</f>
        <v>Susten</v>
      </c>
    </row>
    <row r="183" spans="1:69" x14ac:dyDescent="0.25">
      <c r="A183" s="14">
        <v>1973</v>
      </c>
      <c r="B183" t="s">
        <v>4333</v>
      </c>
      <c r="C183" t="s">
        <v>526</v>
      </c>
      <c r="D183" s="26" t="s">
        <v>531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13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f t="shared" si="35"/>
        <v>13</v>
      </c>
      <c r="BF183" s="35">
        <f t="shared" si="36"/>
        <v>13</v>
      </c>
      <c r="BG183" s="35">
        <f t="shared" si="37"/>
        <v>0</v>
      </c>
      <c r="BH183" s="35">
        <f t="shared" si="38"/>
        <v>0</v>
      </c>
      <c r="BI183" s="35">
        <f t="shared" si="39"/>
        <v>0</v>
      </c>
      <c r="BJ183" s="35">
        <f t="shared" si="40"/>
        <v>0</v>
      </c>
      <c r="BK183" s="35">
        <f t="shared" si="41"/>
        <v>0</v>
      </c>
      <c r="BL183" s="35">
        <f t="shared" si="42"/>
        <v>0</v>
      </c>
      <c r="BM183" s="47">
        <f t="shared" si="43"/>
        <v>13</v>
      </c>
      <c r="BN183">
        <v>43</v>
      </c>
      <c r="BO183" t="str">
        <f t="shared" si="45"/>
        <v>Fournier Rey</v>
      </c>
      <c r="BP183" t="str">
        <f t="shared" si="46"/>
        <v>Audrey</v>
      </c>
      <c r="BQ183" t="str">
        <f>D183</f>
        <v>Lens</v>
      </c>
    </row>
    <row r="184" spans="1:69" x14ac:dyDescent="0.25">
      <c r="A184" s="14">
        <v>1972</v>
      </c>
      <c r="B184" t="s">
        <v>5691</v>
      </c>
      <c r="C184" t="s">
        <v>1612</v>
      </c>
      <c r="D184" t="s">
        <v>117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13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35"/>
        <v>13</v>
      </c>
      <c r="BF184" s="35">
        <f t="shared" si="36"/>
        <v>13</v>
      </c>
      <c r="BG184" s="35">
        <f t="shared" si="37"/>
        <v>0</v>
      </c>
      <c r="BH184" s="35">
        <f t="shared" si="38"/>
        <v>0</v>
      </c>
      <c r="BI184" s="35">
        <f t="shared" si="39"/>
        <v>0</v>
      </c>
      <c r="BJ184" s="35">
        <f t="shared" si="40"/>
        <v>0</v>
      </c>
      <c r="BK184" s="35">
        <f t="shared" si="41"/>
        <v>0</v>
      </c>
      <c r="BL184" s="35">
        <f t="shared" si="42"/>
        <v>0</v>
      </c>
      <c r="BM184" s="47">
        <f t="shared" si="43"/>
        <v>13</v>
      </c>
      <c r="BN184">
        <v>43</v>
      </c>
      <c r="BO184" t="str">
        <f t="shared" si="45"/>
        <v>Ganchegui</v>
      </c>
      <c r="BP184" t="str">
        <f t="shared" si="46"/>
        <v>Daniela</v>
      </c>
    </row>
    <row r="185" spans="1:69" x14ac:dyDescent="0.25">
      <c r="A185" s="14">
        <v>1973</v>
      </c>
      <c r="B185" t="s">
        <v>1059</v>
      </c>
      <c r="C185" t="s">
        <v>1089</v>
      </c>
      <c r="D185" s="26" t="s">
        <v>144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13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si="35"/>
        <v>13</v>
      </c>
      <c r="BF185" s="35">
        <f t="shared" si="36"/>
        <v>13</v>
      </c>
      <c r="BG185" s="35">
        <f t="shared" si="37"/>
        <v>0</v>
      </c>
      <c r="BH185" s="35">
        <f t="shared" si="38"/>
        <v>0</v>
      </c>
      <c r="BI185" s="35">
        <f t="shared" si="39"/>
        <v>0</v>
      </c>
      <c r="BJ185" s="35">
        <f t="shared" si="40"/>
        <v>0</v>
      </c>
      <c r="BK185" s="35">
        <f t="shared" si="41"/>
        <v>0</v>
      </c>
      <c r="BL185" s="35">
        <f t="shared" si="42"/>
        <v>0</v>
      </c>
      <c r="BM185" s="47">
        <f t="shared" si="43"/>
        <v>13</v>
      </c>
      <c r="BN185">
        <v>43</v>
      </c>
      <c r="BO185" t="str">
        <f t="shared" si="45"/>
        <v>Herbelin</v>
      </c>
      <c r="BP185" t="str">
        <f t="shared" si="46"/>
        <v>Marika</v>
      </c>
      <c r="BQ185" t="str">
        <f>D185</f>
        <v>Ayent</v>
      </c>
    </row>
    <row r="186" spans="1:69" x14ac:dyDescent="0.25">
      <c r="A186" s="14">
        <v>1964</v>
      </c>
      <c r="B186" t="s">
        <v>437</v>
      </c>
      <c r="C186" t="s">
        <v>1612</v>
      </c>
      <c r="D186" s="26" t="s">
        <v>4931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13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35"/>
        <v>13</v>
      </c>
      <c r="BF186" s="35">
        <f t="shared" si="36"/>
        <v>13</v>
      </c>
      <c r="BG186" s="35">
        <f t="shared" si="37"/>
        <v>0</v>
      </c>
      <c r="BH186" s="35">
        <f t="shared" si="38"/>
        <v>0</v>
      </c>
      <c r="BI186" s="35">
        <f t="shared" si="39"/>
        <v>0</v>
      </c>
      <c r="BJ186" s="35">
        <f t="shared" si="40"/>
        <v>0</v>
      </c>
      <c r="BK186" s="35">
        <f t="shared" si="41"/>
        <v>0</v>
      </c>
      <c r="BL186" s="35">
        <f t="shared" si="42"/>
        <v>0</v>
      </c>
      <c r="BM186" s="47">
        <f t="shared" si="43"/>
        <v>13</v>
      </c>
      <c r="BN186">
        <v>43</v>
      </c>
      <c r="BO186" t="str">
        <f t="shared" si="45"/>
        <v>Huber</v>
      </c>
      <c r="BP186" t="str">
        <f t="shared" si="46"/>
        <v>Daniela</v>
      </c>
      <c r="BQ186" t="str">
        <f>D186</f>
        <v>Therwil</v>
      </c>
    </row>
    <row r="187" spans="1:69" x14ac:dyDescent="0.25">
      <c r="A187" s="14">
        <v>1972</v>
      </c>
      <c r="B187" t="s">
        <v>3931</v>
      </c>
      <c r="C187" t="s">
        <v>1987</v>
      </c>
      <c r="D187" s="26" t="s">
        <v>3932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13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si="35"/>
        <v>13</v>
      </c>
      <c r="BF187" s="35">
        <f t="shared" si="36"/>
        <v>13</v>
      </c>
      <c r="BG187" s="35">
        <f t="shared" si="37"/>
        <v>0</v>
      </c>
      <c r="BH187" s="35">
        <f t="shared" si="38"/>
        <v>0</v>
      </c>
      <c r="BI187" s="35">
        <f t="shared" si="39"/>
        <v>0</v>
      </c>
      <c r="BJ187" s="35">
        <f t="shared" si="40"/>
        <v>0</v>
      </c>
      <c r="BK187" s="35">
        <f t="shared" si="41"/>
        <v>0</v>
      </c>
      <c r="BL187" s="35">
        <f t="shared" si="42"/>
        <v>0</v>
      </c>
      <c r="BM187" s="47">
        <f t="shared" si="43"/>
        <v>13</v>
      </c>
      <c r="BN187">
        <v>43</v>
      </c>
      <c r="BO187" t="str">
        <f t="shared" si="45"/>
        <v>Küffner</v>
      </c>
      <c r="BP187" t="str">
        <f t="shared" si="46"/>
        <v>Marianne</v>
      </c>
      <c r="BQ187" t="str">
        <f>D187</f>
        <v>Othmarsingen</v>
      </c>
    </row>
    <row r="188" spans="1:69" x14ac:dyDescent="0.25">
      <c r="A188" s="14">
        <v>1966</v>
      </c>
      <c r="B188" t="s">
        <v>4101</v>
      </c>
      <c r="C188" t="s">
        <v>1305</v>
      </c>
      <c r="D188" s="26" t="s">
        <v>586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13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35"/>
        <v>13</v>
      </c>
      <c r="BF188" s="35">
        <f t="shared" si="36"/>
        <v>13</v>
      </c>
      <c r="BG188" s="35">
        <f t="shared" si="37"/>
        <v>0</v>
      </c>
      <c r="BH188" s="35">
        <f t="shared" si="38"/>
        <v>0</v>
      </c>
      <c r="BI188" s="35">
        <f t="shared" si="39"/>
        <v>0</v>
      </c>
      <c r="BJ188" s="35">
        <f t="shared" si="40"/>
        <v>0</v>
      </c>
      <c r="BK188" s="35">
        <f t="shared" si="41"/>
        <v>0</v>
      </c>
      <c r="BL188" s="35">
        <f t="shared" si="42"/>
        <v>0</v>
      </c>
      <c r="BM188" s="47">
        <f t="shared" si="43"/>
        <v>13</v>
      </c>
      <c r="BN188">
        <v>43</v>
      </c>
      <c r="BO188" t="str">
        <f t="shared" si="45"/>
        <v>Marthaler</v>
      </c>
      <c r="BP188" t="str">
        <f t="shared" si="46"/>
        <v>Catherine</v>
      </c>
      <c r="BQ188" t="str">
        <f>D188</f>
        <v>La Chaux-de-Fonds</v>
      </c>
    </row>
    <row r="189" spans="1:69" x14ac:dyDescent="0.25">
      <c r="A189" s="14">
        <v>1972</v>
      </c>
      <c r="B189" t="s">
        <v>3157</v>
      </c>
      <c r="C189" t="s">
        <v>3158</v>
      </c>
      <c r="D189" s="26" t="s">
        <v>3159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13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35"/>
        <v>13</v>
      </c>
      <c r="BF189" s="35">
        <f t="shared" si="36"/>
        <v>13</v>
      </c>
      <c r="BG189" s="35">
        <f t="shared" si="37"/>
        <v>0</v>
      </c>
      <c r="BH189" s="35">
        <f t="shared" si="38"/>
        <v>0</v>
      </c>
      <c r="BI189" s="35">
        <f t="shared" si="39"/>
        <v>0</v>
      </c>
      <c r="BJ189" s="35">
        <f t="shared" si="40"/>
        <v>0</v>
      </c>
      <c r="BK189" s="35">
        <f t="shared" si="41"/>
        <v>0</v>
      </c>
      <c r="BL189" s="35">
        <f t="shared" si="42"/>
        <v>0</v>
      </c>
      <c r="BM189" s="47">
        <f t="shared" si="43"/>
        <v>13</v>
      </c>
      <c r="BN189">
        <v>43</v>
      </c>
      <c r="BO189" t="str">
        <f t="shared" si="45"/>
        <v>Muirhead</v>
      </c>
      <c r="BP189" t="str">
        <f t="shared" si="46"/>
        <v>Lorna</v>
      </c>
      <c r="BQ189" t="str">
        <f>D189</f>
        <v>GBR-Belfaux</v>
      </c>
    </row>
    <row r="190" spans="1:69" x14ac:dyDescent="0.25">
      <c r="A190" s="14">
        <v>1968</v>
      </c>
      <c r="B190" t="s">
        <v>963</v>
      </c>
      <c r="C190" t="s">
        <v>994</v>
      </c>
      <c r="D190" s="26" t="s">
        <v>2091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si="35"/>
        <v>13</v>
      </c>
      <c r="BF190" s="35">
        <f t="shared" si="36"/>
        <v>13</v>
      </c>
      <c r="BG190" s="35">
        <f t="shared" si="37"/>
        <v>0</v>
      </c>
      <c r="BH190" s="35">
        <f t="shared" si="38"/>
        <v>0</v>
      </c>
      <c r="BI190" s="35">
        <f t="shared" si="39"/>
        <v>0</v>
      </c>
      <c r="BJ190" s="35">
        <f t="shared" si="40"/>
        <v>0</v>
      </c>
      <c r="BK190" s="35">
        <f t="shared" si="41"/>
        <v>0</v>
      </c>
      <c r="BL190" s="35">
        <f t="shared" si="42"/>
        <v>0</v>
      </c>
      <c r="BM190" s="47">
        <f t="shared" si="43"/>
        <v>13</v>
      </c>
      <c r="BN190">
        <v>43</v>
      </c>
      <c r="BO190" t="str">
        <f>B189</f>
        <v>Muirhead</v>
      </c>
      <c r="BP190" t="str">
        <f>C189</f>
        <v>Lorna</v>
      </c>
      <c r="BQ190" t="str">
        <f>D189</f>
        <v>GBR-Belfaux</v>
      </c>
    </row>
    <row r="191" spans="1:69" x14ac:dyDescent="0.25">
      <c r="A191" s="14">
        <v>1972</v>
      </c>
      <c r="B191" t="s">
        <v>2770</v>
      </c>
      <c r="C191" t="s">
        <v>335</v>
      </c>
      <c r="D191" s="26" t="s">
        <v>2771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13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si="35"/>
        <v>13</v>
      </c>
      <c r="BF191" s="35">
        <f t="shared" si="36"/>
        <v>13</v>
      </c>
      <c r="BG191" s="35">
        <f t="shared" si="37"/>
        <v>0</v>
      </c>
      <c r="BH191" s="35">
        <f t="shared" si="38"/>
        <v>0</v>
      </c>
      <c r="BI191" s="35">
        <f t="shared" si="39"/>
        <v>0</v>
      </c>
      <c r="BJ191" s="35">
        <f t="shared" si="40"/>
        <v>0</v>
      </c>
      <c r="BK191" s="35">
        <f t="shared" si="41"/>
        <v>0</v>
      </c>
      <c r="BL191" s="35">
        <f t="shared" si="42"/>
        <v>0</v>
      </c>
      <c r="BM191" s="47">
        <f t="shared" si="43"/>
        <v>13</v>
      </c>
      <c r="BN191">
        <v>43</v>
      </c>
      <c r="BO191" t="str">
        <f>B191</f>
        <v>Pillonel</v>
      </c>
      <c r="BP191" t="str">
        <f>C191</f>
        <v>Sylvie</v>
      </c>
      <c r="BQ191" t="str">
        <f>D191</f>
        <v>Cugy</v>
      </c>
    </row>
    <row r="192" spans="1:69" x14ac:dyDescent="0.25">
      <c r="A192" s="14">
        <v>1968</v>
      </c>
      <c r="B192" t="s">
        <v>1303</v>
      </c>
      <c r="C192" t="s">
        <v>53</v>
      </c>
      <c r="D192" s="26"/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13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35"/>
        <v>13</v>
      </c>
      <c r="BF192" s="35">
        <f t="shared" si="36"/>
        <v>13</v>
      </c>
      <c r="BG192" s="35">
        <f t="shared" si="37"/>
        <v>0</v>
      </c>
      <c r="BH192" s="35">
        <f t="shared" si="38"/>
        <v>0</v>
      </c>
      <c r="BI192" s="35">
        <f t="shared" si="39"/>
        <v>0</v>
      </c>
      <c r="BJ192" s="35">
        <f t="shared" si="40"/>
        <v>0</v>
      </c>
      <c r="BK192" s="35">
        <f t="shared" si="41"/>
        <v>0</v>
      </c>
      <c r="BL192" s="35">
        <f t="shared" si="42"/>
        <v>0</v>
      </c>
      <c r="BM192" s="47">
        <f t="shared" si="43"/>
        <v>13</v>
      </c>
      <c r="BN192">
        <v>43</v>
      </c>
      <c r="BO192" t="str">
        <f t="shared" ref="BO192:BO223" si="47">B192</f>
        <v>Sarrasin</v>
      </c>
      <c r="BP192" t="str">
        <f t="shared" ref="BP192:BP223" si="48">C192</f>
        <v>Christine</v>
      </c>
    </row>
    <row r="193" spans="1:69" x14ac:dyDescent="0.25">
      <c r="A193" s="14">
        <v>1973</v>
      </c>
      <c r="B193" t="s">
        <v>2397</v>
      </c>
      <c r="C193" t="s">
        <v>1132</v>
      </c>
      <c r="D193" s="26" t="s">
        <v>2398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13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si="35"/>
        <v>13</v>
      </c>
      <c r="BF193" s="35">
        <f t="shared" si="36"/>
        <v>13</v>
      </c>
      <c r="BG193" s="35">
        <f t="shared" si="37"/>
        <v>0</v>
      </c>
      <c r="BH193" s="35">
        <f t="shared" si="38"/>
        <v>0</v>
      </c>
      <c r="BI193" s="35">
        <f t="shared" si="39"/>
        <v>0</v>
      </c>
      <c r="BJ193" s="35">
        <f t="shared" si="40"/>
        <v>0</v>
      </c>
      <c r="BK193" s="35">
        <f t="shared" si="41"/>
        <v>0</v>
      </c>
      <c r="BL193" s="35">
        <f t="shared" si="42"/>
        <v>0</v>
      </c>
      <c r="BM193" s="47">
        <f t="shared" si="43"/>
        <v>13</v>
      </c>
      <c r="BN193">
        <v>43</v>
      </c>
      <c r="BO193" t="str">
        <f t="shared" si="47"/>
        <v>Spirig</v>
      </c>
      <c r="BP193" t="str">
        <f t="shared" si="48"/>
        <v>Marion</v>
      </c>
      <c r="BQ193" t="str">
        <f>D193</f>
        <v>FL-Gamprin-Bendern</v>
      </c>
    </row>
    <row r="194" spans="1:69" x14ac:dyDescent="0.25">
      <c r="A194" s="14">
        <v>1964</v>
      </c>
      <c r="B194" t="s">
        <v>2640</v>
      </c>
      <c r="C194" t="s">
        <v>53</v>
      </c>
      <c r="D194" s="26" t="s">
        <v>2641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13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si="35"/>
        <v>13</v>
      </c>
      <c r="BF194" s="35">
        <f t="shared" si="36"/>
        <v>13</v>
      </c>
      <c r="BG194" s="35">
        <f t="shared" si="37"/>
        <v>0</v>
      </c>
      <c r="BH194" s="35">
        <f t="shared" si="38"/>
        <v>0</v>
      </c>
      <c r="BI194" s="35">
        <f t="shared" si="39"/>
        <v>0</v>
      </c>
      <c r="BJ194" s="35">
        <f t="shared" si="40"/>
        <v>0</v>
      </c>
      <c r="BK194" s="35">
        <f t="shared" si="41"/>
        <v>0</v>
      </c>
      <c r="BL194" s="35">
        <f t="shared" si="42"/>
        <v>0</v>
      </c>
      <c r="BM194" s="47">
        <f t="shared" si="43"/>
        <v>13</v>
      </c>
      <c r="BN194">
        <v>43</v>
      </c>
      <c r="BO194" t="str">
        <f t="shared" si="47"/>
        <v>Tanner</v>
      </c>
      <c r="BP194" t="str">
        <f t="shared" si="48"/>
        <v>Christine</v>
      </c>
      <c r="BQ194" t="str">
        <f>D194</f>
        <v>Azmoos</v>
      </c>
    </row>
    <row r="195" spans="1:69" x14ac:dyDescent="0.25">
      <c r="A195" s="14">
        <v>1965</v>
      </c>
      <c r="B195" t="s">
        <v>2971</v>
      </c>
      <c r="C195" t="s">
        <v>5071</v>
      </c>
      <c r="D195" s="26" t="s">
        <v>5072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13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f t="shared" si="35"/>
        <v>13</v>
      </c>
      <c r="BF195" s="35">
        <f t="shared" si="36"/>
        <v>13</v>
      </c>
      <c r="BG195" s="35">
        <f t="shared" si="37"/>
        <v>0</v>
      </c>
      <c r="BH195" s="35">
        <f t="shared" si="38"/>
        <v>0</v>
      </c>
      <c r="BI195" s="35">
        <f t="shared" si="39"/>
        <v>0</v>
      </c>
      <c r="BJ195" s="35">
        <f t="shared" si="40"/>
        <v>0</v>
      </c>
      <c r="BK195" s="35">
        <f t="shared" si="41"/>
        <v>0</v>
      </c>
      <c r="BL195" s="35">
        <f t="shared" si="42"/>
        <v>0</v>
      </c>
      <c r="BM195" s="47">
        <f t="shared" si="43"/>
        <v>13</v>
      </c>
      <c r="BN195">
        <v>43</v>
      </c>
      <c r="BO195" t="str">
        <f t="shared" si="47"/>
        <v>Wüthrich</v>
      </c>
      <c r="BP195" t="str">
        <f t="shared" si="48"/>
        <v>Birgit</v>
      </c>
      <c r="BQ195" t="str">
        <f>D195</f>
        <v>Männedorf</v>
      </c>
    </row>
    <row r="196" spans="1:69" x14ac:dyDescent="0.25">
      <c r="A196" s="14">
        <v>1968</v>
      </c>
      <c r="B196" t="s">
        <v>723</v>
      </c>
      <c r="C196" t="s">
        <v>1957</v>
      </c>
      <c r="D196" s="26" t="s">
        <v>1958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13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f t="shared" si="35"/>
        <v>13</v>
      </c>
      <c r="BF196" s="35">
        <f t="shared" si="36"/>
        <v>13</v>
      </c>
      <c r="BG196" s="35">
        <f t="shared" si="37"/>
        <v>0</v>
      </c>
      <c r="BH196" s="35">
        <f t="shared" si="38"/>
        <v>0</v>
      </c>
      <c r="BI196" s="35">
        <f t="shared" si="39"/>
        <v>0</v>
      </c>
      <c r="BJ196" s="35">
        <f t="shared" si="40"/>
        <v>0</v>
      </c>
      <c r="BK196" s="35">
        <f t="shared" si="41"/>
        <v>0</v>
      </c>
      <c r="BL196" s="35">
        <f t="shared" si="42"/>
        <v>0</v>
      </c>
      <c r="BM196" s="47">
        <f t="shared" si="43"/>
        <v>13</v>
      </c>
      <c r="BN196">
        <v>43</v>
      </c>
      <c r="BO196" t="str">
        <f t="shared" si="47"/>
        <v>Zuber</v>
      </c>
      <c r="BP196" t="str">
        <f t="shared" si="48"/>
        <v>Susanne</v>
      </c>
      <c r="BQ196" t="str">
        <f>D196</f>
        <v>Luzern</v>
      </c>
    </row>
    <row r="197" spans="1:69" x14ac:dyDescent="0.25">
      <c r="A197" s="14">
        <v>1973</v>
      </c>
      <c r="B197" t="s">
        <v>4924</v>
      </c>
      <c r="C197" t="s">
        <v>1496</v>
      </c>
      <c r="D197" s="26" t="s">
        <v>4925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12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35"/>
        <v>12</v>
      </c>
      <c r="BF197" s="35">
        <f t="shared" si="36"/>
        <v>12</v>
      </c>
      <c r="BG197" s="35">
        <f t="shared" si="37"/>
        <v>0</v>
      </c>
      <c r="BH197" s="35">
        <f t="shared" si="38"/>
        <v>0</v>
      </c>
      <c r="BI197" s="35">
        <f t="shared" si="39"/>
        <v>0</v>
      </c>
      <c r="BJ197" s="35">
        <f t="shared" si="40"/>
        <v>0</v>
      </c>
      <c r="BK197" s="35">
        <f t="shared" si="41"/>
        <v>0</v>
      </c>
      <c r="BL197" s="35">
        <f t="shared" si="42"/>
        <v>0</v>
      </c>
      <c r="BM197" s="47">
        <f t="shared" si="43"/>
        <v>12</v>
      </c>
      <c r="BN197">
        <v>44</v>
      </c>
      <c r="BO197" t="str">
        <f t="shared" si="47"/>
        <v>Amacker</v>
      </c>
      <c r="BP197" t="str">
        <f t="shared" si="48"/>
        <v>Claudia</v>
      </c>
      <c r="BQ197" t="str">
        <f>D197</f>
        <v>Eischoll</v>
      </c>
    </row>
    <row r="198" spans="1:69" x14ac:dyDescent="0.25">
      <c r="A198" s="14">
        <v>1967</v>
      </c>
      <c r="B198" t="s">
        <v>823</v>
      </c>
      <c r="C198" t="s">
        <v>53</v>
      </c>
      <c r="D198" s="26"/>
      <c r="E198">
        <v>0</v>
      </c>
      <c r="F198">
        <v>0</v>
      </c>
      <c r="G198">
        <v>0</v>
      </c>
      <c r="H198">
        <v>0</v>
      </c>
      <c r="I198">
        <v>12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ref="BE198:BE261" si="49">SUM(E198:BD198)</f>
        <v>12</v>
      </c>
      <c r="BF198" s="35">
        <f t="shared" ref="BF198:BF261" si="50">IF(BE198=0,0,LARGE(E198:BD198,1))</f>
        <v>12</v>
      </c>
      <c r="BG198" s="35">
        <f t="shared" ref="BG198:BG261" si="51">IF(BE198=0,0,LARGE(E198:BD198,2))</f>
        <v>0</v>
      </c>
      <c r="BH198" s="35">
        <f t="shared" ref="BH198:BH261" si="52">IF(BE198=0,0,LARGE(E198:BD198,3))</f>
        <v>0</v>
      </c>
      <c r="BI198" s="35">
        <f t="shared" ref="BI198:BI261" si="53">IF(BE198=0,0,LARGE(E198:BD198,4))</f>
        <v>0</v>
      </c>
      <c r="BJ198" s="35">
        <f t="shared" ref="BJ198:BJ261" si="54">IF(BE198=0,0,LARGE(E198:BD198,5))</f>
        <v>0</v>
      </c>
      <c r="BK198" s="35">
        <f t="shared" ref="BK198:BK261" si="55">IF(BE198=0,0,LARGE(E198:BD198,6))</f>
        <v>0</v>
      </c>
      <c r="BL198" s="35">
        <f t="shared" ref="BL198:BL261" si="56">IF(BE198=0,0,LARGE(E198:BD198,7))</f>
        <v>0</v>
      </c>
      <c r="BM198" s="47">
        <f t="shared" ref="BM198:BM261" si="57">SUM(BF198:BL198)</f>
        <v>12</v>
      </c>
      <c r="BN198">
        <v>44</v>
      </c>
      <c r="BO198" t="str">
        <f t="shared" si="47"/>
        <v>Berrut</v>
      </c>
      <c r="BP198" t="str">
        <f t="shared" si="48"/>
        <v>Christine</v>
      </c>
    </row>
    <row r="199" spans="1:69" x14ac:dyDescent="0.25">
      <c r="A199" s="14">
        <v>1967</v>
      </c>
      <c r="B199" t="s">
        <v>4102</v>
      </c>
      <c r="C199" t="s">
        <v>4103</v>
      </c>
      <c r="D199" s="26" t="s">
        <v>3881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12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si="49"/>
        <v>12</v>
      </c>
      <c r="BF199" s="35">
        <f t="shared" si="50"/>
        <v>12</v>
      </c>
      <c r="BG199" s="35">
        <f t="shared" si="51"/>
        <v>0</v>
      </c>
      <c r="BH199" s="35">
        <f t="shared" si="52"/>
        <v>0</v>
      </c>
      <c r="BI199" s="35">
        <f t="shared" si="53"/>
        <v>0</v>
      </c>
      <c r="BJ199" s="35">
        <f t="shared" si="54"/>
        <v>0</v>
      </c>
      <c r="BK199" s="35">
        <f t="shared" si="55"/>
        <v>0</v>
      </c>
      <c r="BL199" s="35">
        <f t="shared" si="56"/>
        <v>0</v>
      </c>
      <c r="BM199" s="47">
        <f t="shared" si="57"/>
        <v>12</v>
      </c>
      <c r="BN199">
        <v>44</v>
      </c>
      <c r="BO199" t="str">
        <f t="shared" si="47"/>
        <v>Boillat-Paupe</v>
      </c>
      <c r="BP199" t="str">
        <f t="shared" si="48"/>
        <v>Huguette</v>
      </c>
      <c r="BQ199" t="str">
        <f>D199</f>
        <v>Le Noirmont</v>
      </c>
    </row>
    <row r="200" spans="1:69" x14ac:dyDescent="0.25">
      <c r="A200" s="14">
        <v>1973</v>
      </c>
      <c r="B200" t="s">
        <v>1115</v>
      </c>
      <c r="C200" t="s">
        <v>840</v>
      </c>
      <c r="D200" s="26" t="s">
        <v>161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12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9"/>
        <v>12</v>
      </c>
      <c r="BF200" s="35">
        <f t="shared" si="50"/>
        <v>12</v>
      </c>
      <c r="BG200" s="35">
        <f t="shared" si="51"/>
        <v>0</v>
      </c>
      <c r="BH200" s="35">
        <f t="shared" si="52"/>
        <v>0</v>
      </c>
      <c r="BI200" s="35">
        <f t="shared" si="53"/>
        <v>0</v>
      </c>
      <c r="BJ200" s="35">
        <f t="shared" si="54"/>
        <v>0</v>
      </c>
      <c r="BK200" s="35">
        <f t="shared" si="55"/>
        <v>0</v>
      </c>
      <c r="BL200" s="35">
        <f t="shared" si="56"/>
        <v>0</v>
      </c>
      <c r="BM200" s="47">
        <f t="shared" si="57"/>
        <v>12</v>
      </c>
      <c r="BN200">
        <v>44</v>
      </c>
      <c r="BO200" t="str">
        <f t="shared" si="47"/>
        <v>Bovet</v>
      </c>
      <c r="BP200" t="str">
        <f t="shared" si="48"/>
        <v>Nathalie</v>
      </c>
      <c r="BQ200" t="str">
        <f>D200</f>
        <v>Blonay</v>
      </c>
    </row>
    <row r="201" spans="1:69" x14ac:dyDescent="0.25">
      <c r="A201" s="14">
        <v>1967</v>
      </c>
      <c r="B201" t="s">
        <v>3160</v>
      </c>
      <c r="C201" t="s">
        <v>3161</v>
      </c>
      <c r="D201" s="26" t="s">
        <v>3162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12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9"/>
        <v>12</v>
      </c>
      <c r="BF201" s="35">
        <f t="shared" si="50"/>
        <v>12</v>
      </c>
      <c r="BG201" s="35">
        <f t="shared" si="51"/>
        <v>0</v>
      </c>
      <c r="BH201" s="35">
        <f t="shared" si="52"/>
        <v>0</v>
      </c>
      <c r="BI201" s="35">
        <f t="shared" si="53"/>
        <v>0</v>
      </c>
      <c r="BJ201" s="35">
        <f t="shared" si="54"/>
        <v>0</v>
      </c>
      <c r="BK201" s="35">
        <f t="shared" si="55"/>
        <v>0</v>
      </c>
      <c r="BL201" s="35">
        <f t="shared" si="56"/>
        <v>0</v>
      </c>
      <c r="BM201" s="47">
        <f t="shared" si="57"/>
        <v>12</v>
      </c>
      <c r="BN201">
        <v>44</v>
      </c>
      <c r="BO201" t="str">
        <f t="shared" si="47"/>
        <v>Bruns</v>
      </c>
      <c r="BP201" t="str">
        <f t="shared" si="48"/>
        <v>Annette</v>
      </c>
      <c r="BQ201" t="str">
        <f>D201</f>
        <v>GER-weisenheim am Berg</v>
      </c>
    </row>
    <row r="202" spans="1:69" x14ac:dyDescent="0.25">
      <c r="A202" s="14">
        <v>1973</v>
      </c>
      <c r="B202" t="s">
        <v>2399</v>
      </c>
      <c r="C202" t="s">
        <v>521</v>
      </c>
      <c r="D202" s="26" t="s">
        <v>2400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12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f t="shared" si="49"/>
        <v>12</v>
      </c>
      <c r="BF202" s="35">
        <f t="shared" si="50"/>
        <v>12</v>
      </c>
      <c r="BG202" s="35">
        <f t="shared" si="51"/>
        <v>0</v>
      </c>
      <c r="BH202" s="35">
        <f t="shared" si="52"/>
        <v>0</v>
      </c>
      <c r="BI202" s="35">
        <f t="shared" si="53"/>
        <v>0</v>
      </c>
      <c r="BJ202" s="35">
        <f t="shared" si="54"/>
        <v>0</v>
      </c>
      <c r="BK202" s="35">
        <f t="shared" si="55"/>
        <v>0</v>
      </c>
      <c r="BL202" s="35">
        <f t="shared" si="56"/>
        <v>0</v>
      </c>
      <c r="BM202" s="47">
        <f t="shared" si="57"/>
        <v>12</v>
      </c>
      <c r="BN202">
        <v>44</v>
      </c>
      <c r="BO202" t="str">
        <f t="shared" si="47"/>
        <v>Gannon</v>
      </c>
      <c r="BP202" t="str">
        <f t="shared" si="48"/>
        <v>Jennifer</v>
      </c>
      <c r="BQ202" t="str">
        <f>D202</f>
        <v>USA-Glenwood</v>
      </c>
    </row>
    <row r="203" spans="1:69" x14ac:dyDescent="0.25">
      <c r="A203" s="14">
        <v>1965</v>
      </c>
      <c r="B203" t="s">
        <v>5692</v>
      </c>
      <c r="C203" t="s">
        <v>1305</v>
      </c>
      <c r="D203" t="s">
        <v>3963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12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si="49"/>
        <v>12</v>
      </c>
      <c r="BF203" s="35">
        <f t="shared" si="50"/>
        <v>12</v>
      </c>
      <c r="BG203" s="35">
        <f t="shared" si="51"/>
        <v>0</v>
      </c>
      <c r="BH203" s="35">
        <f t="shared" si="52"/>
        <v>0</v>
      </c>
      <c r="BI203" s="35">
        <f t="shared" si="53"/>
        <v>0</v>
      </c>
      <c r="BJ203" s="35">
        <f t="shared" si="54"/>
        <v>0</v>
      </c>
      <c r="BK203" s="35">
        <f t="shared" si="55"/>
        <v>0</v>
      </c>
      <c r="BL203" s="35">
        <f t="shared" si="56"/>
        <v>0</v>
      </c>
      <c r="BM203" s="47">
        <f t="shared" si="57"/>
        <v>12</v>
      </c>
      <c r="BN203">
        <v>44</v>
      </c>
      <c r="BO203" t="str">
        <f t="shared" si="47"/>
        <v>Gavin</v>
      </c>
      <c r="BP203" t="str">
        <f t="shared" si="48"/>
        <v>Catherine</v>
      </c>
    </row>
    <row r="204" spans="1:69" x14ac:dyDescent="0.25">
      <c r="A204" s="14">
        <v>1967</v>
      </c>
      <c r="B204" t="s">
        <v>3612</v>
      </c>
      <c r="C204" t="s">
        <v>2219</v>
      </c>
      <c r="D204" s="26" t="s">
        <v>3613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12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9"/>
        <v>12</v>
      </c>
      <c r="BF204" s="35">
        <f t="shared" si="50"/>
        <v>12</v>
      </c>
      <c r="BG204" s="35">
        <f t="shared" si="51"/>
        <v>0</v>
      </c>
      <c r="BH204" s="35">
        <f t="shared" si="52"/>
        <v>0</v>
      </c>
      <c r="BI204" s="35">
        <f t="shared" si="53"/>
        <v>0</v>
      </c>
      <c r="BJ204" s="35">
        <f t="shared" si="54"/>
        <v>0</v>
      </c>
      <c r="BK204" s="35">
        <f t="shared" si="55"/>
        <v>0</v>
      </c>
      <c r="BL204" s="35">
        <f t="shared" si="56"/>
        <v>0</v>
      </c>
      <c r="BM204" s="47">
        <f t="shared" si="57"/>
        <v>12</v>
      </c>
      <c r="BN204">
        <v>44</v>
      </c>
      <c r="BO204" t="str">
        <f t="shared" si="47"/>
        <v>Hophan</v>
      </c>
      <c r="BP204" t="str">
        <f t="shared" si="48"/>
        <v>Karin</v>
      </c>
      <c r="BQ204" t="str">
        <f t="shared" ref="BQ204:BQ225" si="58">D204</f>
        <v>Glarus</v>
      </c>
    </row>
    <row r="205" spans="1:69" x14ac:dyDescent="0.25">
      <c r="A205" s="14">
        <v>1973</v>
      </c>
      <c r="B205" t="s">
        <v>2098</v>
      </c>
      <c r="C205" t="s">
        <v>994</v>
      </c>
      <c r="D205" s="26" t="s">
        <v>2091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12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9"/>
        <v>12</v>
      </c>
      <c r="BF205" s="35">
        <f t="shared" si="50"/>
        <v>12</v>
      </c>
      <c r="BG205" s="35">
        <f t="shared" si="51"/>
        <v>0</v>
      </c>
      <c r="BH205" s="35">
        <f t="shared" si="52"/>
        <v>0</v>
      </c>
      <c r="BI205" s="35">
        <f t="shared" si="53"/>
        <v>0</v>
      </c>
      <c r="BJ205" s="35">
        <f t="shared" si="54"/>
        <v>0</v>
      </c>
      <c r="BK205" s="35">
        <f t="shared" si="55"/>
        <v>0</v>
      </c>
      <c r="BL205" s="35">
        <f t="shared" si="56"/>
        <v>0</v>
      </c>
      <c r="BM205" s="47">
        <f t="shared" si="57"/>
        <v>12</v>
      </c>
      <c r="BN205">
        <v>44</v>
      </c>
      <c r="BO205" t="str">
        <f t="shared" si="47"/>
        <v>Locher</v>
      </c>
      <c r="BP205" t="str">
        <f t="shared" si="48"/>
        <v>Anita</v>
      </c>
      <c r="BQ205" t="str">
        <f t="shared" si="58"/>
        <v>Zermatt</v>
      </c>
    </row>
    <row r="206" spans="1:69" x14ac:dyDescent="0.25">
      <c r="A206" s="14">
        <v>1973</v>
      </c>
      <c r="B206" t="s">
        <v>1056</v>
      </c>
      <c r="C206" t="s">
        <v>1090</v>
      </c>
      <c r="D206" s="26" t="s">
        <v>784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12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9"/>
        <v>12</v>
      </c>
      <c r="BF206" s="35">
        <f t="shared" si="50"/>
        <v>12</v>
      </c>
      <c r="BG206" s="35">
        <f t="shared" si="51"/>
        <v>0</v>
      </c>
      <c r="BH206" s="35">
        <f t="shared" si="52"/>
        <v>0</v>
      </c>
      <c r="BI206" s="35">
        <f t="shared" si="53"/>
        <v>0</v>
      </c>
      <c r="BJ206" s="35">
        <f t="shared" si="54"/>
        <v>0</v>
      </c>
      <c r="BK206" s="35">
        <f t="shared" si="55"/>
        <v>0</v>
      </c>
      <c r="BL206" s="35">
        <f t="shared" si="56"/>
        <v>0</v>
      </c>
      <c r="BM206" s="47">
        <f t="shared" si="57"/>
        <v>12</v>
      </c>
      <c r="BN206">
        <v>44</v>
      </c>
      <c r="BO206" t="str">
        <f t="shared" si="47"/>
        <v>Luther</v>
      </c>
      <c r="BP206" t="str">
        <f t="shared" si="48"/>
        <v>Fabienne</v>
      </c>
      <c r="BQ206" t="str">
        <f t="shared" si="58"/>
        <v>Grône</v>
      </c>
    </row>
    <row r="207" spans="1:69" x14ac:dyDescent="0.25">
      <c r="A207" s="14">
        <v>1972</v>
      </c>
      <c r="B207" t="s">
        <v>761</v>
      </c>
      <c r="C207" t="s">
        <v>751</v>
      </c>
      <c r="D207" s="26" t="s">
        <v>2772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12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9"/>
        <v>12</v>
      </c>
      <c r="BF207" s="35">
        <f t="shared" si="50"/>
        <v>12</v>
      </c>
      <c r="BG207" s="35">
        <f t="shared" si="51"/>
        <v>0</v>
      </c>
      <c r="BH207" s="35">
        <f t="shared" si="52"/>
        <v>0</v>
      </c>
      <c r="BI207" s="35">
        <f t="shared" si="53"/>
        <v>0</v>
      </c>
      <c r="BJ207" s="35">
        <f t="shared" si="54"/>
        <v>0</v>
      </c>
      <c r="BK207" s="35">
        <f t="shared" si="55"/>
        <v>0</v>
      </c>
      <c r="BL207" s="35">
        <f t="shared" si="56"/>
        <v>0</v>
      </c>
      <c r="BM207" s="47">
        <f t="shared" si="57"/>
        <v>12</v>
      </c>
      <c r="BN207">
        <v>44</v>
      </c>
      <c r="BO207" t="str">
        <f t="shared" si="47"/>
        <v>Oberson</v>
      </c>
      <c r="BP207" t="str">
        <f t="shared" si="48"/>
        <v>Isabelle</v>
      </c>
      <c r="BQ207" t="str">
        <f t="shared" si="58"/>
        <v>Le Pâquier Montbarry</v>
      </c>
    </row>
    <row r="208" spans="1:69" x14ac:dyDescent="0.25">
      <c r="A208" s="14">
        <v>1970</v>
      </c>
      <c r="B208" t="s">
        <v>2627</v>
      </c>
      <c r="C208" t="s">
        <v>352</v>
      </c>
      <c r="D208" s="26" t="s">
        <v>2512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12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si="49"/>
        <v>12</v>
      </c>
      <c r="BF208" s="35">
        <f t="shared" si="50"/>
        <v>12</v>
      </c>
      <c r="BG208" s="35">
        <f t="shared" si="51"/>
        <v>0</v>
      </c>
      <c r="BH208" s="35">
        <f t="shared" si="52"/>
        <v>0</v>
      </c>
      <c r="BI208" s="35">
        <f t="shared" si="53"/>
        <v>0</v>
      </c>
      <c r="BJ208" s="35">
        <f t="shared" si="54"/>
        <v>0</v>
      </c>
      <c r="BK208" s="35">
        <f t="shared" si="55"/>
        <v>0</v>
      </c>
      <c r="BL208" s="35">
        <f t="shared" si="56"/>
        <v>0</v>
      </c>
      <c r="BM208" s="47">
        <f t="shared" si="57"/>
        <v>12</v>
      </c>
      <c r="BN208">
        <v>44</v>
      </c>
      <c r="BO208" t="str">
        <f t="shared" si="47"/>
        <v>Renaud Humbel</v>
      </c>
      <c r="BP208" t="str">
        <f t="shared" si="48"/>
        <v>Véronique</v>
      </c>
      <c r="BQ208" t="str">
        <f t="shared" si="58"/>
        <v>Dättwil</v>
      </c>
    </row>
    <row r="209" spans="1:69" x14ac:dyDescent="0.25">
      <c r="A209" s="14">
        <v>1965</v>
      </c>
      <c r="B209" t="s">
        <v>2269</v>
      </c>
      <c r="C209" t="s">
        <v>2270</v>
      </c>
      <c r="D209" s="26" t="s">
        <v>2271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12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9"/>
        <v>12</v>
      </c>
      <c r="BF209" s="35">
        <f t="shared" si="50"/>
        <v>12</v>
      </c>
      <c r="BG209" s="35">
        <f t="shared" si="51"/>
        <v>0</v>
      </c>
      <c r="BH209" s="35">
        <f t="shared" si="52"/>
        <v>0</v>
      </c>
      <c r="BI209" s="35">
        <f t="shared" si="53"/>
        <v>0</v>
      </c>
      <c r="BJ209" s="35">
        <f t="shared" si="54"/>
        <v>0</v>
      </c>
      <c r="BK209" s="35">
        <f t="shared" si="55"/>
        <v>0</v>
      </c>
      <c r="BL209" s="35">
        <f t="shared" si="56"/>
        <v>0</v>
      </c>
      <c r="BM209" s="47">
        <f t="shared" si="57"/>
        <v>12</v>
      </c>
      <c r="BN209">
        <v>44</v>
      </c>
      <c r="BO209" t="str">
        <f t="shared" si="47"/>
        <v>Wassmer</v>
      </c>
      <c r="BP209" t="str">
        <f t="shared" si="48"/>
        <v>Christina</v>
      </c>
      <c r="BQ209" t="str">
        <f t="shared" si="58"/>
        <v>Hägglingen</v>
      </c>
    </row>
    <row r="210" spans="1:69" x14ac:dyDescent="0.25">
      <c r="A210" s="14">
        <v>1969</v>
      </c>
      <c r="B210" t="s">
        <v>3933</v>
      </c>
      <c r="C210" t="s">
        <v>1081</v>
      </c>
      <c r="D210" s="26" t="s">
        <v>1151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12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si="49"/>
        <v>12</v>
      </c>
      <c r="BF210" s="35">
        <f t="shared" si="50"/>
        <v>12</v>
      </c>
      <c r="BG210" s="35">
        <f t="shared" si="51"/>
        <v>0</v>
      </c>
      <c r="BH210" s="35">
        <f t="shared" si="52"/>
        <v>0</v>
      </c>
      <c r="BI210" s="35">
        <f t="shared" si="53"/>
        <v>0</v>
      </c>
      <c r="BJ210" s="35">
        <f t="shared" si="54"/>
        <v>0</v>
      </c>
      <c r="BK210" s="35">
        <f t="shared" si="55"/>
        <v>0</v>
      </c>
      <c r="BL210" s="35">
        <f t="shared" si="56"/>
        <v>0</v>
      </c>
      <c r="BM210" s="47">
        <f t="shared" si="57"/>
        <v>12</v>
      </c>
      <c r="BN210">
        <v>44</v>
      </c>
      <c r="BO210" t="str">
        <f t="shared" si="47"/>
        <v>Zurbrügg-Jossi</v>
      </c>
      <c r="BP210" t="str">
        <f t="shared" si="48"/>
        <v>Barbara</v>
      </c>
      <c r="BQ210" t="str">
        <f t="shared" si="58"/>
        <v>Reichenbach</v>
      </c>
    </row>
    <row r="211" spans="1:69" x14ac:dyDescent="0.25">
      <c r="A211" s="14">
        <v>1970</v>
      </c>
      <c r="B211" t="s">
        <v>1091</v>
      </c>
      <c r="C211" t="s">
        <v>1092</v>
      </c>
      <c r="D211" s="26" t="s">
        <v>1093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11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si="49"/>
        <v>11</v>
      </c>
      <c r="BF211" s="35">
        <f t="shared" si="50"/>
        <v>11</v>
      </c>
      <c r="BG211" s="35">
        <f t="shared" si="51"/>
        <v>0</v>
      </c>
      <c r="BH211" s="35">
        <f t="shared" si="52"/>
        <v>0</v>
      </c>
      <c r="BI211" s="35">
        <f t="shared" si="53"/>
        <v>0</v>
      </c>
      <c r="BJ211" s="35">
        <f t="shared" si="54"/>
        <v>0</v>
      </c>
      <c r="BK211" s="35">
        <f t="shared" si="55"/>
        <v>0</v>
      </c>
      <c r="BL211" s="35">
        <f t="shared" si="56"/>
        <v>0</v>
      </c>
      <c r="BM211" s="47">
        <f t="shared" si="57"/>
        <v>11</v>
      </c>
      <c r="BN211">
        <v>45</v>
      </c>
      <c r="BO211" t="str">
        <f t="shared" si="47"/>
        <v>Anselin Robyr</v>
      </c>
      <c r="BP211" t="str">
        <f t="shared" si="48"/>
        <v>Annick</v>
      </c>
      <c r="BQ211" t="str">
        <f t="shared" si="58"/>
        <v>Chermingnon</v>
      </c>
    </row>
    <row r="212" spans="1:69" x14ac:dyDescent="0.25">
      <c r="A212" s="14">
        <v>1969</v>
      </c>
      <c r="B212" t="s">
        <v>4926</v>
      </c>
      <c r="C212" t="s">
        <v>1483</v>
      </c>
      <c r="D212" s="26" t="s">
        <v>4927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9"/>
        <v>11</v>
      </c>
      <c r="BF212" s="35">
        <f t="shared" si="50"/>
        <v>11</v>
      </c>
      <c r="BG212" s="35">
        <f t="shared" si="51"/>
        <v>0</v>
      </c>
      <c r="BH212" s="35">
        <f t="shared" si="52"/>
        <v>0</v>
      </c>
      <c r="BI212" s="35">
        <f t="shared" si="53"/>
        <v>0</v>
      </c>
      <c r="BJ212" s="35">
        <f t="shared" si="54"/>
        <v>0</v>
      </c>
      <c r="BK212" s="35">
        <f t="shared" si="55"/>
        <v>0</v>
      </c>
      <c r="BL212" s="35">
        <f t="shared" si="56"/>
        <v>0</v>
      </c>
      <c r="BM212" s="47">
        <f t="shared" si="57"/>
        <v>11</v>
      </c>
      <c r="BN212">
        <v>45</v>
      </c>
      <c r="BO212" t="str">
        <f t="shared" si="47"/>
        <v>Bichsel</v>
      </c>
      <c r="BP212" t="str">
        <f t="shared" si="48"/>
        <v>Monika</v>
      </c>
      <c r="BQ212" t="str">
        <f t="shared" si="58"/>
        <v>Walkringen</v>
      </c>
    </row>
    <row r="213" spans="1:69" x14ac:dyDescent="0.25">
      <c r="A213" s="14">
        <v>1973</v>
      </c>
      <c r="B213" t="s">
        <v>3614</v>
      </c>
      <c r="C213" t="s">
        <v>3615</v>
      </c>
      <c r="D213" s="26" t="s">
        <v>1743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9"/>
        <v>11</v>
      </c>
      <c r="BF213" s="35">
        <f t="shared" si="50"/>
        <v>11</v>
      </c>
      <c r="BG213" s="35">
        <f t="shared" si="51"/>
        <v>0</v>
      </c>
      <c r="BH213" s="35">
        <f t="shared" si="52"/>
        <v>0</v>
      </c>
      <c r="BI213" s="35">
        <f t="shared" si="53"/>
        <v>0</v>
      </c>
      <c r="BJ213" s="35">
        <f t="shared" si="54"/>
        <v>0</v>
      </c>
      <c r="BK213" s="35">
        <f t="shared" si="55"/>
        <v>0</v>
      </c>
      <c r="BL213" s="35">
        <f t="shared" si="56"/>
        <v>0</v>
      </c>
      <c r="BM213" s="47">
        <f t="shared" si="57"/>
        <v>11</v>
      </c>
      <c r="BN213">
        <v>45</v>
      </c>
      <c r="BO213" t="str">
        <f t="shared" si="47"/>
        <v>Cachemaille</v>
      </c>
      <c r="BP213" t="str">
        <f t="shared" si="48"/>
        <v>Madeleine</v>
      </c>
      <c r="BQ213" t="str">
        <f t="shared" si="58"/>
        <v>Baulmes</v>
      </c>
    </row>
    <row r="214" spans="1:69" x14ac:dyDescent="0.25">
      <c r="A214" s="14">
        <v>1970</v>
      </c>
      <c r="B214" t="s">
        <v>4104</v>
      </c>
      <c r="C214" t="s">
        <v>860</v>
      </c>
      <c r="D214" s="26" t="s">
        <v>4105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11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9"/>
        <v>11</v>
      </c>
      <c r="BF214" s="35">
        <f t="shared" si="50"/>
        <v>11</v>
      </c>
      <c r="BG214" s="35">
        <f t="shared" si="51"/>
        <v>0</v>
      </c>
      <c r="BH214" s="35">
        <f t="shared" si="52"/>
        <v>0</v>
      </c>
      <c r="BI214" s="35">
        <f t="shared" si="53"/>
        <v>0</v>
      </c>
      <c r="BJ214" s="35">
        <f t="shared" si="54"/>
        <v>0</v>
      </c>
      <c r="BK214" s="35">
        <f t="shared" si="55"/>
        <v>0</v>
      </c>
      <c r="BL214" s="35">
        <f t="shared" si="56"/>
        <v>0</v>
      </c>
      <c r="BM214" s="47">
        <f t="shared" si="57"/>
        <v>11</v>
      </c>
      <c r="BN214">
        <v>45</v>
      </c>
      <c r="BO214" t="str">
        <f t="shared" si="47"/>
        <v>Chailly Duvoisin</v>
      </c>
      <c r="BP214" t="str">
        <f t="shared" si="48"/>
        <v>Valérie</v>
      </c>
      <c r="BQ214" t="str">
        <f t="shared" si="58"/>
        <v>Val-de-Ruz</v>
      </c>
    </row>
    <row r="215" spans="1:69" x14ac:dyDescent="0.25">
      <c r="A215" s="14">
        <v>1972</v>
      </c>
      <c r="B215" t="s">
        <v>1940</v>
      </c>
      <c r="C215" t="s">
        <v>1941</v>
      </c>
      <c r="D215" s="26" t="s">
        <v>1692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11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si="49"/>
        <v>11</v>
      </c>
      <c r="BF215" s="35">
        <f t="shared" si="50"/>
        <v>11</v>
      </c>
      <c r="BG215" s="35">
        <f t="shared" si="51"/>
        <v>0</v>
      </c>
      <c r="BH215" s="35">
        <f t="shared" si="52"/>
        <v>0</v>
      </c>
      <c r="BI215" s="35">
        <f t="shared" si="53"/>
        <v>0</v>
      </c>
      <c r="BJ215" s="35">
        <f t="shared" si="54"/>
        <v>0</v>
      </c>
      <c r="BK215" s="35">
        <f t="shared" si="55"/>
        <v>0</v>
      </c>
      <c r="BL215" s="35">
        <f t="shared" si="56"/>
        <v>0</v>
      </c>
      <c r="BM215" s="47">
        <f t="shared" si="57"/>
        <v>11</v>
      </c>
      <c r="BN215">
        <v>45</v>
      </c>
      <c r="BO215" t="str">
        <f t="shared" si="47"/>
        <v>Ebener</v>
      </c>
      <c r="BP215" t="str">
        <f t="shared" si="48"/>
        <v>Marita</v>
      </c>
      <c r="BQ215" t="str">
        <f t="shared" si="58"/>
        <v>Bern</v>
      </c>
    </row>
    <row r="216" spans="1:69" x14ac:dyDescent="0.25">
      <c r="A216" s="14">
        <v>1969</v>
      </c>
      <c r="B216" t="s">
        <v>4239</v>
      </c>
      <c r="C216" t="s">
        <v>1875</v>
      </c>
      <c r="D216" s="26" t="s">
        <v>1854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11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9"/>
        <v>11</v>
      </c>
      <c r="BF216" s="35">
        <f t="shared" si="50"/>
        <v>11</v>
      </c>
      <c r="BG216" s="35">
        <f t="shared" si="51"/>
        <v>0</v>
      </c>
      <c r="BH216" s="35">
        <f t="shared" si="52"/>
        <v>0</v>
      </c>
      <c r="BI216" s="35">
        <f t="shared" si="53"/>
        <v>0</v>
      </c>
      <c r="BJ216" s="35">
        <f t="shared" si="54"/>
        <v>0</v>
      </c>
      <c r="BK216" s="35">
        <f t="shared" si="55"/>
        <v>0</v>
      </c>
      <c r="BL216" s="35">
        <f t="shared" si="56"/>
        <v>0</v>
      </c>
      <c r="BM216" s="47">
        <f t="shared" si="57"/>
        <v>11</v>
      </c>
      <c r="BN216">
        <v>45</v>
      </c>
      <c r="BO216" t="str">
        <f t="shared" si="47"/>
        <v>Fankhauser</v>
      </c>
      <c r="BP216" t="str">
        <f t="shared" si="48"/>
        <v>Pascale</v>
      </c>
      <c r="BQ216" t="str">
        <f t="shared" si="58"/>
        <v>Zug</v>
      </c>
    </row>
    <row r="217" spans="1:69" x14ac:dyDescent="0.25">
      <c r="A217" s="14">
        <v>1972</v>
      </c>
      <c r="B217" t="s">
        <v>3934</v>
      </c>
      <c r="C217" t="s">
        <v>3935</v>
      </c>
      <c r="D217" s="26" t="s">
        <v>32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11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si="49"/>
        <v>11</v>
      </c>
      <c r="BF217" s="35">
        <f t="shared" si="50"/>
        <v>11</v>
      </c>
      <c r="BG217" s="35">
        <f t="shared" si="51"/>
        <v>0</v>
      </c>
      <c r="BH217" s="35">
        <f t="shared" si="52"/>
        <v>0</v>
      </c>
      <c r="BI217" s="35">
        <f t="shared" si="53"/>
        <v>0</v>
      </c>
      <c r="BJ217" s="35">
        <f t="shared" si="54"/>
        <v>0</v>
      </c>
      <c r="BK217" s="35">
        <f t="shared" si="55"/>
        <v>0</v>
      </c>
      <c r="BL217" s="35">
        <f t="shared" si="56"/>
        <v>0</v>
      </c>
      <c r="BM217" s="47">
        <f t="shared" si="57"/>
        <v>11</v>
      </c>
      <c r="BN217">
        <v>45</v>
      </c>
      <c r="BO217" t="str">
        <f t="shared" si="47"/>
        <v>Hao Hie</v>
      </c>
      <c r="BP217" t="str">
        <f t="shared" si="48"/>
        <v>Hiaotong</v>
      </c>
      <c r="BQ217" t="str">
        <f t="shared" si="58"/>
        <v>Genève</v>
      </c>
    </row>
    <row r="218" spans="1:69" x14ac:dyDescent="0.25">
      <c r="A218" s="14">
        <v>1973</v>
      </c>
      <c r="B218" t="s">
        <v>4499</v>
      </c>
      <c r="C218" t="s">
        <v>352</v>
      </c>
      <c r="D218" s="26" t="s">
        <v>4500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si="49"/>
        <v>11</v>
      </c>
      <c r="BF218" s="35">
        <f t="shared" si="50"/>
        <v>11</v>
      </c>
      <c r="BG218" s="35">
        <f t="shared" si="51"/>
        <v>0</v>
      </c>
      <c r="BH218" s="35">
        <f t="shared" si="52"/>
        <v>0</v>
      </c>
      <c r="BI218" s="35">
        <f t="shared" si="53"/>
        <v>0</v>
      </c>
      <c r="BJ218" s="35">
        <f t="shared" si="54"/>
        <v>0</v>
      </c>
      <c r="BK218" s="35">
        <f t="shared" si="55"/>
        <v>0</v>
      </c>
      <c r="BL218" s="35">
        <f t="shared" si="56"/>
        <v>0</v>
      </c>
      <c r="BM218" s="47">
        <f t="shared" si="57"/>
        <v>11</v>
      </c>
      <c r="BN218">
        <v>45</v>
      </c>
      <c r="BO218" t="str">
        <f t="shared" si="47"/>
        <v>Lehmans</v>
      </c>
      <c r="BP218" t="str">
        <f t="shared" si="48"/>
        <v>Véronique</v>
      </c>
      <c r="BQ218" t="str">
        <f t="shared" si="58"/>
        <v>Denges</v>
      </c>
    </row>
    <row r="219" spans="1:69" x14ac:dyDescent="0.25">
      <c r="A219" s="14">
        <v>1971</v>
      </c>
      <c r="B219" t="s">
        <v>2401</v>
      </c>
      <c r="C219" t="s">
        <v>2402</v>
      </c>
      <c r="D219" s="26" t="s">
        <v>2403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11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9"/>
        <v>11</v>
      </c>
      <c r="BF219" s="35">
        <f t="shared" si="50"/>
        <v>11</v>
      </c>
      <c r="BG219" s="35">
        <f t="shared" si="51"/>
        <v>0</v>
      </c>
      <c r="BH219" s="35">
        <f t="shared" si="52"/>
        <v>0</v>
      </c>
      <c r="BI219" s="35">
        <f t="shared" si="53"/>
        <v>0</v>
      </c>
      <c r="BJ219" s="35">
        <f t="shared" si="54"/>
        <v>0</v>
      </c>
      <c r="BK219" s="35">
        <f t="shared" si="55"/>
        <v>0</v>
      </c>
      <c r="BL219" s="35">
        <f t="shared" si="56"/>
        <v>0</v>
      </c>
      <c r="BM219" s="47">
        <f t="shared" si="57"/>
        <v>11</v>
      </c>
      <c r="BN219">
        <v>45</v>
      </c>
      <c r="BO219" t="str">
        <f t="shared" si="47"/>
        <v>Odermatt</v>
      </c>
      <c r="BP219" t="str">
        <f t="shared" si="48"/>
        <v>Nicole</v>
      </c>
      <c r="BQ219" t="str">
        <f t="shared" si="58"/>
        <v>Bürglen</v>
      </c>
    </row>
    <row r="220" spans="1:69" x14ac:dyDescent="0.25">
      <c r="A220" s="14">
        <v>1972</v>
      </c>
      <c r="B220" t="s">
        <v>2282</v>
      </c>
      <c r="C220" t="s">
        <v>1612</v>
      </c>
      <c r="D220" s="26" t="s">
        <v>1958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11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si="49"/>
        <v>11</v>
      </c>
      <c r="BF220" s="35">
        <f t="shared" si="50"/>
        <v>11</v>
      </c>
      <c r="BG220" s="35">
        <f t="shared" si="51"/>
        <v>0</v>
      </c>
      <c r="BH220" s="35">
        <f t="shared" si="52"/>
        <v>0</v>
      </c>
      <c r="BI220" s="35">
        <f t="shared" si="53"/>
        <v>0</v>
      </c>
      <c r="BJ220" s="35">
        <f t="shared" si="54"/>
        <v>0</v>
      </c>
      <c r="BK220" s="35">
        <f t="shared" si="55"/>
        <v>0</v>
      </c>
      <c r="BL220" s="35">
        <f t="shared" si="56"/>
        <v>0</v>
      </c>
      <c r="BM220" s="47">
        <f t="shared" si="57"/>
        <v>11</v>
      </c>
      <c r="BN220">
        <v>45</v>
      </c>
      <c r="BO220" t="str">
        <f t="shared" si="47"/>
        <v>Ruiz-Müller</v>
      </c>
      <c r="BP220" t="str">
        <f t="shared" si="48"/>
        <v>Daniela</v>
      </c>
      <c r="BQ220" t="str">
        <f t="shared" si="58"/>
        <v>Luzern</v>
      </c>
    </row>
    <row r="221" spans="1:69" x14ac:dyDescent="0.25">
      <c r="A221" s="14">
        <v>1968</v>
      </c>
      <c r="B221" t="s">
        <v>2642</v>
      </c>
      <c r="C221" t="s">
        <v>2275</v>
      </c>
      <c r="D221" s="26" t="s">
        <v>2643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11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si="49"/>
        <v>11</v>
      </c>
      <c r="BF221" s="35">
        <f t="shared" si="50"/>
        <v>11</v>
      </c>
      <c r="BG221" s="35">
        <f t="shared" si="51"/>
        <v>0</v>
      </c>
      <c r="BH221" s="35">
        <f t="shared" si="52"/>
        <v>0</v>
      </c>
      <c r="BI221" s="35">
        <f t="shared" si="53"/>
        <v>0</v>
      </c>
      <c r="BJ221" s="35">
        <f t="shared" si="54"/>
        <v>0</v>
      </c>
      <c r="BK221" s="35">
        <f t="shared" si="55"/>
        <v>0</v>
      </c>
      <c r="BL221" s="35">
        <f t="shared" si="56"/>
        <v>0</v>
      </c>
      <c r="BM221" s="47">
        <f t="shared" si="57"/>
        <v>11</v>
      </c>
      <c r="BN221">
        <v>45</v>
      </c>
      <c r="BO221" t="str">
        <f t="shared" si="47"/>
        <v xml:space="preserve">Von Känel </v>
      </c>
      <c r="BP221" t="str">
        <f t="shared" si="48"/>
        <v>Bea</v>
      </c>
      <c r="BQ221" t="str">
        <f t="shared" si="58"/>
        <v>Stettlen</v>
      </c>
    </row>
    <row r="222" spans="1:69" x14ac:dyDescent="0.25">
      <c r="A222" s="14">
        <v>1972</v>
      </c>
      <c r="B222" t="s">
        <v>5073</v>
      </c>
      <c r="C222" t="s">
        <v>1444</v>
      </c>
      <c r="D222" s="26" t="s">
        <v>5074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11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9"/>
        <v>11</v>
      </c>
      <c r="BF222" s="35">
        <f t="shared" si="50"/>
        <v>11</v>
      </c>
      <c r="BG222" s="35">
        <f t="shared" si="51"/>
        <v>0</v>
      </c>
      <c r="BH222" s="35">
        <f t="shared" si="52"/>
        <v>0</v>
      </c>
      <c r="BI222" s="35">
        <f t="shared" si="53"/>
        <v>0</v>
      </c>
      <c r="BJ222" s="35">
        <f t="shared" si="54"/>
        <v>0</v>
      </c>
      <c r="BK222" s="35">
        <f t="shared" si="55"/>
        <v>0</v>
      </c>
      <c r="BL222" s="35">
        <f t="shared" si="56"/>
        <v>0</v>
      </c>
      <c r="BM222" s="47">
        <f t="shared" si="57"/>
        <v>11</v>
      </c>
      <c r="BN222">
        <v>45</v>
      </c>
      <c r="BO222" t="str">
        <f t="shared" si="47"/>
        <v>Walti</v>
      </c>
      <c r="BP222" t="str">
        <f t="shared" si="48"/>
        <v>Andrea</v>
      </c>
      <c r="BQ222" t="str">
        <f t="shared" si="58"/>
        <v>Brislach</v>
      </c>
    </row>
    <row r="223" spans="1:69" x14ac:dyDescent="0.25">
      <c r="A223" s="14">
        <v>1969</v>
      </c>
      <c r="B223" t="s">
        <v>2287</v>
      </c>
      <c r="C223" t="s">
        <v>2288</v>
      </c>
      <c r="D223" s="26" t="s">
        <v>1501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7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3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si="49"/>
        <v>10</v>
      </c>
      <c r="BF223" s="35">
        <f t="shared" si="50"/>
        <v>7</v>
      </c>
      <c r="BG223" s="35">
        <f t="shared" si="51"/>
        <v>3</v>
      </c>
      <c r="BH223" s="35">
        <f t="shared" si="52"/>
        <v>0</v>
      </c>
      <c r="BI223" s="35">
        <f t="shared" si="53"/>
        <v>0</v>
      </c>
      <c r="BJ223" s="35">
        <f t="shared" si="54"/>
        <v>0</v>
      </c>
      <c r="BK223" s="35">
        <f t="shared" si="55"/>
        <v>0</v>
      </c>
      <c r="BL223" s="35">
        <f t="shared" si="56"/>
        <v>0</v>
      </c>
      <c r="BM223" s="47">
        <f t="shared" si="57"/>
        <v>10</v>
      </c>
      <c r="BN223">
        <v>46</v>
      </c>
      <c r="BO223" t="str">
        <f t="shared" si="47"/>
        <v>Amstutz</v>
      </c>
      <c r="BP223" t="str">
        <f t="shared" si="48"/>
        <v>Marina</v>
      </c>
      <c r="BQ223" t="str">
        <f t="shared" si="58"/>
        <v>Grächen</v>
      </c>
    </row>
    <row r="224" spans="1:69" x14ac:dyDescent="0.25">
      <c r="A224" s="14">
        <v>1971</v>
      </c>
      <c r="B224" t="s">
        <v>2775</v>
      </c>
      <c r="C224" t="s">
        <v>2776</v>
      </c>
      <c r="D224" s="26" t="s">
        <v>2777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9"/>
        <v>10</v>
      </c>
      <c r="BF224" s="35">
        <f t="shared" si="50"/>
        <v>10</v>
      </c>
      <c r="BG224" s="35">
        <f t="shared" si="51"/>
        <v>0</v>
      </c>
      <c r="BH224" s="35">
        <f t="shared" si="52"/>
        <v>0</v>
      </c>
      <c r="BI224" s="35">
        <f t="shared" si="53"/>
        <v>0</v>
      </c>
      <c r="BJ224" s="35">
        <f t="shared" si="54"/>
        <v>0</v>
      </c>
      <c r="BK224" s="35">
        <f t="shared" si="55"/>
        <v>0</v>
      </c>
      <c r="BL224" s="35">
        <f t="shared" si="56"/>
        <v>0</v>
      </c>
      <c r="BM224" s="47">
        <f t="shared" si="57"/>
        <v>10</v>
      </c>
      <c r="BN224">
        <v>46</v>
      </c>
      <c r="BO224" t="str">
        <f t="shared" ref="BO224:BO255" si="59">B224</f>
        <v>Blaser</v>
      </c>
      <c r="BP224" t="str">
        <f t="shared" ref="BP224:BP255" si="60">C224</f>
        <v>Danielle</v>
      </c>
      <c r="BQ224" t="str">
        <f t="shared" si="58"/>
        <v>Veyrier</v>
      </c>
    </row>
    <row r="225" spans="1:69" x14ac:dyDescent="0.25">
      <c r="A225" s="14">
        <v>1967</v>
      </c>
      <c r="B225" t="s">
        <v>3936</v>
      </c>
      <c r="C225" t="s">
        <v>852</v>
      </c>
      <c r="D225" s="26" t="s">
        <v>412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10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f t="shared" si="49"/>
        <v>10</v>
      </c>
      <c r="BF225" s="35">
        <f t="shared" si="50"/>
        <v>10</v>
      </c>
      <c r="BG225" s="35">
        <f t="shared" si="51"/>
        <v>0</v>
      </c>
      <c r="BH225" s="35">
        <f t="shared" si="52"/>
        <v>0</v>
      </c>
      <c r="BI225" s="35">
        <f t="shared" si="53"/>
        <v>0</v>
      </c>
      <c r="BJ225" s="35">
        <f t="shared" si="54"/>
        <v>0</v>
      </c>
      <c r="BK225" s="35">
        <f t="shared" si="55"/>
        <v>0</v>
      </c>
      <c r="BL225" s="35">
        <f t="shared" si="56"/>
        <v>0</v>
      </c>
      <c r="BM225" s="47">
        <f t="shared" si="57"/>
        <v>10</v>
      </c>
      <c r="BN225">
        <v>46</v>
      </c>
      <c r="BO225" t="str">
        <f t="shared" si="59"/>
        <v>Boldireff</v>
      </c>
      <c r="BP225" t="str">
        <f t="shared" si="60"/>
        <v>Alexandra</v>
      </c>
      <c r="BQ225" t="str">
        <f t="shared" si="58"/>
        <v>Val d'Illiez</v>
      </c>
    </row>
    <row r="226" spans="1:69" x14ac:dyDescent="0.25">
      <c r="A226" s="14">
        <v>1972</v>
      </c>
      <c r="B226" t="s">
        <v>959</v>
      </c>
      <c r="C226" t="s">
        <v>579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10</v>
      </c>
      <c r="BE226">
        <f t="shared" si="49"/>
        <v>10</v>
      </c>
      <c r="BF226" s="35">
        <f t="shared" si="50"/>
        <v>10</v>
      </c>
      <c r="BG226" s="35">
        <f t="shared" si="51"/>
        <v>0</v>
      </c>
      <c r="BH226" s="35">
        <f t="shared" si="52"/>
        <v>0</v>
      </c>
      <c r="BI226" s="35">
        <f t="shared" si="53"/>
        <v>0</v>
      </c>
      <c r="BJ226" s="35">
        <f t="shared" si="54"/>
        <v>0</v>
      </c>
      <c r="BK226" s="35">
        <f t="shared" si="55"/>
        <v>0</v>
      </c>
      <c r="BL226" s="35">
        <f t="shared" si="56"/>
        <v>0</v>
      </c>
      <c r="BM226" s="47">
        <f t="shared" si="57"/>
        <v>10</v>
      </c>
      <c r="BN226">
        <v>46</v>
      </c>
      <c r="BO226" t="str">
        <f t="shared" si="59"/>
        <v>Duc</v>
      </c>
      <c r="BP226" t="str">
        <f t="shared" si="60"/>
        <v>Laurence</v>
      </c>
    </row>
    <row r="227" spans="1:69" x14ac:dyDescent="0.25">
      <c r="A227" s="14">
        <v>1973</v>
      </c>
      <c r="B227" t="s">
        <v>4928</v>
      </c>
      <c r="C227" t="s">
        <v>2402</v>
      </c>
      <c r="D227" s="26" t="s">
        <v>4929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10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si="49"/>
        <v>10</v>
      </c>
      <c r="BF227" s="35">
        <f t="shared" si="50"/>
        <v>10</v>
      </c>
      <c r="BG227" s="35">
        <f t="shared" si="51"/>
        <v>0</v>
      </c>
      <c r="BH227" s="35">
        <f t="shared" si="52"/>
        <v>0</v>
      </c>
      <c r="BI227" s="35">
        <f t="shared" si="53"/>
        <v>0</v>
      </c>
      <c r="BJ227" s="35">
        <f t="shared" si="54"/>
        <v>0</v>
      </c>
      <c r="BK227" s="35">
        <f t="shared" si="55"/>
        <v>0</v>
      </c>
      <c r="BL227" s="35">
        <f t="shared" si="56"/>
        <v>0</v>
      </c>
      <c r="BM227" s="47">
        <f t="shared" si="57"/>
        <v>10</v>
      </c>
      <c r="BN227">
        <v>46</v>
      </c>
      <c r="BO227" t="str">
        <f t="shared" si="59"/>
        <v>Fremelier</v>
      </c>
      <c r="BP227" t="str">
        <f t="shared" si="60"/>
        <v>Nicole</v>
      </c>
      <c r="BQ227" t="str">
        <f t="shared" ref="BQ227:BQ238" si="61">D227</f>
        <v>Dutch Babes</v>
      </c>
    </row>
    <row r="228" spans="1:69" x14ac:dyDescent="0.25">
      <c r="A228" s="14">
        <v>1966</v>
      </c>
      <c r="B228" t="s">
        <v>1521</v>
      </c>
      <c r="C228" t="s">
        <v>850</v>
      </c>
      <c r="D228" s="26" t="s">
        <v>1652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10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si="49"/>
        <v>10</v>
      </c>
      <c r="BF228" s="35">
        <f t="shared" si="50"/>
        <v>10</v>
      </c>
      <c r="BG228" s="35">
        <f t="shared" si="51"/>
        <v>0</v>
      </c>
      <c r="BH228" s="35">
        <f t="shared" si="52"/>
        <v>0</v>
      </c>
      <c r="BI228" s="35">
        <f t="shared" si="53"/>
        <v>0</v>
      </c>
      <c r="BJ228" s="35">
        <f t="shared" si="54"/>
        <v>0</v>
      </c>
      <c r="BK228" s="35">
        <f t="shared" si="55"/>
        <v>0</v>
      </c>
      <c r="BL228" s="35">
        <f t="shared" si="56"/>
        <v>0</v>
      </c>
      <c r="BM228" s="47">
        <f t="shared" si="57"/>
        <v>10</v>
      </c>
      <c r="BN228">
        <v>46</v>
      </c>
      <c r="BO228" t="str">
        <f t="shared" si="59"/>
        <v>Kern</v>
      </c>
      <c r="BP228" t="str">
        <f t="shared" si="60"/>
        <v>Karine</v>
      </c>
      <c r="BQ228" t="str">
        <f t="shared" si="61"/>
        <v>Pampigny</v>
      </c>
    </row>
    <row r="229" spans="1:69" x14ac:dyDescent="0.25">
      <c r="A229" s="14">
        <v>1971</v>
      </c>
      <c r="B229" t="s">
        <v>5075</v>
      </c>
      <c r="C229" t="s">
        <v>5076</v>
      </c>
      <c r="D229" s="26" t="s">
        <v>4317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10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si="49"/>
        <v>10</v>
      </c>
      <c r="BF229" s="35">
        <f t="shared" si="50"/>
        <v>10</v>
      </c>
      <c r="BG229" s="35">
        <f t="shared" si="51"/>
        <v>0</v>
      </c>
      <c r="BH229" s="35">
        <f t="shared" si="52"/>
        <v>0</v>
      </c>
      <c r="BI229" s="35">
        <f t="shared" si="53"/>
        <v>0</v>
      </c>
      <c r="BJ229" s="35">
        <f t="shared" si="54"/>
        <v>0</v>
      </c>
      <c r="BK229" s="35">
        <f t="shared" si="55"/>
        <v>0</v>
      </c>
      <c r="BL229" s="35">
        <f t="shared" si="56"/>
        <v>0</v>
      </c>
      <c r="BM229" s="47">
        <f t="shared" si="57"/>
        <v>10</v>
      </c>
      <c r="BN229">
        <v>46</v>
      </c>
      <c r="BO229" t="str">
        <f t="shared" si="59"/>
        <v>Murkowska</v>
      </c>
      <c r="BP229" t="str">
        <f t="shared" si="60"/>
        <v>Bogna</v>
      </c>
      <c r="BQ229" t="str">
        <f t="shared" si="61"/>
        <v>Riehen</v>
      </c>
    </row>
    <row r="230" spans="1:69" x14ac:dyDescent="0.25">
      <c r="A230" s="14">
        <v>1961</v>
      </c>
      <c r="B230" t="s">
        <v>577</v>
      </c>
      <c r="C230" t="s">
        <v>332</v>
      </c>
      <c r="D230" s="26" t="s">
        <v>558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9"/>
        <v>10</v>
      </c>
      <c r="BF230" s="35">
        <f t="shared" si="50"/>
        <v>10</v>
      </c>
      <c r="BG230" s="35">
        <f t="shared" si="51"/>
        <v>0</v>
      </c>
      <c r="BH230" s="35">
        <f t="shared" si="52"/>
        <v>0</v>
      </c>
      <c r="BI230" s="35">
        <f t="shared" si="53"/>
        <v>0</v>
      </c>
      <c r="BJ230" s="35">
        <f t="shared" si="54"/>
        <v>0</v>
      </c>
      <c r="BK230" s="35">
        <f t="shared" si="55"/>
        <v>0</v>
      </c>
      <c r="BL230" s="35">
        <f t="shared" si="56"/>
        <v>0</v>
      </c>
      <c r="BM230" s="47">
        <f t="shared" si="57"/>
        <v>10</v>
      </c>
      <c r="BN230">
        <v>46</v>
      </c>
      <c r="BO230" t="str">
        <f t="shared" si="59"/>
        <v>Reuse</v>
      </c>
      <c r="BP230" t="str">
        <f t="shared" si="60"/>
        <v>Janine</v>
      </c>
      <c r="BQ230" t="str">
        <f t="shared" si="61"/>
        <v>Sierre</v>
      </c>
    </row>
    <row r="231" spans="1:69" x14ac:dyDescent="0.25">
      <c r="A231" s="14">
        <v>1969</v>
      </c>
      <c r="B231" t="s">
        <v>1942</v>
      </c>
      <c r="C231" t="s">
        <v>53</v>
      </c>
      <c r="D231" s="26" t="s">
        <v>1943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10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f t="shared" si="49"/>
        <v>10</v>
      </c>
      <c r="BF231" s="35">
        <f t="shared" si="50"/>
        <v>10</v>
      </c>
      <c r="BG231" s="35">
        <f t="shared" si="51"/>
        <v>0</v>
      </c>
      <c r="BH231" s="35">
        <f t="shared" si="52"/>
        <v>0</v>
      </c>
      <c r="BI231" s="35">
        <f t="shared" si="53"/>
        <v>0</v>
      </c>
      <c r="BJ231" s="35">
        <f t="shared" si="54"/>
        <v>0</v>
      </c>
      <c r="BK231" s="35">
        <f t="shared" si="55"/>
        <v>0</v>
      </c>
      <c r="BL231" s="35">
        <f t="shared" si="56"/>
        <v>0</v>
      </c>
      <c r="BM231" s="47">
        <f t="shared" si="57"/>
        <v>10</v>
      </c>
      <c r="BN231">
        <v>46</v>
      </c>
      <c r="BO231" t="str">
        <f t="shared" si="59"/>
        <v>Romy</v>
      </c>
      <c r="BP231" t="str">
        <f t="shared" si="60"/>
        <v>Christine</v>
      </c>
      <c r="BQ231" t="str">
        <f t="shared" si="61"/>
        <v>F-Selestat</v>
      </c>
    </row>
    <row r="232" spans="1:69" x14ac:dyDescent="0.25">
      <c r="A232" s="14">
        <v>1971</v>
      </c>
      <c r="B232" t="s">
        <v>4335</v>
      </c>
      <c r="C232" t="s">
        <v>4336</v>
      </c>
      <c r="D232" s="26" t="s">
        <v>4337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9"/>
        <v>10</v>
      </c>
      <c r="BF232" s="35">
        <f t="shared" si="50"/>
        <v>10</v>
      </c>
      <c r="BG232" s="35">
        <f t="shared" si="51"/>
        <v>0</v>
      </c>
      <c r="BH232" s="35">
        <f t="shared" si="52"/>
        <v>0</v>
      </c>
      <c r="BI232" s="35">
        <f t="shared" si="53"/>
        <v>0</v>
      </c>
      <c r="BJ232" s="35">
        <f t="shared" si="54"/>
        <v>0</v>
      </c>
      <c r="BK232" s="35">
        <f t="shared" si="55"/>
        <v>0</v>
      </c>
      <c r="BL232" s="35">
        <f t="shared" si="56"/>
        <v>0</v>
      </c>
      <c r="BM232" s="47">
        <f t="shared" si="57"/>
        <v>10</v>
      </c>
      <c r="BN232">
        <v>46</v>
      </c>
      <c r="BO232" t="str">
        <f t="shared" si="59"/>
        <v>Simonis</v>
      </c>
      <c r="BP232" t="str">
        <f t="shared" si="60"/>
        <v>Sveta</v>
      </c>
      <c r="BQ232" t="str">
        <f t="shared" si="61"/>
        <v>Walldorf</v>
      </c>
    </row>
    <row r="233" spans="1:69" x14ac:dyDescent="0.25">
      <c r="A233" s="14">
        <v>1971</v>
      </c>
      <c r="B233" t="s">
        <v>2283</v>
      </c>
      <c r="C233" t="s">
        <v>534</v>
      </c>
      <c r="D233" s="26" t="s">
        <v>1152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9"/>
        <v>10</v>
      </c>
      <c r="BF233" s="35">
        <f t="shared" si="50"/>
        <v>10</v>
      </c>
      <c r="BG233" s="35">
        <f t="shared" si="51"/>
        <v>0</v>
      </c>
      <c r="BH233" s="35">
        <f t="shared" si="52"/>
        <v>0</v>
      </c>
      <c r="BI233" s="35">
        <f t="shared" si="53"/>
        <v>0</v>
      </c>
      <c r="BJ233" s="35">
        <f t="shared" si="54"/>
        <v>0</v>
      </c>
      <c r="BK233" s="35">
        <f t="shared" si="55"/>
        <v>0</v>
      </c>
      <c r="BL233" s="35">
        <f t="shared" si="56"/>
        <v>0</v>
      </c>
      <c r="BM233" s="47">
        <f t="shared" si="57"/>
        <v>10</v>
      </c>
      <c r="BN233">
        <v>46</v>
      </c>
      <c r="BO233" t="str">
        <f t="shared" si="59"/>
        <v>Spicher</v>
      </c>
      <c r="BP233" t="str">
        <f t="shared" si="60"/>
        <v>Sandra</v>
      </c>
      <c r="BQ233" t="str">
        <f t="shared" si="61"/>
        <v>Fribourg</v>
      </c>
    </row>
    <row r="234" spans="1:69" x14ac:dyDescent="0.25">
      <c r="A234" s="14">
        <v>1972</v>
      </c>
      <c r="B234" t="s">
        <v>3074</v>
      </c>
      <c r="C234" t="s">
        <v>65</v>
      </c>
      <c r="D234" s="26" t="s">
        <v>3075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10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si="49"/>
        <v>10</v>
      </c>
      <c r="BF234" s="35">
        <f t="shared" si="50"/>
        <v>10</v>
      </c>
      <c r="BG234" s="35">
        <f t="shared" si="51"/>
        <v>0</v>
      </c>
      <c r="BH234" s="35">
        <f t="shared" si="52"/>
        <v>0</v>
      </c>
      <c r="BI234" s="35">
        <f t="shared" si="53"/>
        <v>0</v>
      </c>
      <c r="BJ234" s="35">
        <f t="shared" si="54"/>
        <v>0</v>
      </c>
      <c r="BK234" s="35">
        <f t="shared" si="55"/>
        <v>0</v>
      </c>
      <c r="BL234" s="35">
        <f t="shared" si="56"/>
        <v>0</v>
      </c>
      <c r="BM234" s="47">
        <f t="shared" si="57"/>
        <v>10</v>
      </c>
      <c r="BN234">
        <v>46</v>
      </c>
      <c r="BO234" t="str">
        <f t="shared" si="59"/>
        <v>Vaccaro</v>
      </c>
      <c r="BP234" t="str">
        <f t="shared" si="60"/>
        <v>Evelyne</v>
      </c>
      <c r="BQ234" t="str">
        <f t="shared" si="61"/>
        <v>Cuarny</v>
      </c>
    </row>
    <row r="235" spans="1:69" x14ac:dyDescent="0.25">
      <c r="A235" s="14">
        <v>1973</v>
      </c>
      <c r="B235" t="s">
        <v>3717</v>
      </c>
      <c r="C235" t="s">
        <v>687</v>
      </c>
      <c r="D235" s="26" t="s">
        <v>3198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10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9"/>
        <v>10</v>
      </c>
      <c r="BF235" s="35">
        <f t="shared" si="50"/>
        <v>10</v>
      </c>
      <c r="BG235" s="35">
        <f t="shared" si="51"/>
        <v>0</v>
      </c>
      <c r="BH235" s="35">
        <f t="shared" si="52"/>
        <v>0</v>
      </c>
      <c r="BI235" s="35">
        <f t="shared" si="53"/>
        <v>0</v>
      </c>
      <c r="BJ235" s="35">
        <f t="shared" si="54"/>
        <v>0</v>
      </c>
      <c r="BK235" s="35">
        <f t="shared" si="55"/>
        <v>0</v>
      </c>
      <c r="BL235" s="35">
        <f t="shared" si="56"/>
        <v>0</v>
      </c>
      <c r="BM235" s="47">
        <f t="shared" si="57"/>
        <v>10</v>
      </c>
      <c r="BN235">
        <v>46</v>
      </c>
      <c r="BO235" t="str">
        <f t="shared" si="59"/>
        <v>Vogel</v>
      </c>
      <c r="BP235" t="str">
        <f t="shared" si="60"/>
        <v>Sabine</v>
      </c>
      <c r="BQ235" t="str">
        <f t="shared" si="61"/>
        <v>Préverenges</v>
      </c>
    </row>
    <row r="236" spans="1:69" x14ac:dyDescent="0.25">
      <c r="A236" s="14">
        <v>1969</v>
      </c>
      <c r="B236" t="s">
        <v>2628</v>
      </c>
      <c r="C236" t="s">
        <v>1444</v>
      </c>
      <c r="D236" s="26" t="s">
        <v>2629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10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9"/>
        <v>10</v>
      </c>
      <c r="BF236" s="35">
        <f t="shared" si="50"/>
        <v>10</v>
      </c>
      <c r="BG236" s="35">
        <f t="shared" si="51"/>
        <v>0</v>
      </c>
      <c r="BH236" s="35">
        <f t="shared" si="52"/>
        <v>0</v>
      </c>
      <c r="BI236" s="35">
        <f t="shared" si="53"/>
        <v>0</v>
      </c>
      <c r="BJ236" s="35">
        <f t="shared" si="54"/>
        <v>0</v>
      </c>
      <c r="BK236" s="35">
        <f t="shared" si="55"/>
        <v>0</v>
      </c>
      <c r="BL236" s="35">
        <f t="shared" si="56"/>
        <v>0</v>
      </c>
      <c r="BM236" s="47">
        <f t="shared" si="57"/>
        <v>10</v>
      </c>
      <c r="BN236">
        <v>46</v>
      </c>
      <c r="BO236" t="str">
        <f t="shared" si="59"/>
        <v>Winkler Schuchardt</v>
      </c>
      <c r="BP236" t="str">
        <f t="shared" si="60"/>
        <v>Andrea</v>
      </c>
      <c r="BQ236" t="str">
        <f t="shared" si="61"/>
        <v>D-Rieden</v>
      </c>
    </row>
    <row r="237" spans="1:69" x14ac:dyDescent="0.25">
      <c r="A237" s="14">
        <v>1972</v>
      </c>
      <c r="B237" t="s">
        <v>2284</v>
      </c>
      <c r="C237" t="s">
        <v>143</v>
      </c>
      <c r="D237" s="26" t="s">
        <v>474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9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f t="shared" si="49"/>
        <v>9</v>
      </c>
      <c r="BF237" s="35">
        <f t="shared" si="50"/>
        <v>9</v>
      </c>
      <c r="BG237" s="35">
        <f t="shared" si="51"/>
        <v>0</v>
      </c>
      <c r="BH237" s="35">
        <f t="shared" si="52"/>
        <v>0</v>
      </c>
      <c r="BI237" s="35">
        <f t="shared" si="53"/>
        <v>0</v>
      </c>
      <c r="BJ237" s="35">
        <f t="shared" si="54"/>
        <v>0</v>
      </c>
      <c r="BK237" s="35">
        <f t="shared" si="55"/>
        <v>0</v>
      </c>
      <c r="BL237" s="35">
        <f t="shared" si="56"/>
        <v>0</v>
      </c>
      <c r="BM237" s="47">
        <f t="shared" si="57"/>
        <v>9</v>
      </c>
      <c r="BN237">
        <v>47</v>
      </c>
      <c r="BO237" t="str">
        <f t="shared" si="59"/>
        <v>Abaidia</v>
      </c>
      <c r="BP237" t="str">
        <f t="shared" si="60"/>
        <v>Sandrine</v>
      </c>
      <c r="BQ237" t="str">
        <f t="shared" si="61"/>
        <v>St-Légier</v>
      </c>
    </row>
    <row r="238" spans="1:69" x14ac:dyDescent="0.25">
      <c r="A238" s="14">
        <v>1955</v>
      </c>
      <c r="B238" t="s">
        <v>5077</v>
      </c>
      <c r="C238" t="s">
        <v>1987</v>
      </c>
      <c r="D238" s="26" t="s">
        <v>1042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9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9"/>
        <v>9</v>
      </c>
      <c r="BF238" s="35">
        <f t="shared" si="50"/>
        <v>9</v>
      </c>
      <c r="BG238" s="35">
        <f t="shared" si="51"/>
        <v>0</v>
      </c>
      <c r="BH238" s="35">
        <f t="shared" si="52"/>
        <v>0</v>
      </c>
      <c r="BI238" s="35">
        <f t="shared" si="53"/>
        <v>0</v>
      </c>
      <c r="BJ238" s="35">
        <f t="shared" si="54"/>
        <v>0</v>
      </c>
      <c r="BK238" s="35">
        <f t="shared" si="55"/>
        <v>0</v>
      </c>
      <c r="BL238" s="35">
        <f t="shared" si="56"/>
        <v>0</v>
      </c>
      <c r="BM238" s="47">
        <f t="shared" si="57"/>
        <v>9</v>
      </c>
      <c r="BN238">
        <v>47</v>
      </c>
      <c r="BO238" t="str">
        <f t="shared" si="59"/>
        <v>Bandi</v>
      </c>
      <c r="BP238" t="str">
        <f t="shared" si="60"/>
        <v>Marianne</v>
      </c>
      <c r="BQ238" t="str">
        <f t="shared" si="61"/>
        <v>Vernayaz</v>
      </c>
    </row>
    <row r="239" spans="1:69" x14ac:dyDescent="0.25">
      <c r="A239" s="14">
        <v>1973</v>
      </c>
      <c r="B239" t="s">
        <v>5609</v>
      </c>
      <c r="C239" t="s">
        <v>352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9</v>
      </c>
      <c r="BE239">
        <f t="shared" si="49"/>
        <v>9</v>
      </c>
      <c r="BF239" s="35">
        <f t="shared" si="50"/>
        <v>9</v>
      </c>
      <c r="BG239" s="35">
        <f t="shared" si="51"/>
        <v>0</v>
      </c>
      <c r="BH239" s="35">
        <f t="shared" si="52"/>
        <v>0</v>
      </c>
      <c r="BI239" s="35">
        <f t="shared" si="53"/>
        <v>0</v>
      </c>
      <c r="BJ239" s="35">
        <f t="shared" si="54"/>
        <v>0</v>
      </c>
      <c r="BK239" s="35">
        <f t="shared" si="55"/>
        <v>0</v>
      </c>
      <c r="BL239" s="35">
        <f t="shared" si="56"/>
        <v>0</v>
      </c>
      <c r="BM239" s="47">
        <f t="shared" si="57"/>
        <v>9</v>
      </c>
      <c r="BN239">
        <v>47</v>
      </c>
      <c r="BO239" t="str">
        <f t="shared" si="59"/>
        <v>Bodart</v>
      </c>
      <c r="BP239" t="str">
        <f t="shared" si="60"/>
        <v>Véronique</v>
      </c>
    </row>
    <row r="240" spans="1:69" x14ac:dyDescent="0.25">
      <c r="A240" s="14">
        <v>1973</v>
      </c>
      <c r="B240" t="s">
        <v>4930</v>
      </c>
      <c r="C240" t="s">
        <v>4116</v>
      </c>
      <c r="D240" s="26" t="s">
        <v>4929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9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9"/>
        <v>9</v>
      </c>
      <c r="BF240" s="35">
        <f t="shared" si="50"/>
        <v>9</v>
      </c>
      <c r="BG240" s="35">
        <f t="shared" si="51"/>
        <v>0</v>
      </c>
      <c r="BH240" s="35">
        <f t="shared" si="52"/>
        <v>0</v>
      </c>
      <c r="BI240" s="35">
        <f t="shared" si="53"/>
        <v>0</v>
      </c>
      <c r="BJ240" s="35">
        <f t="shared" si="54"/>
        <v>0</v>
      </c>
      <c r="BK240" s="35">
        <f t="shared" si="55"/>
        <v>0</v>
      </c>
      <c r="BL240" s="35">
        <f t="shared" si="56"/>
        <v>0</v>
      </c>
      <c r="BM240" s="47">
        <f t="shared" si="57"/>
        <v>9</v>
      </c>
      <c r="BN240">
        <v>47</v>
      </c>
      <c r="BO240" t="str">
        <f t="shared" si="59"/>
        <v>Gruijthuisen</v>
      </c>
      <c r="BP240" t="str">
        <f t="shared" si="60"/>
        <v>Yvonne</v>
      </c>
      <c r="BQ240" t="str">
        <f t="shared" ref="BQ240:BQ271" si="62">D240</f>
        <v>Dutch Babes</v>
      </c>
    </row>
    <row r="241" spans="1:69" x14ac:dyDescent="0.25">
      <c r="A241" s="14">
        <v>1971</v>
      </c>
      <c r="B241" t="s">
        <v>3937</v>
      </c>
      <c r="C241" t="s">
        <v>3938</v>
      </c>
      <c r="D241" s="26" t="s">
        <v>3939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9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9"/>
        <v>9</v>
      </c>
      <c r="BF241" s="35">
        <f t="shared" si="50"/>
        <v>9</v>
      </c>
      <c r="BG241" s="35">
        <f t="shared" si="51"/>
        <v>0</v>
      </c>
      <c r="BH241" s="35">
        <f t="shared" si="52"/>
        <v>0</v>
      </c>
      <c r="BI241" s="35">
        <f t="shared" si="53"/>
        <v>0</v>
      </c>
      <c r="BJ241" s="35">
        <f t="shared" si="54"/>
        <v>0</v>
      </c>
      <c r="BK241" s="35">
        <f t="shared" si="55"/>
        <v>0</v>
      </c>
      <c r="BL241" s="35">
        <f t="shared" si="56"/>
        <v>0</v>
      </c>
      <c r="BM241" s="47">
        <f t="shared" si="57"/>
        <v>9</v>
      </c>
      <c r="BN241">
        <v>47</v>
      </c>
      <c r="BO241" t="str">
        <f t="shared" si="59"/>
        <v>Hengel</v>
      </c>
      <c r="BP241" t="str">
        <f t="shared" si="60"/>
        <v>Iris</v>
      </c>
      <c r="BQ241" t="str">
        <f t="shared" si="62"/>
        <v>Ness Ziona</v>
      </c>
    </row>
    <row r="242" spans="1:69" x14ac:dyDescent="0.25">
      <c r="A242" s="14">
        <v>1973</v>
      </c>
      <c r="B242" t="s">
        <v>2778</v>
      </c>
      <c r="C242" t="s">
        <v>534</v>
      </c>
      <c r="D242" s="26" t="s">
        <v>421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9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si="49"/>
        <v>9</v>
      </c>
      <c r="BF242" s="35">
        <f t="shared" si="50"/>
        <v>9</v>
      </c>
      <c r="BG242" s="35">
        <f t="shared" si="51"/>
        <v>0</v>
      </c>
      <c r="BH242" s="35">
        <f t="shared" si="52"/>
        <v>0</v>
      </c>
      <c r="BI242" s="35">
        <f t="shared" si="53"/>
        <v>0</v>
      </c>
      <c r="BJ242" s="35">
        <f t="shared" si="54"/>
        <v>0</v>
      </c>
      <c r="BK242" s="35">
        <f t="shared" si="55"/>
        <v>0</v>
      </c>
      <c r="BL242" s="35">
        <f t="shared" si="56"/>
        <v>0</v>
      </c>
      <c r="BM242" s="47">
        <f t="shared" si="57"/>
        <v>9</v>
      </c>
      <c r="BN242">
        <v>47</v>
      </c>
      <c r="BO242" t="str">
        <f t="shared" si="59"/>
        <v>Lienart</v>
      </c>
      <c r="BP242" t="str">
        <f t="shared" si="60"/>
        <v>Sandra</v>
      </c>
      <c r="BQ242" t="str">
        <f t="shared" si="62"/>
        <v>Martigny-Croix</v>
      </c>
    </row>
    <row r="243" spans="1:69" x14ac:dyDescent="0.25">
      <c r="A243" s="14">
        <v>1972</v>
      </c>
      <c r="B243" t="s">
        <v>1729</v>
      </c>
      <c r="C243" t="s">
        <v>4338</v>
      </c>
      <c r="D243" s="26" t="s">
        <v>1730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9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si="49"/>
        <v>9</v>
      </c>
      <c r="BF243" s="35">
        <f t="shared" si="50"/>
        <v>9</v>
      </c>
      <c r="BG243" s="35">
        <f t="shared" si="51"/>
        <v>0</v>
      </c>
      <c r="BH243" s="35">
        <f t="shared" si="52"/>
        <v>0</v>
      </c>
      <c r="BI243" s="35">
        <f t="shared" si="53"/>
        <v>0</v>
      </c>
      <c r="BJ243" s="35">
        <f t="shared" si="54"/>
        <v>0</v>
      </c>
      <c r="BK243" s="35">
        <f t="shared" si="55"/>
        <v>0</v>
      </c>
      <c r="BL243" s="35">
        <f t="shared" si="56"/>
        <v>0</v>
      </c>
      <c r="BM243" s="47">
        <f t="shared" si="57"/>
        <v>9</v>
      </c>
      <c r="BN243">
        <v>47</v>
      </c>
      <c r="BO243" t="str">
        <f t="shared" si="59"/>
        <v>Meier</v>
      </c>
      <c r="BP243" t="str">
        <f t="shared" si="60"/>
        <v>Françine</v>
      </c>
      <c r="BQ243" t="str">
        <f t="shared" si="62"/>
        <v>Soral</v>
      </c>
    </row>
    <row r="244" spans="1:69" x14ac:dyDescent="0.25">
      <c r="A244" s="14">
        <v>1973</v>
      </c>
      <c r="B244" t="s">
        <v>1944</v>
      </c>
      <c r="C244" t="s">
        <v>365</v>
      </c>
      <c r="D244" s="26" t="s">
        <v>1945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9"/>
        <v>9</v>
      </c>
      <c r="BF244" s="35">
        <f t="shared" si="50"/>
        <v>9</v>
      </c>
      <c r="BG244" s="35">
        <f t="shared" si="51"/>
        <v>0</v>
      </c>
      <c r="BH244" s="35">
        <f t="shared" si="52"/>
        <v>0</v>
      </c>
      <c r="BI244" s="35">
        <f t="shared" si="53"/>
        <v>0</v>
      </c>
      <c r="BJ244" s="35">
        <f t="shared" si="54"/>
        <v>0</v>
      </c>
      <c r="BK244" s="35">
        <f t="shared" si="55"/>
        <v>0</v>
      </c>
      <c r="BL244" s="35">
        <f t="shared" si="56"/>
        <v>0</v>
      </c>
      <c r="BM244" s="47">
        <f t="shared" si="57"/>
        <v>9</v>
      </c>
      <c r="BN244">
        <v>47</v>
      </c>
      <c r="BO244" t="str">
        <f t="shared" si="59"/>
        <v>Platbrood</v>
      </c>
      <c r="BP244" t="str">
        <f t="shared" si="60"/>
        <v>Fanny</v>
      </c>
      <c r="BQ244" t="str">
        <f t="shared" si="62"/>
        <v>D-Freiburg</v>
      </c>
    </row>
    <row r="245" spans="1:69" x14ac:dyDescent="0.25">
      <c r="A245" s="14">
        <v>1973</v>
      </c>
      <c r="B245" t="s">
        <v>3616</v>
      </c>
      <c r="C245" t="s">
        <v>3617</v>
      </c>
      <c r="D245" s="26" t="s">
        <v>3618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9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si="49"/>
        <v>9</v>
      </c>
      <c r="BF245" s="35">
        <f t="shared" si="50"/>
        <v>9</v>
      </c>
      <c r="BG245" s="35">
        <f t="shared" si="51"/>
        <v>0</v>
      </c>
      <c r="BH245" s="35">
        <f t="shared" si="52"/>
        <v>0</v>
      </c>
      <c r="BI245" s="35">
        <f t="shared" si="53"/>
        <v>0</v>
      </c>
      <c r="BJ245" s="35">
        <f t="shared" si="54"/>
        <v>0</v>
      </c>
      <c r="BK245" s="35">
        <f t="shared" si="55"/>
        <v>0</v>
      </c>
      <c r="BL245" s="35">
        <f t="shared" si="56"/>
        <v>0</v>
      </c>
      <c r="BM245" s="47">
        <f t="shared" si="57"/>
        <v>9</v>
      </c>
      <c r="BN245">
        <v>47</v>
      </c>
      <c r="BO245" t="str">
        <f t="shared" si="59"/>
        <v>Raphoz</v>
      </c>
      <c r="BP245" t="str">
        <f t="shared" si="60"/>
        <v>Malorie</v>
      </c>
      <c r="BQ245" t="str">
        <f t="shared" si="62"/>
        <v>F-Lovagny</v>
      </c>
    </row>
    <row r="246" spans="1:69" x14ac:dyDescent="0.25">
      <c r="A246" s="14">
        <v>1969</v>
      </c>
      <c r="B246" t="s">
        <v>2195</v>
      </c>
      <c r="C246" t="s">
        <v>2393</v>
      </c>
      <c r="D246" s="26" t="s">
        <v>2202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9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9"/>
        <v>9</v>
      </c>
      <c r="BF246" s="35">
        <f t="shared" si="50"/>
        <v>9</v>
      </c>
      <c r="BG246" s="35">
        <f t="shared" si="51"/>
        <v>0</v>
      </c>
      <c r="BH246" s="35">
        <f t="shared" si="52"/>
        <v>0</v>
      </c>
      <c r="BI246" s="35">
        <f t="shared" si="53"/>
        <v>0</v>
      </c>
      <c r="BJ246" s="35">
        <f t="shared" si="54"/>
        <v>0</v>
      </c>
      <c r="BK246" s="35">
        <f t="shared" si="55"/>
        <v>0</v>
      </c>
      <c r="BL246" s="35">
        <f t="shared" si="56"/>
        <v>0</v>
      </c>
      <c r="BM246" s="47">
        <f t="shared" si="57"/>
        <v>9</v>
      </c>
      <c r="BN246">
        <v>47</v>
      </c>
      <c r="BO246" t="str">
        <f t="shared" si="59"/>
        <v>Reichmuth</v>
      </c>
      <c r="BP246" t="str">
        <f t="shared" si="60"/>
        <v>Sonja</v>
      </c>
      <c r="BQ246" t="str">
        <f t="shared" si="62"/>
        <v>Gross</v>
      </c>
    </row>
    <row r="247" spans="1:69" x14ac:dyDescent="0.25">
      <c r="A247" s="14">
        <v>1967</v>
      </c>
      <c r="B247" t="s">
        <v>3076</v>
      </c>
      <c r="C247" t="s">
        <v>1081</v>
      </c>
      <c r="D247" s="26" t="s">
        <v>3077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9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9"/>
        <v>9</v>
      </c>
      <c r="BF247" s="35">
        <f t="shared" si="50"/>
        <v>9</v>
      </c>
      <c r="BG247" s="35">
        <f t="shared" si="51"/>
        <v>0</v>
      </c>
      <c r="BH247" s="35">
        <f t="shared" si="52"/>
        <v>0</v>
      </c>
      <c r="BI247" s="35">
        <f t="shared" si="53"/>
        <v>0</v>
      </c>
      <c r="BJ247" s="35">
        <f t="shared" si="54"/>
        <v>0</v>
      </c>
      <c r="BK247" s="35">
        <f t="shared" si="55"/>
        <v>0</v>
      </c>
      <c r="BL247" s="35">
        <f t="shared" si="56"/>
        <v>0</v>
      </c>
      <c r="BM247" s="47">
        <f t="shared" si="57"/>
        <v>9</v>
      </c>
      <c r="BN247">
        <v>47</v>
      </c>
      <c r="BO247" t="str">
        <f t="shared" si="59"/>
        <v>Riebli</v>
      </c>
      <c r="BP247" t="str">
        <f t="shared" si="60"/>
        <v>Barbara</v>
      </c>
      <c r="BQ247" t="str">
        <f t="shared" si="62"/>
        <v>Le Fuet</v>
      </c>
    </row>
    <row r="248" spans="1:69" x14ac:dyDescent="0.25">
      <c r="A248" s="14">
        <v>1967</v>
      </c>
      <c r="B248" t="s">
        <v>4501</v>
      </c>
      <c r="C248" t="s">
        <v>2897</v>
      </c>
      <c r="D248" s="26" t="s">
        <v>2494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9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si="49"/>
        <v>9</v>
      </c>
      <c r="BF248" s="35">
        <f t="shared" si="50"/>
        <v>9</v>
      </c>
      <c r="BG248" s="35">
        <f t="shared" si="51"/>
        <v>0</v>
      </c>
      <c r="BH248" s="35">
        <f t="shared" si="52"/>
        <v>0</v>
      </c>
      <c r="BI248" s="35">
        <f t="shared" si="53"/>
        <v>0</v>
      </c>
      <c r="BJ248" s="35">
        <f t="shared" si="54"/>
        <v>0</v>
      </c>
      <c r="BK248" s="35">
        <f t="shared" si="55"/>
        <v>0</v>
      </c>
      <c r="BL248" s="35">
        <f t="shared" si="56"/>
        <v>0</v>
      </c>
      <c r="BM248" s="47">
        <f t="shared" si="57"/>
        <v>9</v>
      </c>
      <c r="BN248">
        <v>47</v>
      </c>
      <c r="BO248" t="str">
        <f t="shared" si="59"/>
        <v>Rochat</v>
      </c>
      <c r="BP248" t="str">
        <f t="shared" si="60"/>
        <v>Anne</v>
      </c>
      <c r="BQ248" t="str">
        <f t="shared" si="62"/>
        <v>Villars-sur-Glâne</v>
      </c>
    </row>
    <row r="249" spans="1:69" x14ac:dyDescent="0.25">
      <c r="A249" s="14">
        <v>1965</v>
      </c>
      <c r="B249" t="s">
        <v>2381</v>
      </c>
      <c r="C249" t="s">
        <v>2382</v>
      </c>
      <c r="D249" s="26" t="s">
        <v>2383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9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si="49"/>
        <v>9</v>
      </c>
      <c r="BF249" s="35">
        <f t="shared" si="50"/>
        <v>9</v>
      </c>
      <c r="BG249" s="35">
        <f t="shared" si="51"/>
        <v>0</v>
      </c>
      <c r="BH249" s="35">
        <f t="shared" si="52"/>
        <v>0</v>
      </c>
      <c r="BI249" s="35">
        <f t="shared" si="53"/>
        <v>0</v>
      </c>
      <c r="BJ249" s="35">
        <f t="shared" si="54"/>
        <v>0</v>
      </c>
      <c r="BK249" s="35">
        <f t="shared" si="55"/>
        <v>0</v>
      </c>
      <c r="BL249" s="35">
        <f t="shared" si="56"/>
        <v>0</v>
      </c>
      <c r="BM249" s="47">
        <f t="shared" si="57"/>
        <v>9</v>
      </c>
      <c r="BN249">
        <v>47</v>
      </c>
      <c r="BO249" t="str">
        <f t="shared" si="59"/>
        <v>Zawar</v>
      </c>
      <c r="BP249" t="str">
        <f t="shared" si="60"/>
        <v>Ulrike</v>
      </c>
      <c r="BQ249" t="str">
        <f t="shared" si="62"/>
        <v>D-Sulzbach</v>
      </c>
    </row>
    <row r="250" spans="1:69" x14ac:dyDescent="0.25">
      <c r="A250" s="14">
        <v>1973</v>
      </c>
      <c r="B250" t="s">
        <v>2164</v>
      </c>
      <c r="C250" t="s">
        <v>534</v>
      </c>
      <c r="D250" s="26" t="s">
        <v>1501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8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9"/>
        <v>8</v>
      </c>
      <c r="BF250" s="35">
        <f t="shared" si="50"/>
        <v>8</v>
      </c>
      <c r="BG250" s="35">
        <f t="shared" si="51"/>
        <v>0</v>
      </c>
      <c r="BH250" s="35">
        <f t="shared" si="52"/>
        <v>0</v>
      </c>
      <c r="BI250" s="35">
        <f t="shared" si="53"/>
        <v>0</v>
      </c>
      <c r="BJ250" s="35">
        <f t="shared" si="54"/>
        <v>0</v>
      </c>
      <c r="BK250" s="35">
        <f t="shared" si="55"/>
        <v>0</v>
      </c>
      <c r="BL250" s="35">
        <f t="shared" si="56"/>
        <v>0</v>
      </c>
      <c r="BM250" s="47">
        <f t="shared" si="57"/>
        <v>8</v>
      </c>
      <c r="BN250">
        <v>48</v>
      </c>
      <c r="BO250" t="str">
        <f t="shared" si="59"/>
        <v>Andenmatten</v>
      </c>
      <c r="BP250" t="str">
        <f t="shared" si="60"/>
        <v>Sandra</v>
      </c>
      <c r="BQ250" t="str">
        <f t="shared" si="62"/>
        <v>Grächen</v>
      </c>
    </row>
    <row r="251" spans="1:69" x14ac:dyDescent="0.25">
      <c r="A251" s="14">
        <v>1972</v>
      </c>
      <c r="B251" t="s">
        <v>2405</v>
      </c>
      <c r="C251" t="s">
        <v>2406</v>
      </c>
      <c r="D251" s="26" t="s">
        <v>2017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8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si="49"/>
        <v>8</v>
      </c>
      <c r="BF251" s="35">
        <f t="shared" si="50"/>
        <v>8</v>
      </c>
      <c r="BG251" s="35">
        <f t="shared" si="51"/>
        <v>0</v>
      </c>
      <c r="BH251" s="35">
        <f t="shared" si="52"/>
        <v>0</v>
      </c>
      <c r="BI251" s="35">
        <f t="shared" si="53"/>
        <v>0</v>
      </c>
      <c r="BJ251" s="35">
        <f t="shared" si="54"/>
        <v>0</v>
      </c>
      <c r="BK251" s="35">
        <f t="shared" si="55"/>
        <v>0</v>
      </c>
      <c r="BL251" s="35">
        <f t="shared" si="56"/>
        <v>0</v>
      </c>
      <c r="BM251" s="47">
        <f t="shared" si="57"/>
        <v>8</v>
      </c>
      <c r="BN251">
        <v>48</v>
      </c>
      <c r="BO251" t="str">
        <f t="shared" si="59"/>
        <v>Ariesen</v>
      </c>
      <c r="BP251" t="str">
        <f t="shared" si="60"/>
        <v>Lianne</v>
      </c>
      <c r="BQ251" t="str">
        <f t="shared" si="62"/>
        <v>NL-Veenendaal</v>
      </c>
    </row>
    <row r="252" spans="1:69" x14ac:dyDescent="0.25">
      <c r="A252" s="14">
        <v>1972</v>
      </c>
      <c r="B252" t="s">
        <v>2285</v>
      </c>
      <c r="C252" t="s">
        <v>1305</v>
      </c>
      <c r="D252" s="26" t="s">
        <v>2286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9"/>
        <v>8</v>
      </c>
      <c r="BF252" s="35">
        <f t="shared" si="50"/>
        <v>8</v>
      </c>
      <c r="BG252" s="35">
        <f t="shared" si="51"/>
        <v>0</v>
      </c>
      <c r="BH252" s="35">
        <f t="shared" si="52"/>
        <v>0</v>
      </c>
      <c r="BI252" s="35">
        <f t="shared" si="53"/>
        <v>0</v>
      </c>
      <c r="BJ252" s="35">
        <f t="shared" si="54"/>
        <v>0</v>
      </c>
      <c r="BK252" s="35">
        <f t="shared" si="55"/>
        <v>0</v>
      </c>
      <c r="BL252" s="35">
        <f t="shared" si="56"/>
        <v>0</v>
      </c>
      <c r="BM252" s="47">
        <f t="shared" si="57"/>
        <v>8</v>
      </c>
      <c r="BN252">
        <v>48</v>
      </c>
      <c r="BO252" t="str">
        <f t="shared" si="59"/>
        <v>Barnett</v>
      </c>
      <c r="BP252" t="str">
        <f t="shared" si="60"/>
        <v>Catherine</v>
      </c>
      <c r="BQ252" t="str">
        <f t="shared" si="62"/>
        <v>Tannay</v>
      </c>
    </row>
    <row r="253" spans="1:69" x14ac:dyDescent="0.25">
      <c r="A253" s="14">
        <v>1972</v>
      </c>
      <c r="B253" t="s">
        <v>3940</v>
      </c>
      <c r="C253" t="s">
        <v>3941</v>
      </c>
      <c r="D253" s="26" t="s">
        <v>3942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8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9"/>
        <v>8</v>
      </c>
      <c r="BF253" s="35">
        <f t="shared" si="50"/>
        <v>8</v>
      </c>
      <c r="BG253" s="35">
        <f t="shared" si="51"/>
        <v>0</v>
      </c>
      <c r="BH253" s="35">
        <f t="shared" si="52"/>
        <v>0</v>
      </c>
      <c r="BI253" s="35">
        <f t="shared" si="53"/>
        <v>0</v>
      </c>
      <c r="BJ253" s="35">
        <f t="shared" si="54"/>
        <v>0</v>
      </c>
      <c r="BK253" s="35">
        <f t="shared" si="55"/>
        <v>0</v>
      </c>
      <c r="BL253" s="35">
        <f t="shared" si="56"/>
        <v>0</v>
      </c>
      <c r="BM253" s="47">
        <f t="shared" si="57"/>
        <v>8</v>
      </c>
      <c r="BN253">
        <v>48</v>
      </c>
      <c r="BO253" t="str">
        <f t="shared" si="59"/>
        <v>Brenner</v>
      </c>
      <c r="BP253" t="str">
        <f t="shared" si="60"/>
        <v>Mylène</v>
      </c>
      <c r="BQ253" t="str">
        <f t="shared" si="62"/>
        <v>Arzviller</v>
      </c>
    </row>
    <row r="254" spans="1:69" x14ac:dyDescent="0.25">
      <c r="A254" s="14">
        <v>1970</v>
      </c>
      <c r="B254" t="s">
        <v>4502</v>
      </c>
      <c r="C254" t="s">
        <v>143</v>
      </c>
      <c r="D254" s="26" t="s">
        <v>4376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si="49"/>
        <v>8</v>
      </c>
      <c r="BF254" s="35">
        <f t="shared" si="50"/>
        <v>8</v>
      </c>
      <c r="BG254" s="35">
        <f t="shared" si="51"/>
        <v>0</v>
      </c>
      <c r="BH254" s="35">
        <f t="shared" si="52"/>
        <v>0</v>
      </c>
      <c r="BI254" s="35">
        <f t="shared" si="53"/>
        <v>0</v>
      </c>
      <c r="BJ254" s="35">
        <f t="shared" si="54"/>
        <v>0</v>
      </c>
      <c r="BK254" s="35">
        <f t="shared" si="55"/>
        <v>0</v>
      </c>
      <c r="BL254" s="35">
        <f t="shared" si="56"/>
        <v>0</v>
      </c>
      <c r="BM254" s="47">
        <f t="shared" si="57"/>
        <v>8</v>
      </c>
      <c r="BN254">
        <v>48</v>
      </c>
      <c r="BO254" t="str">
        <f t="shared" si="59"/>
        <v>Caduff</v>
      </c>
      <c r="BP254" t="str">
        <f t="shared" si="60"/>
        <v>Sandrine</v>
      </c>
      <c r="BQ254" t="str">
        <f t="shared" si="62"/>
        <v>Buchs</v>
      </c>
    </row>
    <row r="255" spans="1:69" x14ac:dyDescent="0.25">
      <c r="A255" s="14">
        <v>1970</v>
      </c>
      <c r="B255" t="s">
        <v>1315</v>
      </c>
      <c r="C255" t="s">
        <v>962</v>
      </c>
      <c r="D255" s="26" t="s">
        <v>161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8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9"/>
        <v>8</v>
      </c>
      <c r="BF255" s="35">
        <f t="shared" si="50"/>
        <v>8</v>
      </c>
      <c r="BG255" s="35">
        <f t="shared" si="51"/>
        <v>0</v>
      </c>
      <c r="BH255" s="35">
        <f t="shared" si="52"/>
        <v>0</v>
      </c>
      <c r="BI255" s="35">
        <f t="shared" si="53"/>
        <v>0</v>
      </c>
      <c r="BJ255" s="35">
        <f t="shared" si="54"/>
        <v>0</v>
      </c>
      <c r="BK255" s="35">
        <f t="shared" si="55"/>
        <v>0</v>
      </c>
      <c r="BL255" s="35">
        <f t="shared" si="56"/>
        <v>0</v>
      </c>
      <c r="BM255" s="47">
        <f t="shared" si="57"/>
        <v>8</v>
      </c>
      <c r="BN255">
        <v>48</v>
      </c>
      <c r="BO255" t="str">
        <f t="shared" si="59"/>
        <v>Droz</v>
      </c>
      <c r="BP255" t="str">
        <f t="shared" si="60"/>
        <v>Dominique</v>
      </c>
      <c r="BQ255" t="str">
        <f t="shared" si="62"/>
        <v>Blonay</v>
      </c>
    </row>
    <row r="256" spans="1:69" x14ac:dyDescent="0.25">
      <c r="A256" s="14">
        <v>1970</v>
      </c>
      <c r="B256" t="s">
        <v>4932</v>
      </c>
      <c r="C256" t="s">
        <v>1081</v>
      </c>
      <c r="D256" s="26" t="s">
        <v>1580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8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9"/>
        <v>8</v>
      </c>
      <c r="BF256" s="35">
        <f t="shared" si="50"/>
        <v>8</v>
      </c>
      <c r="BG256" s="35">
        <f t="shared" si="51"/>
        <v>0</v>
      </c>
      <c r="BH256" s="35">
        <f t="shared" si="52"/>
        <v>0</v>
      </c>
      <c r="BI256" s="35">
        <f t="shared" si="53"/>
        <v>0</v>
      </c>
      <c r="BJ256" s="35">
        <f t="shared" si="54"/>
        <v>0</v>
      </c>
      <c r="BK256" s="35">
        <f t="shared" si="55"/>
        <v>0</v>
      </c>
      <c r="BL256" s="35">
        <f t="shared" si="56"/>
        <v>0</v>
      </c>
      <c r="BM256" s="47">
        <f t="shared" si="57"/>
        <v>8</v>
      </c>
      <c r="BN256">
        <v>48</v>
      </c>
      <c r="BO256" t="str">
        <f t="shared" ref="BO256:BO287" si="63">B256</f>
        <v>Eyer Jaggy</v>
      </c>
      <c r="BP256" t="str">
        <f t="shared" ref="BP256:BP287" si="64">C256</f>
        <v>Barbara</v>
      </c>
      <c r="BQ256" t="str">
        <f t="shared" si="62"/>
        <v>Gamsen</v>
      </c>
    </row>
    <row r="257" spans="1:69" x14ac:dyDescent="0.25">
      <c r="A257" s="14">
        <v>1973</v>
      </c>
      <c r="B257" t="s">
        <v>4157</v>
      </c>
      <c r="C257" t="s">
        <v>3922</v>
      </c>
      <c r="D257" s="26" t="s">
        <v>504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8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9"/>
        <v>8</v>
      </c>
      <c r="BF257" s="35">
        <f t="shared" si="50"/>
        <v>8</v>
      </c>
      <c r="BG257" s="35">
        <f t="shared" si="51"/>
        <v>0</v>
      </c>
      <c r="BH257" s="35">
        <f t="shared" si="52"/>
        <v>0</v>
      </c>
      <c r="BI257" s="35">
        <f t="shared" si="53"/>
        <v>0</v>
      </c>
      <c r="BJ257" s="35">
        <f t="shared" si="54"/>
        <v>0</v>
      </c>
      <c r="BK257" s="35">
        <f t="shared" si="55"/>
        <v>0</v>
      </c>
      <c r="BL257" s="35">
        <f t="shared" si="56"/>
        <v>0</v>
      </c>
      <c r="BM257" s="47">
        <f t="shared" si="57"/>
        <v>8</v>
      </c>
      <c r="BN257">
        <v>48</v>
      </c>
      <c r="BO257" t="str">
        <f t="shared" si="63"/>
        <v>Girardin</v>
      </c>
      <c r="BP257" t="str">
        <f t="shared" si="64"/>
        <v>Patrizia</v>
      </c>
      <c r="BQ257" t="str">
        <f t="shared" si="62"/>
        <v>Coppet</v>
      </c>
    </row>
    <row r="258" spans="1:69" x14ac:dyDescent="0.25">
      <c r="A258" s="14">
        <v>1968</v>
      </c>
      <c r="B258" t="s">
        <v>5078</v>
      </c>
      <c r="C258" t="s">
        <v>5079</v>
      </c>
      <c r="D258" s="26" t="s">
        <v>5080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8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9"/>
        <v>8</v>
      </c>
      <c r="BF258" s="35">
        <f t="shared" si="50"/>
        <v>8</v>
      </c>
      <c r="BG258" s="35">
        <f t="shared" si="51"/>
        <v>0</v>
      </c>
      <c r="BH258" s="35">
        <f t="shared" si="52"/>
        <v>0</v>
      </c>
      <c r="BI258" s="35">
        <f t="shared" si="53"/>
        <v>0</v>
      </c>
      <c r="BJ258" s="35">
        <f t="shared" si="54"/>
        <v>0</v>
      </c>
      <c r="BK258" s="35">
        <f t="shared" si="55"/>
        <v>0</v>
      </c>
      <c r="BL258" s="35">
        <f t="shared" si="56"/>
        <v>0</v>
      </c>
      <c r="BM258" s="47">
        <f t="shared" si="57"/>
        <v>8</v>
      </c>
      <c r="BN258">
        <v>48</v>
      </c>
      <c r="BO258" t="str">
        <f t="shared" si="63"/>
        <v>Ketelaar</v>
      </c>
      <c r="BP258" t="str">
        <f t="shared" si="64"/>
        <v>Corina</v>
      </c>
      <c r="BQ258" t="str">
        <f t="shared" si="62"/>
        <v>Dordrecht</v>
      </c>
    </row>
    <row r="259" spans="1:69" x14ac:dyDescent="0.25">
      <c r="A259" s="14">
        <v>1972</v>
      </c>
      <c r="B259" t="s">
        <v>2779</v>
      </c>
      <c r="C259" t="s">
        <v>992</v>
      </c>
      <c r="D259" s="26" t="s">
        <v>2780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8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f t="shared" si="49"/>
        <v>8</v>
      </c>
      <c r="BF259" s="35">
        <f t="shared" si="50"/>
        <v>8</v>
      </c>
      <c r="BG259" s="35">
        <f t="shared" si="51"/>
        <v>0</v>
      </c>
      <c r="BH259" s="35">
        <f t="shared" si="52"/>
        <v>0</v>
      </c>
      <c r="BI259" s="35">
        <f t="shared" si="53"/>
        <v>0</v>
      </c>
      <c r="BJ259" s="35">
        <f t="shared" si="54"/>
        <v>0</v>
      </c>
      <c r="BK259" s="35">
        <f t="shared" si="55"/>
        <v>0</v>
      </c>
      <c r="BL259" s="35">
        <f t="shared" si="56"/>
        <v>0</v>
      </c>
      <c r="BM259" s="47">
        <f t="shared" si="57"/>
        <v>8</v>
      </c>
      <c r="BN259">
        <v>48</v>
      </c>
      <c r="BO259" t="str">
        <f t="shared" si="63"/>
        <v>Kohli-Humair</v>
      </c>
      <c r="BP259" t="str">
        <f t="shared" si="64"/>
        <v>Tania</v>
      </c>
      <c r="BQ259" t="str">
        <f t="shared" si="62"/>
        <v>Peseux</v>
      </c>
    </row>
    <row r="260" spans="1:69" x14ac:dyDescent="0.25">
      <c r="A260" s="14">
        <v>1965</v>
      </c>
      <c r="B260" t="s">
        <v>3619</v>
      </c>
      <c r="C260" t="s">
        <v>852</v>
      </c>
      <c r="D260" s="26" t="s">
        <v>3620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8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f t="shared" si="49"/>
        <v>8</v>
      </c>
      <c r="BF260" s="35">
        <f t="shared" si="50"/>
        <v>8</v>
      </c>
      <c r="BG260" s="35">
        <f t="shared" si="51"/>
        <v>0</v>
      </c>
      <c r="BH260" s="35">
        <f t="shared" si="52"/>
        <v>0</v>
      </c>
      <c r="BI260" s="35">
        <f t="shared" si="53"/>
        <v>0</v>
      </c>
      <c r="BJ260" s="35">
        <f t="shared" si="54"/>
        <v>0</v>
      </c>
      <c r="BK260" s="35">
        <f t="shared" si="55"/>
        <v>0</v>
      </c>
      <c r="BL260" s="35">
        <f t="shared" si="56"/>
        <v>0</v>
      </c>
      <c r="BM260" s="47">
        <f t="shared" si="57"/>
        <v>8</v>
      </c>
      <c r="BN260">
        <v>48</v>
      </c>
      <c r="BO260" t="str">
        <f t="shared" si="63"/>
        <v>Popa</v>
      </c>
      <c r="BP260" t="str">
        <f t="shared" si="64"/>
        <v>Alexandra</v>
      </c>
      <c r="BQ260" t="str">
        <f t="shared" si="62"/>
        <v>R-Caracal</v>
      </c>
    </row>
    <row r="261" spans="1:69" x14ac:dyDescent="0.25">
      <c r="A261" s="14">
        <v>1972</v>
      </c>
      <c r="B261" t="s">
        <v>4106</v>
      </c>
      <c r="C261" t="s">
        <v>4107</v>
      </c>
      <c r="D261" s="26" t="s">
        <v>1724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7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9"/>
        <v>7</v>
      </c>
      <c r="BF261" s="35">
        <f t="shared" si="50"/>
        <v>7</v>
      </c>
      <c r="BG261" s="35">
        <f t="shared" si="51"/>
        <v>0</v>
      </c>
      <c r="BH261" s="35">
        <f t="shared" si="52"/>
        <v>0</v>
      </c>
      <c r="BI261" s="35">
        <f t="shared" si="53"/>
        <v>0</v>
      </c>
      <c r="BJ261" s="35">
        <f t="shared" si="54"/>
        <v>0</v>
      </c>
      <c r="BK261" s="35">
        <f t="shared" si="55"/>
        <v>0</v>
      </c>
      <c r="BL261" s="35">
        <f t="shared" si="56"/>
        <v>0</v>
      </c>
      <c r="BM261" s="47">
        <f t="shared" si="57"/>
        <v>7</v>
      </c>
      <c r="BN261">
        <v>49</v>
      </c>
      <c r="BO261" t="str">
        <f t="shared" si="63"/>
        <v>Clark</v>
      </c>
      <c r="BP261" t="str">
        <f t="shared" si="64"/>
        <v>Janice</v>
      </c>
      <c r="BQ261" t="str">
        <f t="shared" si="62"/>
        <v>Colombier</v>
      </c>
    </row>
    <row r="262" spans="1:69" x14ac:dyDescent="0.25">
      <c r="A262" s="14">
        <v>1972</v>
      </c>
      <c r="B262" t="s">
        <v>2938</v>
      </c>
      <c r="C262" t="s">
        <v>852</v>
      </c>
      <c r="D262" s="26" t="s">
        <v>3943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7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f t="shared" ref="BE262:BE312" si="65">SUM(E262:BD262)</f>
        <v>7</v>
      </c>
      <c r="BF262" s="35">
        <f t="shared" ref="BF262:BF312" si="66">IF(BE262=0,0,LARGE(E262:BD262,1))</f>
        <v>7</v>
      </c>
      <c r="BG262" s="35">
        <f t="shared" ref="BG262:BG312" si="67">IF(BE262=0,0,LARGE(E262:BD262,2))</f>
        <v>0</v>
      </c>
      <c r="BH262" s="35">
        <f t="shared" ref="BH262:BH312" si="68">IF(BE262=0,0,LARGE(E262:BD262,3))</f>
        <v>0</v>
      </c>
      <c r="BI262" s="35">
        <f t="shared" ref="BI262:BI312" si="69">IF(BE262=0,0,LARGE(E262:BD262,4))</f>
        <v>0</v>
      </c>
      <c r="BJ262" s="35">
        <f t="shared" ref="BJ262:BJ312" si="70">IF(BE262=0,0,LARGE(E262:BD262,5))</f>
        <v>0</v>
      </c>
      <c r="BK262" s="35">
        <f t="shared" ref="BK262:BK312" si="71">IF(BE262=0,0,LARGE(E262:BD262,6))</f>
        <v>0</v>
      </c>
      <c r="BL262" s="35">
        <f t="shared" ref="BL262:BL312" si="72">IF(BE262=0,0,LARGE(E262:BD262,7))</f>
        <v>0</v>
      </c>
      <c r="BM262" s="47">
        <f t="shared" ref="BM262:BM312" si="73">SUM(BF262:BL262)</f>
        <v>7</v>
      </c>
      <c r="BN262">
        <v>49</v>
      </c>
      <c r="BO262" t="str">
        <f t="shared" si="63"/>
        <v>Constantin</v>
      </c>
      <c r="BP262" t="str">
        <f t="shared" si="64"/>
        <v>Alexandra</v>
      </c>
      <c r="BQ262" t="str">
        <f t="shared" si="62"/>
        <v>Cossonay</v>
      </c>
    </row>
    <row r="263" spans="1:69" x14ac:dyDescent="0.25">
      <c r="A263" s="14">
        <v>1971</v>
      </c>
      <c r="B263" t="s">
        <v>4339</v>
      </c>
      <c r="C263" t="s">
        <v>534</v>
      </c>
      <c r="D263" s="26" t="s">
        <v>4340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7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f t="shared" si="65"/>
        <v>7</v>
      </c>
      <c r="BF263" s="35">
        <f t="shared" si="66"/>
        <v>7</v>
      </c>
      <c r="BG263" s="35">
        <f t="shared" si="67"/>
        <v>0</v>
      </c>
      <c r="BH263" s="35">
        <f t="shared" si="68"/>
        <v>0</v>
      </c>
      <c r="BI263" s="35">
        <f t="shared" si="69"/>
        <v>0</v>
      </c>
      <c r="BJ263" s="35">
        <f t="shared" si="70"/>
        <v>0</v>
      </c>
      <c r="BK263" s="35">
        <f t="shared" si="71"/>
        <v>0</v>
      </c>
      <c r="BL263" s="35">
        <f t="shared" si="72"/>
        <v>0</v>
      </c>
      <c r="BM263" s="47">
        <f t="shared" si="73"/>
        <v>7</v>
      </c>
      <c r="BN263">
        <v>49</v>
      </c>
      <c r="BO263" t="str">
        <f t="shared" si="63"/>
        <v>Ducret</v>
      </c>
      <c r="BP263" t="str">
        <f t="shared" si="64"/>
        <v>Sandra</v>
      </c>
      <c r="BQ263" t="str">
        <f t="shared" si="62"/>
        <v>Puplinge</v>
      </c>
    </row>
    <row r="264" spans="1:69" x14ac:dyDescent="0.25">
      <c r="A264" s="14">
        <v>1970</v>
      </c>
      <c r="B264" t="s">
        <v>4922</v>
      </c>
      <c r="C264" t="s">
        <v>1612</v>
      </c>
      <c r="D264" s="26" t="s">
        <v>4933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7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f t="shared" si="65"/>
        <v>7</v>
      </c>
      <c r="BF264" s="35">
        <f t="shared" si="66"/>
        <v>7</v>
      </c>
      <c r="BG264" s="35">
        <f t="shared" si="67"/>
        <v>0</v>
      </c>
      <c r="BH264" s="35">
        <f t="shared" si="68"/>
        <v>0</v>
      </c>
      <c r="BI264" s="35">
        <f t="shared" si="69"/>
        <v>0</v>
      </c>
      <c r="BJ264" s="35">
        <f t="shared" si="70"/>
        <v>0</v>
      </c>
      <c r="BK264" s="35">
        <f t="shared" si="71"/>
        <v>0</v>
      </c>
      <c r="BL264" s="35">
        <f t="shared" si="72"/>
        <v>0</v>
      </c>
      <c r="BM264" s="47">
        <f t="shared" si="73"/>
        <v>7</v>
      </c>
      <c r="BN264">
        <v>49</v>
      </c>
      <c r="BO264" t="str">
        <f t="shared" si="63"/>
        <v>Kalbermatter</v>
      </c>
      <c r="BP264" t="str">
        <f t="shared" si="64"/>
        <v>Daniela</v>
      </c>
      <c r="BQ264" t="str">
        <f t="shared" si="62"/>
        <v>Turtmann</v>
      </c>
    </row>
    <row r="265" spans="1:69" x14ac:dyDescent="0.25">
      <c r="A265" s="14">
        <v>1967</v>
      </c>
      <c r="B265" t="s">
        <v>2384</v>
      </c>
      <c r="C265" t="s">
        <v>687</v>
      </c>
      <c r="D265" s="26" t="s">
        <v>2385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65"/>
        <v>7</v>
      </c>
      <c r="BF265" s="35">
        <f t="shared" si="66"/>
        <v>7</v>
      </c>
      <c r="BG265" s="35">
        <f t="shared" si="67"/>
        <v>0</v>
      </c>
      <c r="BH265" s="35">
        <f t="shared" si="68"/>
        <v>0</v>
      </c>
      <c r="BI265" s="35">
        <f t="shared" si="69"/>
        <v>0</v>
      </c>
      <c r="BJ265" s="35">
        <f t="shared" si="70"/>
        <v>0</v>
      </c>
      <c r="BK265" s="35">
        <f t="shared" si="71"/>
        <v>0</v>
      </c>
      <c r="BL265" s="35">
        <f t="shared" si="72"/>
        <v>0</v>
      </c>
      <c r="BM265" s="47">
        <f t="shared" si="73"/>
        <v>7</v>
      </c>
      <c r="BN265">
        <v>49</v>
      </c>
      <c r="BO265" t="str">
        <f t="shared" si="63"/>
        <v>Koenig</v>
      </c>
      <c r="BP265" t="str">
        <f t="shared" si="64"/>
        <v>Sabine</v>
      </c>
      <c r="BQ265" t="str">
        <f t="shared" si="62"/>
        <v>D-Lörrach</v>
      </c>
    </row>
    <row r="266" spans="1:69" x14ac:dyDescent="0.25">
      <c r="A266" s="14">
        <v>1972</v>
      </c>
      <c r="B266" t="s">
        <v>1946</v>
      </c>
      <c r="C266" t="s">
        <v>1947</v>
      </c>
      <c r="D266" s="26" t="s">
        <v>1692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7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65"/>
        <v>7</v>
      </c>
      <c r="BF266" s="35">
        <f t="shared" si="66"/>
        <v>7</v>
      </c>
      <c r="BG266" s="35">
        <f t="shared" si="67"/>
        <v>0</v>
      </c>
      <c r="BH266" s="35">
        <f t="shared" si="68"/>
        <v>0</v>
      </c>
      <c r="BI266" s="35">
        <f t="shared" si="69"/>
        <v>0</v>
      </c>
      <c r="BJ266" s="35">
        <f t="shared" si="70"/>
        <v>0</v>
      </c>
      <c r="BK266" s="35">
        <f t="shared" si="71"/>
        <v>0</v>
      </c>
      <c r="BL266" s="35">
        <f t="shared" si="72"/>
        <v>0</v>
      </c>
      <c r="BM266" s="47">
        <f t="shared" si="73"/>
        <v>7</v>
      </c>
      <c r="BN266">
        <v>49</v>
      </c>
      <c r="BO266" t="str">
        <f t="shared" si="63"/>
        <v>Roughan Saladin</v>
      </c>
      <c r="BP266" t="str">
        <f t="shared" si="64"/>
        <v>Kathryn</v>
      </c>
      <c r="BQ266" t="str">
        <f t="shared" si="62"/>
        <v>Bern</v>
      </c>
    </row>
    <row r="267" spans="1:69" x14ac:dyDescent="0.25">
      <c r="A267" s="14">
        <v>1971</v>
      </c>
      <c r="B267" t="s">
        <v>3621</v>
      </c>
      <c r="C267" t="s">
        <v>335</v>
      </c>
      <c r="D267" s="26" t="s">
        <v>3622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7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f t="shared" si="65"/>
        <v>7</v>
      </c>
      <c r="BF267" s="35">
        <f t="shared" si="66"/>
        <v>7</v>
      </c>
      <c r="BG267" s="35">
        <f t="shared" si="67"/>
        <v>0</v>
      </c>
      <c r="BH267" s="35">
        <f t="shared" si="68"/>
        <v>0</v>
      </c>
      <c r="BI267" s="35">
        <f t="shared" si="69"/>
        <v>0</v>
      </c>
      <c r="BJ267" s="35">
        <f t="shared" si="70"/>
        <v>0</v>
      </c>
      <c r="BK267" s="35">
        <f t="shared" si="71"/>
        <v>0</v>
      </c>
      <c r="BL267" s="35">
        <f t="shared" si="72"/>
        <v>0</v>
      </c>
      <c r="BM267" s="47">
        <f t="shared" si="73"/>
        <v>7</v>
      </c>
      <c r="BN267">
        <v>49</v>
      </c>
      <c r="BO267" t="str">
        <f t="shared" si="63"/>
        <v>Stalder</v>
      </c>
      <c r="BP267" t="str">
        <f t="shared" si="64"/>
        <v>Sylvie</v>
      </c>
      <c r="BQ267" t="str">
        <f t="shared" si="62"/>
        <v>Moutier</v>
      </c>
    </row>
    <row r="268" spans="1:69" x14ac:dyDescent="0.25">
      <c r="A268" s="14">
        <v>1972</v>
      </c>
      <c r="B268" t="s">
        <v>4503</v>
      </c>
      <c r="C268" t="s">
        <v>962</v>
      </c>
      <c r="D268" s="26" t="s">
        <v>1236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7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f t="shared" si="65"/>
        <v>7</v>
      </c>
      <c r="BF268" s="35">
        <f t="shared" si="66"/>
        <v>7</v>
      </c>
      <c r="BG268" s="35">
        <f t="shared" si="67"/>
        <v>0</v>
      </c>
      <c r="BH268" s="35">
        <f t="shared" si="68"/>
        <v>0</v>
      </c>
      <c r="BI268" s="35">
        <f t="shared" si="69"/>
        <v>0</v>
      </c>
      <c r="BJ268" s="35">
        <f t="shared" si="70"/>
        <v>0</v>
      </c>
      <c r="BK268" s="35">
        <f t="shared" si="71"/>
        <v>0</v>
      </c>
      <c r="BL268" s="35">
        <f t="shared" si="72"/>
        <v>0</v>
      </c>
      <c r="BM268" s="47">
        <f t="shared" si="73"/>
        <v>7</v>
      </c>
      <c r="BN268">
        <v>49</v>
      </c>
      <c r="BO268" t="str">
        <f t="shared" si="63"/>
        <v>Zosso</v>
      </c>
      <c r="BP268" t="str">
        <f t="shared" si="64"/>
        <v>Dominique</v>
      </c>
      <c r="BQ268" t="str">
        <f t="shared" si="62"/>
        <v>Renens</v>
      </c>
    </row>
    <row r="269" spans="1:69" x14ac:dyDescent="0.25">
      <c r="A269" s="14">
        <v>1964</v>
      </c>
      <c r="B269" t="s">
        <v>1962</v>
      </c>
      <c r="C269" t="s">
        <v>1400</v>
      </c>
      <c r="D269" s="26" t="s">
        <v>1963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6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f t="shared" si="65"/>
        <v>6</v>
      </c>
      <c r="BF269" s="35">
        <f t="shared" si="66"/>
        <v>6</v>
      </c>
      <c r="BG269" s="35">
        <f t="shared" si="67"/>
        <v>0</v>
      </c>
      <c r="BH269" s="35">
        <f t="shared" si="68"/>
        <v>0</v>
      </c>
      <c r="BI269" s="35">
        <f t="shared" si="69"/>
        <v>0</v>
      </c>
      <c r="BJ269" s="35">
        <f t="shared" si="70"/>
        <v>0</v>
      </c>
      <c r="BK269" s="35">
        <f t="shared" si="71"/>
        <v>0</v>
      </c>
      <c r="BL269" s="35">
        <f t="shared" si="72"/>
        <v>0</v>
      </c>
      <c r="BM269" s="47">
        <f t="shared" si="73"/>
        <v>6</v>
      </c>
      <c r="BN269">
        <v>50</v>
      </c>
      <c r="BO269" t="str">
        <f t="shared" si="63"/>
        <v>Biedermann</v>
      </c>
      <c r="BP269" t="str">
        <f t="shared" si="64"/>
        <v>Astrid</v>
      </c>
      <c r="BQ269" t="str">
        <f t="shared" si="62"/>
        <v>Giswil</v>
      </c>
    </row>
    <row r="270" spans="1:69" x14ac:dyDescent="0.25">
      <c r="A270" s="14">
        <v>1965</v>
      </c>
      <c r="B270" t="s">
        <v>2272</v>
      </c>
      <c r="C270" t="s">
        <v>2273</v>
      </c>
      <c r="D270" s="26" t="s">
        <v>2274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f t="shared" si="65"/>
        <v>6</v>
      </c>
      <c r="BF270" s="35">
        <f t="shared" si="66"/>
        <v>6</v>
      </c>
      <c r="BG270" s="35">
        <f t="shared" si="67"/>
        <v>0</v>
      </c>
      <c r="BH270" s="35">
        <f t="shared" si="68"/>
        <v>0</v>
      </c>
      <c r="BI270" s="35">
        <f t="shared" si="69"/>
        <v>0</v>
      </c>
      <c r="BJ270" s="35">
        <f t="shared" si="70"/>
        <v>0</v>
      </c>
      <c r="BK270" s="35">
        <f t="shared" si="71"/>
        <v>0</v>
      </c>
      <c r="BL270" s="35">
        <f t="shared" si="72"/>
        <v>0</v>
      </c>
      <c r="BM270" s="47">
        <f t="shared" si="73"/>
        <v>6</v>
      </c>
      <c r="BN270">
        <v>50</v>
      </c>
      <c r="BO270" t="str">
        <f t="shared" si="63"/>
        <v>Freiburhaus</v>
      </c>
      <c r="BP270" t="str">
        <f t="shared" si="64"/>
        <v>Elisabeth</v>
      </c>
      <c r="BQ270" t="str">
        <f t="shared" si="62"/>
        <v>Kirchlindach</v>
      </c>
    </row>
    <row r="271" spans="1:69" x14ac:dyDescent="0.25">
      <c r="A271" s="14">
        <v>1973</v>
      </c>
      <c r="B271" t="s">
        <v>2407</v>
      </c>
      <c r="C271" t="s">
        <v>2408</v>
      </c>
      <c r="D271" s="26" t="s">
        <v>448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6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f t="shared" si="65"/>
        <v>6</v>
      </c>
      <c r="BF271" s="35">
        <f t="shared" si="66"/>
        <v>6</v>
      </c>
      <c r="BG271" s="35">
        <f t="shared" si="67"/>
        <v>0</v>
      </c>
      <c r="BH271" s="35">
        <f t="shared" si="68"/>
        <v>0</v>
      </c>
      <c r="BI271" s="35">
        <f t="shared" si="69"/>
        <v>0</v>
      </c>
      <c r="BJ271" s="35">
        <f t="shared" si="70"/>
        <v>0</v>
      </c>
      <c r="BK271" s="35">
        <f t="shared" si="71"/>
        <v>0</v>
      </c>
      <c r="BL271" s="35">
        <f t="shared" si="72"/>
        <v>0</v>
      </c>
      <c r="BM271" s="47">
        <f t="shared" si="73"/>
        <v>6</v>
      </c>
      <c r="BN271">
        <v>50</v>
      </c>
      <c r="BO271" t="str">
        <f t="shared" si="63"/>
        <v>Kaetzke</v>
      </c>
      <c r="BP271" t="str">
        <f t="shared" si="64"/>
        <v>Philomela</v>
      </c>
      <c r="BQ271" t="str">
        <f t="shared" si="62"/>
        <v>Zürich</v>
      </c>
    </row>
    <row r="272" spans="1:69" x14ac:dyDescent="0.25">
      <c r="A272" s="14">
        <v>1969</v>
      </c>
      <c r="B272" t="s">
        <v>4505</v>
      </c>
      <c r="C272" t="s">
        <v>4506</v>
      </c>
      <c r="D272" s="26" t="s">
        <v>4488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6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65"/>
        <v>6</v>
      </c>
      <c r="BF272" s="35">
        <f t="shared" si="66"/>
        <v>6</v>
      </c>
      <c r="BG272" s="35">
        <f t="shared" si="67"/>
        <v>0</v>
      </c>
      <c r="BH272" s="35">
        <f t="shared" si="68"/>
        <v>0</v>
      </c>
      <c r="BI272" s="35">
        <f t="shared" si="69"/>
        <v>0</v>
      </c>
      <c r="BJ272" s="35">
        <f t="shared" si="70"/>
        <v>0</v>
      </c>
      <c r="BK272" s="35">
        <f t="shared" si="71"/>
        <v>0</v>
      </c>
      <c r="BL272" s="35">
        <f t="shared" si="72"/>
        <v>0</v>
      </c>
      <c r="BM272" s="47">
        <f t="shared" si="73"/>
        <v>6</v>
      </c>
      <c r="BN272">
        <v>50</v>
      </c>
      <c r="BO272" t="str">
        <f t="shared" si="63"/>
        <v>Keen</v>
      </c>
      <c r="BP272" t="str">
        <f t="shared" si="64"/>
        <v>Liz</v>
      </c>
      <c r="BQ272" t="str">
        <f t="shared" ref="BQ272:BQ303" si="74">D272</f>
        <v>Bangor</v>
      </c>
    </row>
    <row r="273" spans="1:69" x14ac:dyDescent="0.25">
      <c r="A273" s="14">
        <v>1971</v>
      </c>
      <c r="B273" t="s">
        <v>3944</v>
      </c>
      <c r="C273" t="s">
        <v>3945</v>
      </c>
      <c r="D273" s="26" t="s">
        <v>3946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6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65"/>
        <v>6</v>
      </c>
      <c r="BF273" s="35">
        <f t="shared" si="66"/>
        <v>6</v>
      </c>
      <c r="BG273" s="35">
        <f t="shared" si="67"/>
        <v>0</v>
      </c>
      <c r="BH273" s="35">
        <f t="shared" si="68"/>
        <v>0</v>
      </c>
      <c r="BI273" s="35">
        <f t="shared" si="69"/>
        <v>0</v>
      </c>
      <c r="BJ273" s="35">
        <f t="shared" si="70"/>
        <v>0</v>
      </c>
      <c r="BK273" s="35">
        <f t="shared" si="71"/>
        <v>0</v>
      </c>
      <c r="BL273" s="35">
        <f t="shared" si="72"/>
        <v>0</v>
      </c>
      <c r="BM273" s="47">
        <f t="shared" si="73"/>
        <v>6</v>
      </c>
      <c r="BN273">
        <v>50</v>
      </c>
      <c r="BO273" t="str">
        <f t="shared" si="63"/>
        <v>Koleta</v>
      </c>
      <c r="BP273" t="str">
        <f t="shared" si="64"/>
        <v>Georgia</v>
      </c>
      <c r="BQ273" t="str">
        <f t="shared" si="74"/>
        <v>Kardia</v>
      </c>
    </row>
    <row r="274" spans="1:69" x14ac:dyDescent="0.25">
      <c r="A274" s="14">
        <v>1965</v>
      </c>
      <c r="B274" t="s">
        <v>2644</v>
      </c>
      <c r="C274" t="s">
        <v>1955</v>
      </c>
      <c r="D274" s="26" t="s">
        <v>2645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6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65"/>
        <v>6</v>
      </c>
      <c r="BF274" s="35">
        <f t="shared" si="66"/>
        <v>6</v>
      </c>
      <c r="BG274" s="35">
        <f t="shared" si="67"/>
        <v>0</v>
      </c>
      <c r="BH274" s="35">
        <f t="shared" si="68"/>
        <v>0</v>
      </c>
      <c r="BI274" s="35">
        <f t="shared" si="69"/>
        <v>0</v>
      </c>
      <c r="BJ274" s="35">
        <f t="shared" si="70"/>
        <v>0</v>
      </c>
      <c r="BK274" s="35">
        <f t="shared" si="71"/>
        <v>0</v>
      </c>
      <c r="BL274" s="35">
        <f t="shared" si="72"/>
        <v>0</v>
      </c>
      <c r="BM274" s="47">
        <f t="shared" si="73"/>
        <v>6</v>
      </c>
      <c r="BN274">
        <v>50</v>
      </c>
      <c r="BO274" t="str">
        <f t="shared" si="63"/>
        <v>Minciu</v>
      </c>
      <c r="BP274" t="str">
        <f t="shared" si="64"/>
        <v>Gabi</v>
      </c>
      <c r="BQ274" t="str">
        <f t="shared" si="74"/>
        <v>Bad Zurzach</v>
      </c>
    </row>
    <row r="275" spans="1:69" x14ac:dyDescent="0.25">
      <c r="A275" s="14">
        <v>1969</v>
      </c>
      <c r="B275" t="s">
        <v>2255</v>
      </c>
      <c r="C275" t="s">
        <v>2776</v>
      </c>
      <c r="D275" s="26" t="s">
        <v>3623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6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65"/>
        <v>6</v>
      </c>
      <c r="BF275" s="35">
        <f t="shared" si="66"/>
        <v>6</v>
      </c>
      <c r="BG275" s="35">
        <f t="shared" si="67"/>
        <v>0</v>
      </c>
      <c r="BH275" s="35">
        <f t="shared" si="68"/>
        <v>0</v>
      </c>
      <c r="BI275" s="35">
        <f t="shared" si="69"/>
        <v>0</v>
      </c>
      <c r="BJ275" s="35">
        <f t="shared" si="70"/>
        <v>0</v>
      </c>
      <c r="BK275" s="35">
        <f t="shared" si="71"/>
        <v>0</v>
      </c>
      <c r="BL275" s="35">
        <f t="shared" si="72"/>
        <v>0</v>
      </c>
      <c r="BM275" s="47">
        <f t="shared" si="73"/>
        <v>6</v>
      </c>
      <c r="BN275">
        <v>50</v>
      </c>
      <c r="BO275" t="str">
        <f t="shared" si="63"/>
        <v>Monney</v>
      </c>
      <c r="BP275" t="str">
        <f t="shared" si="64"/>
        <v>Danielle</v>
      </c>
      <c r="BQ275" t="str">
        <f t="shared" si="74"/>
        <v>Pont (Veveyse)</v>
      </c>
    </row>
    <row r="276" spans="1:69" x14ac:dyDescent="0.25">
      <c r="A276" s="14">
        <v>1964</v>
      </c>
      <c r="B276" t="s">
        <v>4108</v>
      </c>
      <c r="C276" t="s">
        <v>4109</v>
      </c>
      <c r="D276" s="26" t="s">
        <v>4110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6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f t="shared" si="65"/>
        <v>6</v>
      </c>
      <c r="BF276" s="35">
        <f t="shared" si="66"/>
        <v>6</v>
      </c>
      <c r="BG276" s="35">
        <f t="shared" si="67"/>
        <v>0</v>
      </c>
      <c r="BH276" s="35">
        <f t="shared" si="68"/>
        <v>0</v>
      </c>
      <c r="BI276" s="35">
        <f t="shared" si="69"/>
        <v>0</v>
      </c>
      <c r="BJ276" s="35">
        <f t="shared" si="70"/>
        <v>0</v>
      </c>
      <c r="BK276" s="35">
        <f t="shared" si="71"/>
        <v>0</v>
      </c>
      <c r="BL276" s="35">
        <f t="shared" si="72"/>
        <v>0</v>
      </c>
      <c r="BM276" s="47">
        <f t="shared" si="73"/>
        <v>6</v>
      </c>
      <c r="BN276">
        <v>50</v>
      </c>
      <c r="BO276" t="str">
        <f t="shared" si="63"/>
        <v>Ongena</v>
      </c>
      <c r="BP276" t="str">
        <f t="shared" si="64"/>
        <v>Ann</v>
      </c>
      <c r="BQ276" t="str">
        <f t="shared" si="74"/>
        <v>Newbury Park</v>
      </c>
    </row>
    <row r="277" spans="1:69" x14ac:dyDescent="0.25">
      <c r="A277" s="14">
        <v>1969</v>
      </c>
      <c r="B277" t="s">
        <v>2691</v>
      </c>
      <c r="C277" t="s">
        <v>330</v>
      </c>
      <c r="D277" s="26" t="s">
        <v>2783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6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f t="shared" si="65"/>
        <v>6</v>
      </c>
      <c r="BF277" s="35">
        <f t="shared" si="66"/>
        <v>6</v>
      </c>
      <c r="BG277" s="35">
        <f t="shared" si="67"/>
        <v>0</v>
      </c>
      <c r="BH277" s="35">
        <f t="shared" si="68"/>
        <v>0</v>
      </c>
      <c r="BI277" s="35">
        <f t="shared" si="69"/>
        <v>0</v>
      </c>
      <c r="BJ277" s="35">
        <f t="shared" si="70"/>
        <v>0</v>
      </c>
      <c r="BK277" s="35">
        <f t="shared" si="71"/>
        <v>0</v>
      </c>
      <c r="BL277" s="35">
        <f t="shared" si="72"/>
        <v>0</v>
      </c>
      <c r="BM277" s="47">
        <f t="shared" si="73"/>
        <v>6</v>
      </c>
      <c r="BN277">
        <v>50</v>
      </c>
      <c r="BO277" t="str">
        <f t="shared" si="63"/>
        <v>Pasquier</v>
      </c>
      <c r="BP277" t="str">
        <f t="shared" si="64"/>
        <v>Brigitte</v>
      </c>
      <c r="BQ277" t="str">
        <f t="shared" si="74"/>
        <v>Sâles Gruyère</v>
      </c>
    </row>
    <row r="278" spans="1:69" x14ac:dyDescent="0.25">
      <c r="A278" s="14">
        <v>1964</v>
      </c>
      <c r="B278" t="s">
        <v>640</v>
      </c>
      <c r="C278" t="s">
        <v>5081</v>
      </c>
      <c r="D278" s="26" t="s">
        <v>2091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6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65"/>
        <v>6</v>
      </c>
      <c r="BF278" s="35">
        <f t="shared" si="66"/>
        <v>6</v>
      </c>
      <c r="BG278" s="35">
        <f t="shared" si="67"/>
        <v>0</v>
      </c>
      <c r="BH278" s="35">
        <f t="shared" si="68"/>
        <v>0</v>
      </c>
      <c r="BI278" s="35">
        <f t="shared" si="69"/>
        <v>0</v>
      </c>
      <c r="BJ278" s="35">
        <f t="shared" si="70"/>
        <v>0</v>
      </c>
      <c r="BK278" s="35">
        <f t="shared" si="71"/>
        <v>0</v>
      </c>
      <c r="BL278" s="35">
        <f t="shared" si="72"/>
        <v>0</v>
      </c>
      <c r="BM278" s="47">
        <f t="shared" si="73"/>
        <v>6</v>
      </c>
      <c r="BN278">
        <v>50</v>
      </c>
      <c r="BO278" t="str">
        <f t="shared" si="63"/>
        <v>Willisch</v>
      </c>
      <c r="BP278" t="str">
        <f t="shared" si="64"/>
        <v>Elke</v>
      </c>
      <c r="BQ278" t="str">
        <f t="shared" si="74"/>
        <v>Zermatt</v>
      </c>
    </row>
    <row r="279" spans="1:69" x14ac:dyDescent="0.25">
      <c r="A279" s="14">
        <v>1970</v>
      </c>
      <c r="B279" t="s">
        <v>4111</v>
      </c>
      <c r="C279" t="s">
        <v>2206</v>
      </c>
      <c r="D279" s="26" t="s">
        <v>2388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5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65"/>
        <v>5</v>
      </c>
      <c r="BF279" s="35">
        <f t="shared" si="66"/>
        <v>5</v>
      </c>
      <c r="BG279" s="35">
        <f t="shared" si="67"/>
        <v>0</v>
      </c>
      <c r="BH279" s="35">
        <f t="shared" si="68"/>
        <v>0</v>
      </c>
      <c r="BI279" s="35">
        <f t="shared" si="69"/>
        <v>0</v>
      </c>
      <c r="BJ279" s="35">
        <f t="shared" si="70"/>
        <v>0</v>
      </c>
      <c r="BK279" s="35">
        <f t="shared" si="71"/>
        <v>0</v>
      </c>
      <c r="BL279" s="35">
        <f t="shared" si="72"/>
        <v>0</v>
      </c>
      <c r="BM279" s="47">
        <f t="shared" si="73"/>
        <v>5</v>
      </c>
      <c r="BN279">
        <v>51</v>
      </c>
      <c r="BO279" t="str">
        <f t="shared" si="63"/>
        <v>Bacher</v>
      </c>
      <c r="BP279" t="str">
        <f t="shared" si="64"/>
        <v>Sabrina</v>
      </c>
      <c r="BQ279" t="str">
        <f t="shared" si="74"/>
        <v>Penthaz</v>
      </c>
    </row>
    <row r="280" spans="1:69" x14ac:dyDescent="0.25">
      <c r="A280" s="14">
        <v>1973</v>
      </c>
      <c r="B280" t="s">
        <v>2784</v>
      </c>
      <c r="C280" t="s">
        <v>534</v>
      </c>
      <c r="D280" s="26" t="s">
        <v>105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5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65"/>
        <v>5</v>
      </c>
      <c r="BF280" s="35">
        <f t="shared" si="66"/>
        <v>5</v>
      </c>
      <c r="BG280" s="35">
        <f t="shared" si="67"/>
        <v>0</v>
      </c>
      <c r="BH280" s="35">
        <f t="shared" si="68"/>
        <v>0</v>
      </c>
      <c r="BI280" s="35">
        <f t="shared" si="69"/>
        <v>0</v>
      </c>
      <c r="BJ280" s="35">
        <f t="shared" si="70"/>
        <v>0</v>
      </c>
      <c r="BK280" s="35">
        <f t="shared" si="71"/>
        <v>0</v>
      </c>
      <c r="BL280" s="35">
        <f t="shared" si="72"/>
        <v>0</v>
      </c>
      <c r="BM280" s="47">
        <f t="shared" si="73"/>
        <v>5</v>
      </c>
      <c r="BN280">
        <v>51</v>
      </c>
      <c r="BO280" t="str">
        <f t="shared" si="63"/>
        <v>Bieli</v>
      </c>
      <c r="BP280" t="str">
        <f t="shared" si="64"/>
        <v>Sandra</v>
      </c>
      <c r="BQ280" t="str">
        <f t="shared" si="74"/>
        <v>Savièse</v>
      </c>
    </row>
    <row r="281" spans="1:69" x14ac:dyDescent="0.25">
      <c r="A281" s="14">
        <v>1966</v>
      </c>
      <c r="B281" t="s">
        <v>2646</v>
      </c>
      <c r="C281" t="s">
        <v>1923</v>
      </c>
      <c r="D281" s="26" t="s">
        <v>2647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5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f t="shared" si="65"/>
        <v>5</v>
      </c>
      <c r="BF281" s="35">
        <f t="shared" si="66"/>
        <v>5</v>
      </c>
      <c r="BG281" s="35">
        <f t="shared" si="67"/>
        <v>0</v>
      </c>
      <c r="BH281" s="35">
        <f t="shared" si="68"/>
        <v>0</v>
      </c>
      <c r="BI281" s="35">
        <f t="shared" si="69"/>
        <v>0</v>
      </c>
      <c r="BJ281" s="35">
        <f t="shared" si="70"/>
        <v>0</v>
      </c>
      <c r="BK281" s="35">
        <f t="shared" si="71"/>
        <v>0</v>
      </c>
      <c r="BL281" s="35">
        <f t="shared" si="72"/>
        <v>0</v>
      </c>
      <c r="BM281" s="47">
        <f t="shared" si="73"/>
        <v>5</v>
      </c>
      <c r="BN281">
        <v>51</v>
      </c>
      <c r="BO281" t="str">
        <f t="shared" si="63"/>
        <v>Ingold</v>
      </c>
      <c r="BP281" t="str">
        <f t="shared" si="64"/>
        <v>Katharina</v>
      </c>
      <c r="BQ281" t="str">
        <f t="shared" si="74"/>
        <v>Wängi</v>
      </c>
    </row>
    <row r="282" spans="1:69" x14ac:dyDescent="0.25">
      <c r="A282" s="14">
        <v>1972</v>
      </c>
      <c r="B282" s="44" t="s">
        <v>2631</v>
      </c>
      <c r="C282" t="s">
        <v>1496</v>
      </c>
      <c r="D282" s="26" t="s">
        <v>2632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3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65"/>
        <v>5</v>
      </c>
      <c r="BF282" s="35">
        <f t="shared" si="66"/>
        <v>3</v>
      </c>
      <c r="BG282" s="35">
        <f t="shared" si="67"/>
        <v>2</v>
      </c>
      <c r="BH282" s="35">
        <f t="shared" si="68"/>
        <v>0</v>
      </c>
      <c r="BI282" s="35">
        <f t="shared" si="69"/>
        <v>0</v>
      </c>
      <c r="BJ282" s="35">
        <f t="shared" si="70"/>
        <v>0</v>
      </c>
      <c r="BK282" s="35">
        <f t="shared" si="71"/>
        <v>0</v>
      </c>
      <c r="BL282" s="35">
        <f t="shared" si="72"/>
        <v>0</v>
      </c>
      <c r="BM282" s="47">
        <f t="shared" si="73"/>
        <v>5</v>
      </c>
      <c r="BN282">
        <v>51</v>
      </c>
      <c r="BO282" t="str">
        <f t="shared" si="63"/>
        <v>Jung</v>
      </c>
      <c r="BP282" t="str">
        <f t="shared" si="64"/>
        <v>Claudia</v>
      </c>
      <c r="BQ282" t="str">
        <f t="shared" si="74"/>
        <v>Meilen</v>
      </c>
    </row>
    <row r="283" spans="1:69" x14ac:dyDescent="0.25">
      <c r="A283" s="14">
        <v>1973</v>
      </c>
      <c r="B283" t="s">
        <v>3624</v>
      </c>
      <c r="C283" t="s">
        <v>3625</v>
      </c>
      <c r="D283" s="26" t="s">
        <v>3626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5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f t="shared" si="65"/>
        <v>5</v>
      </c>
      <c r="BF283" s="35">
        <f t="shared" si="66"/>
        <v>5</v>
      </c>
      <c r="BG283" s="35">
        <f t="shared" si="67"/>
        <v>0</v>
      </c>
      <c r="BH283" s="35">
        <f t="shared" si="68"/>
        <v>0</v>
      </c>
      <c r="BI283" s="35">
        <f t="shared" si="69"/>
        <v>0</v>
      </c>
      <c r="BJ283" s="35">
        <f t="shared" si="70"/>
        <v>0</v>
      </c>
      <c r="BK283" s="35">
        <f t="shared" si="71"/>
        <v>0</v>
      </c>
      <c r="BL283" s="35">
        <f t="shared" si="72"/>
        <v>0</v>
      </c>
      <c r="BM283" s="47">
        <f t="shared" si="73"/>
        <v>5</v>
      </c>
      <c r="BN283">
        <v>51</v>
      </c>
      <c r="BO283" t="str">
        <f t="shared" si="63"/>
        <v>Kowalik</v>
      </c>
      <c r="BP283" t="str">
        <f t="shared" si="64"/>
        <v>Katarzyna</v>
      </c>
      <c r="BQ283" t="str">
        <f t="shared" si="74"/>
        <v>PL-Warsaw</v>
      </c>
    </row>
    <row r="284" spans="1:69" x14ac:dyDescent="0.25">
      <c r="A284" s="14">
        <v>1968</v>
      </c>
      <c r="B284" t="s">
        <v>4504</v>
      </c>
      <c r="C284" t="s">
        <v>840</v>
      </c>
      <c r="D284" s="26" t="s">
        <v>33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5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65"/>
        <v>5</v>
      </c>
      <c r="BF284" s="35">
        <f t="shared" si="66"/>
        <v>5</v>
      </c>
      <c r="BG284" s="35">
        <f t="shared" si="67"/>
        <v>0</v>
      </c>
      <c r="BH284" s="35">
        <f t="shared" si="68"/>
        <v>0</v>
      </c>
      <c r="BI284" s="35">
        <f t="shared" si="69"/>
        <v>0</v>
      </c>
      <c r="BJ284" s="35">
        <f t="shared" si="70"/>
        <v>0</v>
      </c>
      <c r="BK284" s="35">
        <f t="shared" si="71"/>
        <v>0</v>
      </c>
      <c r="BL284" s="35">
        <f t="shared" si="72"/>
        <v>0</v>
      </c>
      <c r="BM284" s="47">
        <f t="shared" si="73"/>
        <v>5</v>
      </c>
      <c r="BN284">
        <v>51</v>
      </c>
      <c r="BO284" t="str">
        <f t="shared" si="63"/>
        <v>Lafaure</v>
      </c>
      <c r="BP284" t="str">
        <f t="shared" si="64"/>
        <v>Nathalie</v>
      </c>
      <c r="BQ284" t="str">
        <f t="shared" si="74"/>
        <v>Lausanne</v>
      </c>
    </row>
    <row r="285" spans="1:69" x14ac:dyDescent="0.25">
      <c r="A285" s="14">
        <v>1970</v>
      </c>
      <c r="B285" t="s">
        <v>1948</v>
      </c>
      <c r="C285" t="s">
        <v>368</v>
      </c>
      <c r="D285" s="26" t="s">
        <v>1949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65"/>
        <v>5</v>
      </c>
      <c r="BF285" s="35">
        <f t="shared" si="66"/>
        <v>5</v>
      </c>
      <c r="BG285" s="35">
        <f t="shared" si="67"/>
        <v>0</v>
      </c>
      <c r="BH285" s="35">
        <f t="shared" si="68"/>
        <v>0</v>
      </c>
      <c r="BI285" s="35">
        <f t="shared" si="69"/>
        <v>0</v>
      </c>
      <c r="BJ285" s="35">
        <f t="shared" si="70"/>
        <v>0</v>
      </c>
      <c r="BK285" s="35">
        <f t="shared" si="71"/>
        <v>0</v>
      </c>
      <c r="BL285" s="35">
        <f t="shared" si="72"/>
        <v>0</v>
      </c>
      <c r="BM285" s="47">
        <f t="shared" si="73"/>
        <v>5</v>
      </c>
      <c r="BN285">
        <v>51</v>
      </c>
      <c r="BO285" t="str">
        <f t="shared" si="63"/>
        <v>Pollak</v>
      </c>
      <c r="BP285" t="str">
        <f t="shared" si="64"/>
        <v>Marie</v>
      </c>
      <c r="BQ285" t="str">
        <f t="shared" si="74"/>
        <v>Jona</v>
      </c>
    </row>
    <row r="286" spans="1:69" x14ac:dyDescent="0.25">
      <c r="A286" s="14">
        <v>1973</v>
      </c>
      <c r="B286" t="s">
        <v>5082</v>
      </c>
      <c r="C286" t="s">
        <v>5083</v>
      </c>
      <c r="D286" s="26" t="s">
        <v>5084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5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65"/>
        <v>5</v>
      </c>
      <c r="BF286" s="35">
        <f t="shared" si="66"/>
        <v>5</v>
      </c>
      <c r="BG286" s="35">
        <f t="shared" si="67"/>
        <v>0</v>
      </c>
      <c r="BH286" s="35">
        <f t="shared" si="68"/>
        <v>0</v>
      </c>
      <c r="BI286" s="35">
        <f t="shared" si="69"/>
        <v>0</v>
      </c>
      <c r="BJ286" s="35">
        <f t="shared" si="70"/>
        <v>0</v>
      </c>
      <c r="BK286" s="35">
        <f t="shared" si="71"/>
        <v>0</v>
      </c>
      <c r="BL286" s="35">
        <f t="shared" si="72"/>
        <v>0</v>
      </c>
      <c r="BM286" s="47">
        <f t="shared" si="73"/>
        <v>5</v>
      </c>
      <c r="BN286">
        <v>51</v>
      </c>
      <c r="BO286" t="str">
        <f t="shared" si="63"/>
        <v>Reiserova</v>
      </c>
      <c r="BP286" t="str">
        <f t="shared" si="64"/>
        <v>Stepanka</v>
      </c>
      <c r="BQ286" t="str">
        <f t="shared" si="74"/>
        <v>Feehof</v>
      </c>
    </row>
    <row r="287" spans="1:69" x14ac:dyDescent="0.25">
      <c r="A287" s="14">
        <v>1972</v>
      </c>
      <c r="B287" t="s">
        <v>2080</v>
      </c>
      <c r="C287" t="s">
        <v>751</v>
      </c>
      <c r="D287" s="26" t="s">
        <v>2289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5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f t="shared" si="65"/>
        <v>5</v>
      </c>
      <c r="BF287" s="39">
        <f t="shared" si="66"/>
        <v>5</v>
      </c>
      <c r="BG287" s="39">
        <f t="shared" si="67"/>
        <v>0</v>
      </c>
      <c r="BH287" s="39">
        <f t="shared" si="68"/>
        <v>0</v>
      </c>
      <c r="BI287" s="39">
        <f t="shared" si="69"/>
        <v>0</v>
      </c>
      <c r="BJ287" s="39">
        <f t="shared" si="70"/>
        <v>0</v>
      </c>
      <c r="BK287" s="39">
        <f t="shared" si="71"/>
        <v>0</v>
      </c>
      <c r="BL287" s="39">
        <f t="shared" si="72"/>
        <v>0</v>
      </c>
      <c r="BM287" s="47">
        <f t="shared" si="73"/>
        <v>5</v>
      </c>
      <c r="BN287">
        <v>51</v>
      </c>
      <c r="BO287" t="str">
        <f t="shared" si="63"/>
        <v>Schaller</v>
      </c>
      <c r="BP287" t="str">
        <f t="shared" si="64"/>
        <v>Isabelle</v>
      </c>
      <c r="BQ287" t="str">
        <f t="shared" si="74"/>
        <v>Bangerten</v>
      </c>
    </row>
    <row r="288" spans="1:69" x14ac:dyDescent="0.25">
      <c r="A288" s="14">
        <v>1971</v>
      </c>
      <c r="B288" t="s">
        <v>4341</v>
      </c>
      <c r="C288" t="s">
        <v>4342</v>
      </c>
      <c r="D288" s="26" t="s">
        <v>4343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5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f t="shared" si="65"/>
        <v>5</v>
      </c>
      <c r="BF288" s="39">
        <f t="shared" si="66"/>
        <v>5</v>
      </c>
      <c r="BG288" s="39">
        <f t="shared" si="67"/>
        <v>0</v>
      </c>
      <c r="BH288" s="39">
        <f t="shared" si="68"/>
        <v>0</v>
      </c>
      <c r="BI288" s="39">
        <f t="shared" si="69"/>
        <v>0</v>
      </c>
      <c r="BJ288" s="39">
        <f t="shared" si="70"/>
        <v>0</v>
      </c>
      <c r="BK288" s="39">
        <f t="shared" si="71"/>
        <v>0</v>
      </c>
      <c r="BL288" s="39">
        <f t="shared" si="72"/>
        <v>0</v>
      </c>
      <c r="BM288" s="47">
        <f t="shared" si="73"/>
        <v>5</v>
      </c>
      <c r="BN288">
        <v>51</v>
      </c>
      <c r="BO288" t="str">
        <f t="shared" ref="BO288:BO312" si="75">B288</f>
        <v>Singer</v>
      </c>
      <c r="BP288" t="str">
        <f t="shared" ref="BP288:BP312" si="76">C288</f>
        <v>Colleen</v>
      </c>
      <c r="BQ288" t="str">
        <f t="shared" si="74"/>
        <v>Colchester</v>
      </c>
    </row>
    <row r="289" spans="1:69" x14ac:dyDescent="0.25">
      <c r="A289" s="14">
        <v>1972</v>
      </c>
      <c r="B289" t="s">
        <v>2785</v>
      </c>
      <c r="C289" t="s">
        <v>338</v>
      </c>
      <c r="D289" s="26" t="s">
        <v>2786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4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f t="shared" si="65"/>
        <v>4</v>
      </c>
      <c r="BF289" s="39">
        <f t="shared" si="66"/>
        <v>4</v>
      </c>
      <c r="BG289" s="39">
        <f t="shared" si="67"/>
        <v>0</v>
      </c>
      <c r="BH289" s="39">
        <f t="shared" si="68"/>
        <v>0</v>
      </c>
      <c r="BI289" s="39">
        <f t="shared" si="69"/>
        <v>0</v>
      </c>
      <c r="BJ289" s="39">
        <f t="shared" si="70"/>
        <v>0</v>
      </c>
      <c r="BK289" s="39">
        <f t="shared" si="71"/>
        <v>0</v>
      </c>
      <c r="BL289" s="39">
        <f t="shared" si="72"/>
        <v>0</v>
      </c>
      <c r="BM289" s="47">
        <f t="shared" si="73"/>
        <v>4</v>
      </c>
      <c r="BN289">
        <v>52</v>
      </c>
      <c r="BO289" t="str">
        <f t="shared" si="75"/>
        <v>Barrard</v>
      </c>
      <c r="BP289" t="str">
        <f t="shared" si="76"/>
        <v>Stéphanie</v>
      </c>
      <c r="BQ289" t="str">
        <f t="shared" si="74"/>
        <v>Bière</v>
      </c>
    </row>
    <row r="290" spans="1:69" x14ac:dyDescent="0.25">
      <c r="A290" s="14">
        <v>1965</v>
      </c>
      <c r="B290" t="s">
        <v>2648</v>
      </c>
      <c r="C290" t="s">
        <v>1957</v>
      </c>
      <c r="D290" s="26" t="s">
        <v>2649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4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65"/>
        <v>4</v>
      </c>
      <c r="BF290" s="39">
        <f t="shared" si="66"/>
        <v>4</v>
      </c>
      <c r="BG290" s="39">
        <f t="shared" si="67"/>
        <v>0</v>
      </c>
      <c r="BH290" s="39">
        <f t="shared" si="68"/>
        <v>0</v>
      </c>
      <c r="BI290" s="39">
        <f t="shared" si="69"/>
        <v>0</v>
      </c>
      <c r="BJ290" s="39">
        <f t="shared" si="70"/>
        <v>0</v>
      </c>
      <c r="BK290" s="39">
        <f t="shared" si="71"/>
        <v>0</v>
      </c>
      <c r="BL290" s="39">
        <f t="shared" si="72"/>
        <v>0</v>
      </c>
      <c r="BM290" s="47">
        <f t="shared" si="73"/>
        <v>4</v>
      </c>
      <c r="BN290">
        <v>52</v>
      </c>
      <c r="BO290" t="str">
        <f t="shared" si="75"/>
        <v>Brunner</v>
      </c>
      <c r="BP290" t="str">
        <f t="shared" si="76"/>
        <v>Susanne</v>
      </c>
      <c r="BQ290" t="str">
        <f t="shared" si="74"/>
        <v>Luterbach</v>
      </c>
    </row>
    <row r="291" spans="1:69" x14ac:dyDescent="0.25">
      <c r="A291" s="14">
        <v>1972</v>
      </c>
      <c r="B291" t="s">
        <v>5085</v>
      </c>
      <c r="C291" t="s">
        <v>5086</v>
      </c>
      <c r="D291" s="26" t="s">
        <v>5087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4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f t="shared" si="65"/>
        <v>4</v>
      </c>
      <c r="BF291" s="39">
        <f t="shared" si="66"/>
        <v>4</v>
      </c>
      <c r="BG291" s="39">
        <f t="shared" si="67"/>
        <v>0</v>
      </c>
      <c r="BH291" s="39">
        <f t="shared" si="68"/>
        <v>0</v>
      </c>
      <c r="BI291" s="39">
        <f t="shared" si="69"/>
        <v>0</v>
      </c>
      <c r="BJ291" s="39">
        <f t="shared" si="70"/>
        <v>0</v>
      </c>
      <c r="BK291" s="39">
        <f t="shared" si="71"/>
        <v>0</v>
      </c>
      <c r="BL291" s="39">
        <f t="shared" si="72"/>
        <v>0</v>
      </c>
      <c r="BM291" s="47">
        <f t="shared" si="73"/>
        <v>4</v>
      </c>
      <c r="BN291">
        <v>52</v>
      </c>
      <c r="BO291" t="str">
        <f t="shared" si="75"/>
        <v>Högberg</v>
      </c>
      <c r="BP291" t="str">
        <f t="shared" si="76"/>
        <v>Simona</v>
      </c>
      <c r="BQ291" t="str">
        <f t="shared" si="74"/>
        <v>Rönninge</v>
      </c>
    </row>
    <row r="292" spans="1:69" x14ac:dyDescent="0.25">
      <c r="A292" s="14">
        <v>1969</v>
      </c>
      <c r="B292" t="s">
        <v>4507</v>
      </c>
      <c r="C292" t="s">
        <v>713</v>
      </c>
      <c r="D292" s="26" t="s">
        <v>4508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65"/>
        <v>4</v>
      </c>
      <c r="BF292" s="39">
        <f t="shared" si="66"/>
        <v>4</v>
      </c>
      <c r="BG292" s="39">
        <f t="shared" si="67"/>
        <v>0</v>
      </c>
      <c r="BH292" s="39">
        <f t="shared" si="68"/>
        <v>0</v>
      </c>
      <c r="BI292" s="39">
        <f t="shared" si="69"/>
        <v>0</v>
      </c>
      <c r="BJ292" s="39">
        <f t="shared" si="70"/>
        <v>0</v>
      </c>
      <c r="BK292" s="39">
        <f t="shared" si="71"/>
        <v>0</v>
      </c>
      <c r="BL292" s="39">
        <f t="shared" si="72"/>
        <v>0</v>
      </c>
      <c r="BM292" s="47">
        <f t="shared" si="73"/>
        <v>4</v>
      </c>
      <c r="BN292">
        <v>52</v>
      </c>
      <c r="BO292" t="str">
        <f t="shared" si="75"/>
        <v>Johnstone</v>
      </c>
      <c r="BP292" t="str">
        <f t="shared" si="76"/>
        <v>Julie</v>
      </c>
      <c r="BQ292" t="str">
        <f t="shared" si="74"/>
        <v>Dubaï</v>
      </c>
    </row>
    <row r="293" spans="1:69" x14ac:dyDescent="0.25">
      <c r="A293" s="14">
        <v>1973</v>
      </c>
      <c r="B293" t="s">
        <v>2290</v>
      </c>
      <c r="C293" t="s">
        <v>176</v>
      </c>
      <c r="D293" s="26" t="s">
        <v>2291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f t="shared" si="65"/>
        <v>4</v>
      </c>
      <c r="BF293" s="39">
        <f t="shared" si="66"/>
        <v>4</v>
      </c>
      <c r="BG293" s="39">
        <f t="shared" si="67"/>
        <v>0</v>
      </c>
      <c r="BH293" s="39">
        <f t="shared" si="68"/>
        <v>0</v>
      </c>
      <c r="BI293" s="39">
        <f t="shared" si="69"/>
        <v>0</v>
      </c>
      <c r="BJ293" s="39">
        <f t="shared" si="70"/>
        <v>0</v>
      </c>
      <c r="BK293" s="39">
        <f t="shared" si="71"/>
        <v>0</v>
      </c>
      <c r="BL293" s="39">
        <f t="shared" si="72"/>
        <v>0</v>
      </c>
      <c r="BM293" s="47">
        <f t="shared" si="73"/>
        <v>4</v>
      </c>
      <c r="BN293">
        <v>52</v>
      </c>
      <c r="BO293" t="str">
        <f t="shared" si="75"/>
        <v>Racine</v>
      </c>
      <c r="BP293" t="str">
        <f t="shared" si="76"/>
        <v>Agnès</v>
      </c>
      <c r="BQ293" t="str">
        <f t="shared" si="74"/>
        <v>Onnens</v>
      </c>
    </row>
    <row r="294" spans="1:69" x14ac:dyDescent="0.25">
      <c r="A294" s="14">
        <v>1966</v>
      </c>
      <c r="B294" t="s">
        <v>3627</v>
      </c>
      <c r="C294" t="s">
        <v>3628</v>
      </c>
      <c r="D294" s="26" t="s">
        <v>3629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4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65"/>
        <v>4</v>
      </c>
      <c r="BF294" s="39">
        <f t="shared" si="66"/>
        <v>4</v>
      </c>
      <c r="BG294" s="39">
        <f t="shared" si="67"/>
        <v>0</v>
      </c>
      <c r="BH294" s="39">
        <f t="shared" si="68"/>
        <v>0</v>
      </c>
      <c r="BI294" s="39">
        <f t="shared" si="69"/>
        <v>0</v>
      </c>
      <c r="BJ294" s="39">
        <f t="shared" si="70"/>
        <v>0</v>
      </c>
      <c r="BK294" s="39">
        <f t="shared" si="71"/>
        <v>0</v>
      </c>
      <c r="BL294" s="39">
        <f t="shared" si="72"/>
        <v>0</v>
      </c>
      <c r="BM294" s="47">
        <f t="shared" si="73"/>
        <v>4</v>
      </c>
      <c r="BN294">
        <v>52</v>
      </c>
      <c r="BO294" t="str">
        <f t="shared" si="75"/>
        <v>Ruckstuhl</v>
      </c>
      <c r="BP294" t="str">
        <f t="shared" si="76"/>
        <v>Marlies</v>
      </c>
      <c r="BQ294" t="str">
        <f t="shared" si="74"/>
        <v>Altbüron</v>
      </c>
    </row>
    <row r="295" spans="1:69" x14ac:dyDescent="0.25">
      <c r="A295" s="14">
        <v>1969</v>
      </c>
      <c r="B295" t="s">
        <v>2409</v>
      </c>
      <c r="C295" t="s">
        <v>1284</v>
      </c>
      <c r="D295" s="26" t="s">
        <v>2410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Q295">
        <v>4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f t="shared" si="65"/>
        <v>4</v>
      </c>
      <c r="BF295" s="39">
        <f t="shared" si="66"/>
        <v>4</v>
      </c>
      <c r="BG295" s="39">
        <f t="shared" si="67"/>
        <v>0</v>
      </c>
      <c r="BH295" s="39">
        <f t="shared" si="68"/>
        <v>0</v>
      </c>
      <c r="BI295" s="39">
        <f t="shared" si="69"/>
        <v>0</v>
      </c>
      <c r="BJ295" s="39">
        <f t="shared" si="70"/>
        <v>0</v>
      </c>
      <c r="BK295" s="39">
        <f t="shared" si="71"/>
        <v>0</v>
      </c>
      <c r="BL295" s="39">
        <f t="shared" si="72"/>
        <v>0</v>
      </c>
      <c r="BM295" s="47">
        <f t="shared" si="73"/>
        <v>4</v>
      </c>
      <c r="BN295">
        <v>52</v>
      </c>
      <c r="BO295" t="str">
        <f t="shared" si="75"/>
        <v>Thum</v>
      </c>
      <c r="BP295" t="str">
        <f t="shared" si="76"/>
        <v>Simone</v>
      </c>
      <c r="BQ295" t="str">
        <f t="shared" si="74"/>
        <v>D-Böhmenkirch</v>
      </c>
    </row>
    <row r="296" spans="1:69" x14ac:dyDescent="0.25">
      <c r="A296" s="14">
        <v>1968</v>
      </c>
      <c r="B296" t="s">
        <v>4334</v>
      </c>
      <c r="C296" t="s">
        <v>4112</v>
      </c>
      <c r="D296" s="26" t="s">
        <v>4113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4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65"/>
        <v>4</v>
      </c>
      <c r="BF296" s="39">
        <f t="shared" si="66"/>
        <v>4</v>
      </c>
      <c r="BG296" s="39">
        <f t="shared" si="67"/>
        <v>0</v>
      </c>
      <c r="BH296" s="39">
        <f t="shared" si="68"/>
        <v>0</v>
      </c>
      <c r="BI296" s="39">
        <f t="shared" si="69"/>
        <v>0</v>
      </c>
      <c r="BJ296" s="39">
        <f t="shared" si="70"/>
        <v>0</v>
      </c>
      <c r="BK296" s="39">
        <f t="shared" si="71"/>
        <v>0</v>
      </c>
      <c r="BL296" s="39">
        <f t="shared" si="72"/>
        <v>0</v>
      </c>
      <c r="BM296" s="47">
        <f t="shared" si="73"/>
        <v>4</v>
      </c>
      <c r="BN296">
        <v>52</v>
      </c>
      <c r="BO296" t="str">
        <f t="shared" si="75"/>
        <v>Witteveen</v>
      </c>
      <c r="BP296" t="str">
        <f t="shared" si="76"/>
        <v>Yolanda</v>
      </c>
      <c r="BQ296" t="str">
        <f t="shared" si="74"/>
        <v>Nethen</v>
      </c>
    </row>
    <row r="297" spans="1:69" x14ac:dyDescent="0.25">
      <c r="A297" s="14">
        <v>1970</v>
      </c>
      <c r="B297" t="s">
        <v>3630</v>
      </c>
      <c r="C297" t="s">
        <v>751</v>
      </c>
      <c r="D297" s="26" t="s">
        <v>3631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3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65"/>
        <v>3</v>
      </c>
      <c r="BF297" s="39">
        <f t="shared" si="66"/>
        <v>3</v>
      </c>
      <c r="BG297" s="39">
        <f t="shared" si="67"/>
        <v>0</v>
      </c>
      <c r="BH297" s="39">
        <f t="shared" si="68"/>
        <v>0</v>
      </c>
      <c r="BI297" s="39">
        <f t="shared" si="69"/>
        <v>0</v>
      </c>
      <c r="BJ297" s="39">
        <f t="shared" si="70"/>
        <v>0</v>
      </c>
      <c r="BK297" s="39">
        <f t="shared" si="71"/>
        <v>0</v>
      </c>
      <c r="BL297" s="39">
        <f t="shared" si="72"/>
        <v>0</v>
      </c>
      <c r="BM297" s="47">
        <f t="shared" si="73"/>
        <v>3</v>
      </c>
      <c r="BN297">
        <v>53</v>
      </c>
      <c r="BO297" t="str">
        <f t="shared" si="75"/>
        <v>Bole-Feysot</v>
      </c>
      <c r="BP297" t="str">
        <f t="shared" si="76"/>
        <v>Isabelle</v>
      </c>
      <c r="BQ297" t="str">
        <f t="shared" si="74"/>
        <v>F-Anthy sur Leman</v>
      </c>
    </row>
    <row r="298" spans="1:69" x14ac:dyDescent="0.25">
      <c r="A298" s="14">
        <v>1969</v>
      </c>
      <c r="B298" t="s">
        <v>2630</v>
      </c>
      <c r="C298" t="s">
        <v>1875</v>
      </c>
      <c r="D298" s="26" t="s">
        <v>2583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3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65"/>
        <v>3</v>
      </c>
      <c r="BF298" s="39">
        <f t="shared" si="66"/>
        <v>3</v>
      </c>
      <c r="BG298" s="39">
        <f t="shared" si="67"/>
        <v>0</v>
      </c>
      <c r="BH298" s="39">
        <f t="shared" si="68"/>
        <v>0</v>
      </c>
      <c r="BI298" s="39">
        <f t="shared" si="69"/>
        <v>0</v>
      </c>
      <c r="BJ298" s="39">
        <f t="shared" si="70"/>
        <v>0</v>
      </c>
      <c r="BK298" s="39">
        <f t="shared" si="71"/>
        <v>0</v>
      </c>
      <c r="BL298" s="39">
        <f t="shared" si="72"/>
        <v>0</v>
      </c>
      <c r="BM298" s="47">
        <f t="shared" si="73"/>
        <v>3</v>
      </c>
      <c r="BN298">
        <v>53</v>
      </c>
      <c r="BO298" t="str">
        <f t="shared" si="75"/>
        <v>Giaimo</v>
      </c>
      <c r="BP298" t="str">
        <f t="shared" si="76"/>
        <v>Pascale</v>
      </c>
      <c r="BQ298" t="str">
        <f t="shared" si="74"/>
        <v>Cham</v>
      </c>
    </row>
    <row r="299" spans="1:69" x14ac:dyDescent="0.25">
      <c r="A299" s="14">
        <v>1969</v>
      </c>
      <c r="B299" t="s">
        <v>2292</v>
      </c>
      <c r="C299" t="s">
        <v>2293</v>
      </c>
      <c r="D299" s="26" t="s">
        <v>2294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3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f t="shared" si="65"/>
        <v>3</v>
      </c>
      <c r="BF299" s="39">
        <f t="shared" si="66"/>
        <v>3</v>
      </c>
      <c r="BG299" s="39">
        <f t="shared" si="67"/>
        <v>0</v>
      </c>
      <c r="BH299" s="39">
        <f t="shared" si="68"/>
        <v>0</v>
      </c>
      <c r="BI299" s="39">
        <f t="shared" si="69"/>
        <v>0</v>
      </c>
      <c r="BJ299" s="39">
        <f t="shared" si="70"/>
        <v>0</v>
      </c>
      <c r="BK299" s="39">
        <f t="shared" si="71"/>
        <v>0</v>
      </c>
      <c r="BL299" s="39">
        <f t="shared" si="72"/>
        <v>0</v>
      </c>
      <c r="BM299" s="47">
        <f t="shared" si="73"/>
        <v>3</v>
      </c>
      <c r="BN299">
        <v>53</v>
      </c>
      <c r="BO299" t="str">
        <f t="shared" si="75"/>
        <v>Jagiello</v>
      </c>
      <c r="BP299" t="str">
        <f t="shared" si="76"/>
        <v>Beata</v>
      </c>
      <c r="BQ299" t="str">
        <f t="shared" si="74"/>
        <v>PL-Nisko</v>
      </c>
    </row>
    <row r="300" spans="1:69" x14ac:dyDescent="0.25">
      <c r="A300" s="14">
        <v>1972</v>
      </c>
      <c r="B300" t="s">
        <v>4114</v>
      </c>
      <c r="C300" t="s">
        <v>208</v>
      </c>
      <c r="D300" s="26" t="s">
        <v>1854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3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f t="shared" si="65"/>
        <v>3</v>
      </c>
      <c r="BF300" s="39">
        <f t="shared" si="66"/>
        <v>3</v>
      </c>
      <c r="BG300" s="39">
        <f t="shared" si="67"/>
        <v>0</v>
      </c>
      <c r="BH300" s="39">
        <f t="shared" si="68"/>
        <v>0</v>
      </c>
      <c r="BI300" s="39">
        <f t="shared" si="69"/>
        <v>0</v>
      </c>
      <c r="BJ300" s="39">
        <f t="shared" si="70"/>
        <v>0</v>
      </c>
      <c r="BK300" s="39">
        <f t="shared" si="71"/>
        <v>0</v>
      </c>
      <c r="BL300" s="39">
        <f t="shared" si="72"/>
        <v>0</v>
      </c>
      <c r="BM300" s="47">
        <f t="shared" si="73"/>
        <v>3</v>
      </c>
      <c r="BN300">
        <v>53</v>
      </c>
      <c r="BO300" t="str">
        <f t="shared" si="75"/>
        <v>Joslin</v>
      </c>
      <c r="BP300" t="str">
        <f t="shared" si="76"/>
        <v>Rebecca</v>
      </c>
      <c r="BQ300" t="str">
        <f t="shared" si="74"/>
        <v>Zug</v>
      </c>
    </row>
    <row r="301" spans="1:69" x14ac:dyDescent="0.25">
      <c r="A301" s="14">
        <v>1964</v>
      </c>
      <c r="B301" t="s">
        <v>4509</v>
      </c>
      <c r="C301" t="s">
        <v>2794</v>
      </c>
      <c r="D301" s="26" t="s">
        <v>2319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f t="shared" si="65"/>
        <v>3</v>
      </c>
      <c r="BF301" s="39">
        <f t="shared" si="66"/>
        <v>3</v>
      </c>
      <c r="BG301" s="39">
        <f t="shared" si="67"/>
        <v>0</v>
      </c>
      <c r="BH301" s="39">
        <f t="shared" si="68"/>
        <v>0</v>
      </c>
      <c r="BI301" s="39">
        <f t="shared" si="69"/>
        <v>0</v>
      </c>
      <c r="BJ301" s="39">
        <f t="shared" si="70"/>
        <v>0</v>
      </c>
      <c r="BK301" s="39">
        <f t="shared" si="71"/>
        <v>0</v>
      </c>
      <c r="BL301" s="39">
        <f t="shared" si="72"/>
        <v>0</v>
      </c>
      <c r="BM301" s="47">
        <f t="shared" si="73"/>
        <v>3</v>
      </c>
      <c r="BN301">
        <v>53</v>
      </c>
      <c r="BO301" t="str">
        <f t="shared" si="75"/>
        <v>Lütken</v>
      </c>
      <c r="BP301" t="str">
        <f t="shared" si="76"/>
        <v>Jana</v>
      </c>
      <c r="BQ301" t="str">
        <f t="shared" si="74"/>
        <v>Täsch</v>
      </c>
    </row>
    <row r="302" spans="1:69" x14ac:dyDescent="0.25">
      <c r="A302" s="14">
        <v>1972</v>
      </c>
      <c r="B302" t="s">
        <v>2411</v>
      </c>
      <c r="C302" t="s">
        <v>2412</v>
      </c>
      <c r="D302" s="26" t="s">
        <v>2413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3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65"/>
        <v>3</v>
      </c>
      <c r="BF302" s="39">
        <f t="shared" si="66"/>
        <v>3</v>
      </c>
      <c r="BG302" s="39">
        <f t="shared" si="67"/>
        <v>0</v>
      </c>
      <c r="BH302" s="39">
        <f t="shared" si="68"/>
        <v>0</v>
      </c>
      <c r="BI302" s="39">
        <f t="shared" si="69"/>
        <v>0</v>
      </c>
      <c r="BJ302" s="39">
        <f t="shared" si="70"/>
        <v>0</v>
      </c>
      <c r="BK302" s="39">
        <f t="shared" si="71"/>
        <v>0</v>
      </c>
      <c r="BL302" s="39">
        <f t="shared" si="72"/>
        <v>0</v>
      </c>
      <c r="BM302" s="47">
        <f t="shared" si="73"/>
        <v>3</v>
      </c>
      <c r="BN302">
        <v>53</v>
      </c>
      <c r="BO302" t="str">
        <f t="shared" si="75"/>
        <v>Zurmuehlen</v>
      </c>
      <c r="BP302" t="str">
        <f t="shared" si="76"/>
        <v>Alona</v>
      </c>
      <c r="BQ302" t="str">
        <f t="shared" si="74"/>
        <v>D-Sendenhorst</v>
      </c>
    </row>
    <row r="303" spans="1:69" x14ac:dyDescent="0.25">
      <c r="A303" s="14">
        <v>1969</v>
      </c>
      <c r="B303" t="s">
        <v>3632</v>
      </c>
      <c r="C303" t="s">
        <v>3633</v>
      </c>
      <c r="D303" s="26" t="s">
        <v>448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2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65"/>
        <v>2</v>
      </c>
      <c r="BF303" s="39">
        <f t="shared" si="66"/>
        <v>2</v>
      </c>
      <c r="BG303" s="39">
        <f t="shared" si="67"/>
        <v>0</v>
      </c>
      <c r="BH303" s="39">
        <f t="shared" si="68"/>
        <v>0</v>
      </c>
      <c r="BI303" s="39">
        <f t="shared" si="69"/>
        <v>0</v>
      </c>
      <c r="BJ303" s="39">
        <f t="shared" si="70"/>
        <v>0</v>
      </c>
      <c r="BK303" s="39">
        <f t="shared" si="71"/>
        <v>0</v>
      </c>
      <c r="BL303" s="39">
        <f t="shared" si="72"/>
        <v>0</v>
      </c>
      <c r="BM303" s="47">
        <f t="shared" si="73"/>
        <v>2</v>
      </c>
      <c r="BN303">
        <v>54</v>
      </c>
      <c r="BO303" t="str">
        <f t="shared" si="75"/>
        <v>Mclellan</v>
      </c>
      <c r="BP303" t="str">
        <f t="shared" si="76"/>
        <v>Fiona</v>
      </c>
      <c r="BQ303" t="str">
        <f t="shared" si="74"/>
        <v>Zürich</v>
      </c>
    </row>
    <row r="304" spans="1:69" x14ac:dyDescent="0.25">
      <c r="A304" s="14">
        <v>1973</v>
      </c>
      <c r="B304" t="s">
        <v>3792</v>
      </c>
      <c r="C304" t="s">
        <v>860</v>
      </c>
      <c r="D304" s="26" t="s">
        <v>646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2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f t="shared" si="65"/>
        <v>2</v>
      </c>
      <c r="BF304" s="39">
        <f t="shared" si="66"/>
        <v>2</v>
      </c>
      <c r="BG304" s="39">
        <f t="shared" si="67"/>
        <v>0</v>
      </c>
      <c r="BH304" s="39">
        <f t="shared" si="68"/>
        <v>0</v>
      </c>
      <c r="BI304" s="39">
        <f t="shared" si="69"/>
        <v>0</v>
      </c>
      <c r="BJ304" s="39">
        <f t="shared" si="70"/>
        <v>0</v>
      </c>
      <c r="BK304" s="39">
        <f t="shared" si="71"/>
        <v>0</v>
      </c>
      <c r="BL304" s="39">
        <f t="shared" si="72"/>
        <v>0</v>
      </c>
      <c r="BM304" s="47">
        <f t="shared" si="73"/>
        <v>2</v>
      </c>
      <c r="BN304">
        <v>54</v>
      </c>
      <c r="BO304" t="str">
        <f t="shared" si="75"/>
        <v>Schärer</v>
      </c>
      <c r="BP304" t="str">
        <f t="shared" si="76"/>
        <v>Valérie</v>
      </c>
      <c r="BQ304" t="str">
        <f t="shared" ref="BQ304:BQ312" si="77">D304</f>
        <v>Penthalaz</v>
      </c>
    </row>
    <row r="305" spans="1:69" x14ac:dyDescent="0.25">
      <c r="A305" s="14">
        <v>1969</v>
      </c>
      <c r="B305" t="s">
        <v>2295</v>
      </c>
      <c r="C305" t="s">
        <v>131</v>
      </c>
      <c r="D305" s="26" t="s">
        <v>2123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f t="shared" si="65"/>
        <v>2</v>
      </c>
      <c r="BF305" s="39">
        <f t="shared" si="66"/>
        <v>2</v>
      </c>
      <c r="BG305" s="39">
        <f t="shared" si="67"/>
        <v>0</v>
      </c>
      <c r="BH305" s="39">
        <f t="shared" si="68"/>
        <v>0</v>
      </c>
      <c r="BI305" s="39">
        <f t="shared" si="69"/>
        <v>0</v>
      </c>
      <c r="BJ305" s="39">
        <f t="shared" si="70"/>
        <v>0</v>
      </c>
      <c r="BK305" s="39">
        <f t="shared" si="71"/>
        <v>0</v>
      </c>
      <c r="BL305" s="39">
        <f t="shared" si="72"/>
        <v>0</v>
      </c>
      <c r="BM305" s="47">
        <f t="shared" si="73"/>
        <v>2</v>
      </c>
      <c r="BN305">
        <v>54</v>
      </c>
      <c r="BO305" t="str">
        <f t="shared" si="75"/>
        <v>Suelens</v>
      </c>
      <c r="BP305" t="str">
        <f t="shared" si="76"/>
        <v>Christel</v>
      </c>
      <c r="BQ305" t="str">
        <f t="shared" si="77"/>
        <v>B-Lier</v>
      </c>
    </row>
    <row r="306" spans="1:69" x14ac:dyDescent="0.25">
      <c r="A306" s="14">
        <v>1967</v>
      </c>
      <c r="B306" t="s">
        <v>1967</v>
      </c>
      <c r="C306" t="s">
        <v>1497</v>
      </c>
      <c r="D306" s="26" t="s">
        <v>1802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f t="shared" si="65"/>
        <v>2</v>
      </c>
      <c r="BF306" s="74">
        <f t="shared" si="66"/>
        <v>2</v>
      </c>
      <c r="BG306" s="74">
        <f t="shared" si="67"/>
        <v>0</v>
      </c>
      <c r="BH306" s="74">
        <f t="shared" si="68"/>
        <v>0</v>
      </c>
      <c r="BI306" s="74">
        <f t="shared" si="69"/>
        <v>0</v>
      </c>
      <c r="BJ306" s="74">
        <f t="shared" si="70"/>
        <v>0</v>
      </c>
      <c r="BK306" s="74">
        <f t="shared" si="71"/>
        <v>0</v>
      </c>
      <c r="BL306" s="74">
        <f t="shared" si="72"/>
        <v>0</v>
      </c>
      <c r="BM306" s="47">
        <f t="shared" si="73"/>
        <v>2</v>
      </c>
      <c r="BN306">
        <v>54</v>
      </c>
      <c r="BO306" t="str">
        <f t="shared" si="75"/>
        <v>Voegeli-Leu</v>
      </c>
      <c r="BP306" t="str">
        <f t="shared" si="76"/>
        <v>Silvia</v>
      </c>
      <c r="BQ306" t="str">
        <f t="shared" si="77"/>
        <v>Biel/Bienne</v>
      </c>
    </row>
    <row r="307" spans="1:69" x14ac:dyDescent="0.25">
      <c r="A307" s="14">
        <v>1964</v>
      </c>
      <c r="B307" t="s">
        <v>4346</v>
      </c>
      <c r="C307" t="s">
        <v>1305</v>
      </c>
      <c r="D307" s="26" t="s">
        <v>32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65"/>
        <v>1</v>
      </c>
      <c r="BF307" s="74">
        <f t="shared" si="66"/>
        <v>1</v>
      </c>
      <c r="BG307" s="74">
        <f t="shared" si="67"/>
        <v>0</v>
      </c>
      <c r="BH307" s="74">
        <f t="shared" si="68"/>
        <v>0</v>
      </c>
      <c r="BI307" s="74">
        <f t="shared" si="69"/>
        <v>0</v>
      </c>
      <c r="BJ307" s="74">
        <f t="shared" si="70"/>
        <v>0</v>
      </c>
      <c r="BK307" s="74">
        <f t="shared" si="71"/>
        <v>0</v>
      </c>
      <c r="BL307" s="74">
        <f t="shared" si="72"/>
        <v>0</v>
      </c>
      <c r="BM307" s="47">
        <f t="shared" si="73"/>
        <v>1</v>
      </c>
      <c r="BN307">
        <v>55</v>
      </c>
      <c r="BO307" t="str">
        <f t="shared" si="75"/>
        <v>Cousin</v>
      </c>
      <c r="BP307" t="str">
        <f t="shared" si="76"/>
        <v>Catherine</v>
      </c>
      <c r="BQ307" t="str">
        <f t="shared" si="77"/>
        <v>Genève</v>
      </c>
    </row>
    <row r="308" spans="1:69" x14ac:dyDescent="0.25">
      <c r="A308" s="14">
        <v>1967</v>
      </c>
      <c r="B308" t="s">
        <v>3634</v>
      </c>
      <c r="C308" t="s">
        <v>579</v>
      </c>
      <c r="D308" s="26" t="s">
        <v>3635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1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f t="shared" si="65"/>
        <v>1</v>
      </c>
      <c r="BF308" s="74">
        <f t="shared" si="66"/>
        <v>1</v>
      </c>
      <c r="BG308" s="74">
        <f t="shared" si="67"/>
        <v>0</v>
      </c>
      <c r="BH308" s="74">
        <f t="shared" si="68"/>
        <v>0</v>
      </c>
      <c r="BI308" s="74">
        <f t="shared" si="69"/>
        <v>0</v>
      </c>
      <c r="BJ308" s="74">
        <f t="shared" si="70"/>
        <v>0</v>
      </c>
      <c r="BK308" s="74">
        <f t="shared" si="71"/>
        <v>0</v>
      </c>
      <c r="BL308" s="74">
        <f t="shared" si="72"/>
        <v>0</v>
      </c>
      <c r="BM308" s="47">
        <f t="shared" si="73"/>
        <v>1</v>
      </c>
      <c r="BN308">
        <v>55</v>
      </c>
      <c r="BO308" t="str">
        <f t="shared" si="75"/>
        <v>Fahy</v>
      </c>
      <c r="BP308" t="str">
        <f t="shared" si="76"/>
        <v>Laurence</v>
      </c>
      <c r="BQ308" t="str">
        <f t="shared" si="77"/>
        <v>F-Saint Jean de Gonville</v>
      </c>
    </row>
    <row r="309" spans="1:69" x14ac:dyDescent="0.25">
      <c r="A309" s="14">
        <v>1967</v>
      </c>
      <c r="B309" t="s">
        <v>1846</v>
      </c>
      <c r="C309" t="s">
        <v>2275</v>
      </c>
      <c r="D309" s="26" t="s">
        <v>1958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65"/>
        <v>1</v>
      </c>
      <c r="BF309" s="74">
        <f t="shared" si="66"/>
        <v>1</v>
      </c>
      <c r="BG309" s="74">
        <f t="shared" si="67"/>
        <v>0</v>
      </c>
      <c r="BH309" s="74">
        <f t="shared" si="68"/>
        <v>0</v>
      </c>
      <c r="BI309" s="74">
        <f t="shared" si="69"/>
        <v>0</v>
      </c>
      <c r="BJ309" s="74">
        <f t="shared" si="70"/>
        <v>0</v>
      </c>
      <c r="BK309" s="74">
        <f t="shared" si="71"/>
        <v>0</v>
      </c>
      <c r="BL309" s="74">
        <f t="shared" si="72"/>
        <v>0</v>
      </c>
      <c r="BM309" s="47">
        <f t="shared" si="73"/>
        <v>1</v>
      </c>
      <c r="BN309">
        <v>55</v>
      </c>
      <c r="BO309" t="str">
        <f t="shared" si="75"/>
        <v>Huser</v>
      </c>
      <c r="BP309" t="str">
        <f t="shared" si="76"/>
        <v>Bea</v>
      </c>
      <c r="BQ309" t="str">
        <f t="shared" si="77"/>
        <v>Luzern</v>
      </c>
    </row>
    <row r="310" spans="1:69" x14ac:dyDescent="0.25">
      <c r="A310" s="14">
        <v>1966</v>
      </c>
      <c r="B310" t="s">
        <v>1968</v>
      </c>
      <c r="C310" t="s">
        <v>1444</v>
      </c>
      <c r="D310" s="26" t="s">
        <v>1969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65"/>
        <v>1</v>
      </c>
      <c r="BF310" s="74">
        <f t="shared" si="66"/>
        <v>1</v>
      </c>
      <c r="BG310" s="74">
        <f t="shared" si="67"/>
        <v>0</v>
      </c>
      <c r="BH310" s="74">
        <f t="shared" si="68"/>
        <v>0</v>
      </c>
      <c r="BI310" s="74">
        <f t="shared" si="69"/>
        <v>0</v>
      </c>
      <c r="BJ310" s="74">
        <f t="shared" si="70"/>
        <v>0</v>
      </c>
      <c r="BK310" s="74">
        <f t="shared" si="71"/>
        <v>0</v>
      </c>
      <c r="BL310" s="74">
        <f t="shared" si="72"/>
        <v>0</v>
      </c>
      <c r="BM310" s="47">
        <f t="shared" si="73"/>
        <v>1</v>
      </c>
      <c r="BN310">
        <v>55</v>
      </c>
      <c r="BO310" t="str">
        <f t="shared" si="75"/>
        <v>Krebs</v>
      </c>
      <c r="BP310" t="str">
        <f t="shared" si="76"/>
        <v>Andrea</v>
      </c>
      <c r="BQ310" t="str">
        <f t="shared" si="77"/>
        <v>Ebmatingen</v>
      </c>
    </row>
    <row r="311" spans="1:69" x14ac:dyDescent="0.25">
      <c r="A311" s="14">
        <v>1973</v>
      </c>
      <c r="B311" t="s">
        <v>2791</v>
      </c>
      <c r="C311" t="s">
        <v>1486</v>
      </c>
      <c r="D311" s="26" t="s">
        <v>2792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65"/>
        <v>1</v>
      </c>
      <c r="BF311" s="74">
        <f t="shared" si="66"/>
        <v>1</v>
      </c>
      <c r="BG311" s="74">
        <f t="shared" si="67"/>
        <v>0</v>
      </c>
      <c r="BH311" s="74">
        <f t="shared" si="68"/>
        <v>0</v>
      </c>
      <c r="BI311" s="74">
        <f t="shared" si="69"/>
        <v>0</v>
      </c>
      <c r="BJ311" s="74">
        <f t="shared" si="70"/>
        <v>0</v>
      </c>
      <c r="BK311" s="74">
        <f t="shared" si="71"/>
        <v>0</v>
      </c>
      <c r="BL311" s="74">
        <f t="shared" si="72"/>
        <v>0</v>
      </c>
      <c r="BM311" s="47">
        <f t="shared" si="73"/>
        <v>1</v>
      </c>
      <c r="BN311">
        <v>55</v>
      </c>
      <c r="BO311" t="str">
        <f t="shared" si="75"/>
        <v>Schwab-Weiler</v>
      </c>
      <c r="BP311" t="str">
        <f t="shared" si="76"/>
        <v>Corinne</v>
      </c>
      <c r="BQ311" t="str">
        <f t="shared" si="77"/>
        <v>Yverdon.les-Bains</v>
      </c>
    </row>
    <row r="312" spans="1:69" x14ac:dyDescent="0.25">
      <c r="A312" s="14">
        <v>1970</v>
      </c>
      <c r="B312" t="s">
        <v>2633</v>
      </c>
      <c r="C312" t="s">
        <v>2634</v>
      </c>
      <c r="D312" s="26" t="s">
        <v>2635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65"/>
        <v>1</v>
      </c>
      <c r="BF312" s="74">
        <f t="shared" si="66"/>
        <v>1</v>
      </c>
      <c r="BG312" s="74">
        <f t="shared" si="67"/>
        <v>0</v>
      </c>
      <c r="BH312" s="74">
        <f t="shared" si="68"/>
        <v>0</v>
      </c>
      <c r="BI312" s="74">
        <f t="shared" si="69"/>
        <v>0</v>
      </c>
      <c r="BJ312" s="74">
        <f t="shared" si="70"/>
        <v>0</v>
      </c>
      <c r="BK312" s="74">
        <f t="shared" si="71"/>
        <v>0</v>
      </c>
      <c r="BL312" s="74">
        <f t="shared" si="72"/>
        <v>0</v>
      </c>
      <c r="BM312" s="47">
        <f t="shared" si="73"/>
        <v>1</v>
      </c>
      <c r="BN312">
        <v>55</v>
      </c>
      <c r="BO312" t="str">
        <f t="shared" si="75"/>
        <v>Wagner Schank</v>
      </c>
      <c r="BP312" t="str">
        <f t="shared" si="76"/>
        <v>Danièle</v>
      </c>
      <c r="BQ312" t="str">
        <f t="shared" si="77"/>
        <v>L-Esch-Alzette</v>
      </c>
    </row>
  </sheetData>
  <sortState ref="A6:BQ312">
    <sortCondition descending="1" ref="BM6:BM312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1:BD1"/>
    <mergeCell ref="A2:BD2"/>
    <mergeCell ref="A3:C3"/>
    <mergeCell ref="C4:D4"/>
    <mergeCell ref="BF3:BF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Q116"/>
  <sheetViews>
    <sheetView topLeftCell="AT1" zoomScaleNormal="100" workbookViewId="0">
      <selection activeCell="BM8" sqref="BM8"/>
    </sheetView>
  </sheetViews>
  <sheetFormatPr baseColWidth="10" defaultRowHeight="15" x14ac:dyDescent="0.25"/>
  <cols>
    <col min="1" max="1" width="9.85546875" bestFit="1" customWidth="1"/>
    <col min="2" max="2" width="19.28515625" bestFit="1" customWidth="1"/>
    <col min="3" max="3" width="16" customWidth="1"/>
    <col min="4" max="4" width="24.5703125" customWidth="1"/>
    <col min="5" max="5" width="9.140625" customWidth="1"/>
    <col min="6" max="7" width="8.5703125" customWidth="1"/>
    <col min="8" max="8" width="10.28515625" customWidth="1"/>
    <col min="9" max="10" width="8.85546875" customWidth="1"/>
    <col min="11" max="11" width="9.5703125" customWidth="1"/>
    <col min="12" max="12" width="8.5703125" customWidth="1"/>
    <col min="13" max="13" width="8.7109375" customWidth="1"/>
    <col min="14" max="14" width="10.140625" customWidth="1"/>
    <col min="15" max="15" width="10.28515625" customWidth="1"/>
    <col min="16" max="17" width="10.140625" customWidth="1"/>
    <col min="18" max="18" width="8.85546875" customWidth="1"/>
    <col min="19" max="19" width="9.42578125" customWidth="1"/>
    <col min="20" max="21" width="9.5703125" customWidth="1"/>
    <col min="22" max="23" width="11" customWidth="1"/>
    <col min="24" max="24" width="8.7109375" customWidth="1"/>
    <col min="25" max="26" width="10.28515625" customWidth="1"/>
    <col min="27" max="27" width="9.28515625" customWidth="1"/>
    <col min="28" max="30" width="10.5703125" customWidth="1"/>
    <col min="31" max="34" width="8.7109375" customWidth="1"/>
    <col min="35" max="35" width="10.140625" customWidth="1"/>
    <col min="36" max="37" width="9.42578125" customWidth="1"/>
    <col min="38" max="38" width="10.140625" customWidth="1"/>
    <col min="39" max="39" width="11.5703125" customWidth="1"/>
    <col min="40" max="41" width="8.7109375" customWidth="1"/>
    <col min="42" max="42" width="10.42578125" customWidth="1"/>
    <col min="43" max="44" width="8.7109375" customWidth="1"/>
    <col min="45" max="45" width="11.5703125" customWidth="1"/>
    <col min="46" max="47" width="10.140625" customWidth="1"/>
    <col min="48" max="50" width="11.5703125" customWidth="1"/>
    <col min="51" max="53" width="8.7109375" bestFit="1" customWidth="1"/>
    <col min="54" max="54" width="11.42578125" customWidth="1"/>
    <col min="55" max="56" width="8" bestFit="1" customWidth="1"/>
    <col min="58" max="65" width="10.7109375" customWidth="1"/>
    <col min="66" max="66" width="5.85546875" bestFit="1" customWidth="1"/>
    <col min="67" max="67" width="18.42578125" bestFit="1" customWidth="1"/>
    <col min="69" max="69" width="24.570312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</row>
    <row r="2" spans="1:69" x14ac:dyDescent="0.25">
      <c r="A2" s="90" t="s">
        <v>287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</row>
    <row r="3" spans="1:69" ht="47.2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30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15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25.4</v>
      </c>
      <c r="BA4" s="17">
        <v>44.3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9"/>
      <c r="BM5" s="82"/>
    </row>
    <row r="6" spans="1:69" ht="15" customHeight="1" x14ac:dyDescent="0.25">
      <c r="A6" s="14">
        <v>1963</v>
      </c>
      <c r="B6" t="s">
        <v>322</v>
      </c>
      <c r="C6" t="s">
        <v>65</v>
      </c>
      <c r="D6" t="s">
        <v>323</v>
      </c>
      <c r="E6">
        <v>0</v>
      </c>
      <c r="F6">
        <v>0</v>
      </c>
      <c r="G6">
        <v>0</v>
      </c>
      <c r="H6">
        <v>25</v>
      </c>
      <c r="I6">
        <v>25</v>
      </c>
      <c r="J6">
        <v>25</v>
      </c>
      <c r="K6">
        <v>0</v>
      </c>
      <c r="L6">
        <v>0</v>
      </c>
      <c r="M6">
        <v>0</v>
      </c>
      <c r="N6">
        <v>50</v>
      </c>
      <c r="O6">
        <v>0</v>
      </c>
      <c r="P6">
        <v>0</v>
      </c>
      <c r="Q6">
        <v>0</v>
      </c>
      <c r="R6">
        <v>0</v>
      </c>
      <c r="S6">
        <v>0</v>
      </c>
      <c r="T6">
        <v>21</v>
      </c>
      <c r="U6">
        <v>0</v>
      </c>
      <c r="V6">
        <v>0</v>
      </c>
      <c r="W6">
        <v>0</v>
      </c>
      <c r="X6">
        <v>25</v>
      </c>
      <c r="Y6">
        <v>0</v>
      </c>
      <c r="Z6">
        <v>0</v>
      </c>
      <c r="AA6">
        <v>0</v>
      </c>
      <c r="AB6">
        <v>25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21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19</v>
      </c>
      <c r="AW6">
        <v>0</v>
      </c>
      <c r="AX6">
        <v>25</v>
      </c>
      <c r="AY6">
        <v>0</v>
      </c>
      <c r="AZ6">
        <v>0</v>
      </c>
      <c r="BA6">
        <v>0</v>
      </c>
      <c r="BB6">
        <v>21</v>
      </c>
      <c r="BC6">
        <v>23</v>
      </c>
      <c r="BD6">
        <v>0</v>
      </c>
      <c r="BE6">
        <f t="shared" ref="BE6:BE37" si="0">SUM(E6:BD6)</f>
        <v>326</v>
      </c>
      <c r="BF6" s="35">
        <f t="shared" ref="BF6:BF37" si="1">IF(BE6=0,0,LARGE(E6:BD6,1))</f>
        <v>50</v>
      </c>
      <c r="BG6" s="35">
        <f t="shared" ref="BG6:BG37" si="2">IF(BE6=0,0,LARGE(E6:BD6,2))</f>
        <v>25</v>
      </c>
      <c r="BH6" s="35">
        <f t="shared" ref="BH6:BH37" si="3">IF(BE6=0,0,LARGE(E6:BD6,3))</f>
        <v>25</v>
      </c>
      <c r="BI6" s="35">
        <f t="shared" ref="BI6:BI18" si="4">IF(BE6=0,0,LARGE(E6:BD6,4))</f>
        <v>25</v>
      </c>
      <c r="BJ6" s="35">
        <f t="shared" ref="BJ6:BJ18" si="5">IF(BE6=0,0,LARGE(E6:BD6,5))</f>
        <v>25</v>
      </c>
      <c r="BK6" s="35">
        <f t="shared" ref="BK6:BK18" si="6">IF(BE6=0,0,LARGE(E6:BD6,6))</f>
        <v>25</v>
      </c>
      <c r="BL6" s="35">
        <f t="shared" ref="BL6:BL18" si="7">IF(BE6=0,0,LARGE(E6:BD6,7))</f>
        <v>25</v>
      </c>
      <c r="BM6" s="37">
        <f t="shared" ref="BM6:BM37" si="8">SUM(BF6:BL6)</f>
        <v>200</v>
      </c>
      <c r="BN6">
        <v>1</v>
      </c>
      <c r="BO6" t="str">
        <f t="shared" ref="BO6:BO31" si="9">B6</f>
        <v>Rithner</v>
      </c>
      <c r="BP6" t="str">
        <f t="shared" ref="BP6:BP31" si="10">C6</f>
        <v>Evelyne</v>
      </c>
      <c r="BQ6" t="str">
        <f t="shared" ref="BQ6:BQ31" si="11">D6</f>
        <v>Choëx</v>
      </c>
    </row>
    <row r="7" spans="1:69" x14ac:dyDescent="0.25">
      <c r="A7" s="14">
        <v>1959</v>
      </c>
      <c r="B7" s="28" t="s">
        <v>95</v>
      </c>
      <c r="C7" t="s">
        <v>11</v>
      </c>
      <c r="D7" t="s">
        <v>96</v>
      </c>
      <c r="E7">
        <v>23</v>
      </c>
      <c r="F7">
        <v>0</v>
      </c>
      <c r="G7">
        <v>0</v>
      </c>
      <c r="H7">
        <v>21</v>
      </c>
      <c r="I7">
        <v>0</v>
      </c>
      <c r="J7">
        <v>0</v>
      </c>
      <c r="K7">
        <v>0</v>
      </c>
      <c r="L7">
        <v>0</v>
      </c>
      <c r="M7">
        <v>0</v>
      </c>
      <c r="N7">
        <v>42</v>
      </c>
      <c r="O7">
        <v>19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23</v>
      </c>
      <c r="Y7">
        <v>0</v>
      </c>
      <c r="Z7">
        <v>0</v>
      </c>
      <c r="AA7">
        <v>19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23</v>
      </c>
      <c r="AO7">
        <v>23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21</v>
      </c>
      <c r="BD7">
        <v>0</v>
      </c>
      <c r="BE7">
        <f t="shared" si="0"/>
        <v>235</v>
      </c>
      <c r="BF7" s="35">
        <f t="shared" si="1"/>
        <v>42</v>
      </c>
      <c r="BG7" s="35">
        <f t="shared" si="2"/>
        <v>23</v>
      </c>
      <c r="BH7" s="35">
        <f t="shared" si="3"/>
        <v>23</v>
      </c>
      <c r="BI7" s="35">
        <f t="shared" si="4"/>
        <v>23</v>
      </c>
      <c r="BJ7" s="35">
        <f t="shared" si="5"/>
        <v>23</v>
      </c>
      <c r="BK7" s="35">
        <f t="shared" si="6"/>
        <v>21</v>
      </c>
      <c r="BL7" s="35">
        <f t="shared" si="7"/>
        <v>21</v>
      </c>
      <c r="BM7" s="37">
        <f t="shared" si="8"/>
        <v>176</v>
      </c>
      <c r="BN7">
        <v>3</v>
      </c>
      <c r="BO7" t="str">
        <f t="shared" si="9"/>
        <v>Bouverat</v>
      </c>
      <c r="BP7" t="str">
        <f t="shared" si="10"/>
        <v>Myriam</v>
      </c>
      <c r="BQ7" t="str">
        <f t="shared" si="11"/>
        <v>Chemin</v>
      </c>
    </row>
    <row r="8" spans="1:69" x14ac:dyDescent="0.25">
      <c r="A8" s="14">
        <v>1956</v>
      </c>
      <c r="B8" t="s">
        <v>1304</v>
      </c>
      <c r="C8" t="s">
        <v>1305</v>
      </c>
      <c r="D8" s="26" t="s">
        <v>1457</v>
      </c>
      <c r="E8">
        <v>25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23</v>
      </c>
      <c r="M8">
        <v>0</v>
      </c>
      <c r="N8">
        <v>0</v>
      </c>
      <c r="O8">
        <v>25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21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25</v>
      </c>
      <c r="AO8">
        <v>25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23</v>
      </c>
      <c r="AW8">
        <v>25</v>
      </c>
      <c r="AX8">
        <v>0</v>
      </c>
      <c r="AY8">
        <v>0</v>
      </c>
      <c r="AZ8">
        <v>0</v>
      </c>
      <c r="BA8">
        <v>0</v>
      </c>
      <c r="BB8">
        <v>23</v>
      </c>
      <c r="BC8">
        <v>25</v>
      </c>
      <c r="BD8">
        <v>0</v>
      </c>
      <c r="BE8">
        <f t="shared" si="0"/>
        <v>240</v>
      </c>
      <c r="BF8" s="35">
        <f t="shared" si="1"/>
        <v>25</v>
      </c>
      <c r="BG8" s="35">
        <f t="shared" si="2"/>
        <v>25</v>
      </c>
      <c r="BH8" s="35">
        <f t="shared" si="3"/>
        <v>25</v>
      </c>
      <c r="BI8" s="35">
        <f t="shared" si="4"/>
        <v>25</v>
      </c>
      <c r="BJ8" s="35">
        <f t="shared" si="5"/>
        <v>25</v>
      </c>
      <c r="BK8" s="35">
        <f t="shared" si="6"/>
        <v>25</v>
      </c>
      <c r="BL8" s="35">
        <f t="shared" si="7"/>
        <v>23</v>
      </c>
      <c r="BM8" s="37">
        <f t="shared" si="8"/>
        <v>173</v>
      </c>
      <c r="BN8">
        <v>2</v>
      </c>
      <c r="BO8" t="str">
        <f t="shared" si="9"/>
        <v>Wullschleger</v>
      </c>
      <c r="BP8" t="str">
        <f t="shared" si="10"/>
        <v>Catherine</v>
      </c>
      <c r="BQ8" t="str">
        <f t="shared" si="11"/>
        <v>Naters</v>
      </c>
    </row>
    <row r="9" spans="1:69" x14ac:dyDescent="0.25">
      <c r="A9" s="14">
        <v>1961</v>
      </c>
      <c r="B9" t="s">
        <v>587</v>
      </c>
      <c r="C9" t="s">
        <v>588</v>
      </c>
      <c r="D9" s="26" t="s">
        <v>126</v>
      </c>
      <c r="E9">
        <v>23</v>
      </c>
      <c r="F9">
        <v>0</v>
      </c>
      <c r="G9">
        <v>21</v>
      </c>
      <c r="H9">
        <v>0</v>
      </c>
      <c r="I9">
        <v>0</v>
      </c>
      <c r="J9">
        <v>21</v>
      </c>
      <c r="K9">
        <v>0</v>
      </c>
      <c r="L9">
        <v>0</v>
      </c>
      <c r="M9">
        <v>0</v>
      </c>
      <c r="N9">
        <v>38</v>
      </c>
      <c r="O9">
        <v>17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17</v>
      </c>
      <c r="BD9">
        <v>0</v>
      </c>
      <c r="BE9">
        <f t="shared" si="0"/>
        <v>137</v>
      </c>
      <c r="BF9" s="35">
        <f t="shared" si="1"/>
        <v>38</v>
      </c>
      <c r="BG9" s="35">
        <f t="shared" si="2"/>
        <v>23</v>
      </c>
      <c r="BH9" s="35">
        <f t="shared" si="3"/>
        <v>21</v>
      </c>
      <c r="BI9" s="35">
        <f t="shared" si="4"/>
        <v>21</v>
      </c>
      <c r="BJ9" s="35">
        <f t="shared" si="5"/>
        <v>17</v>
      </c>
      <c r="BK9" s="35">
        <f t="shared" si="6"/>
        <v>17</v>
      </c>
      <c r="BL9" s="35">
        <f t="shared" si="7"/>
        <v>0</v>
      </c>
      <c r="BM9" s="37">
        <f t="shared" si="8"/>
        <v>137</v>
      </c>
      <c r="BN9">
        <v>4</v>
      </c>
      <c r="BO9" t="str">
        <f t="shared" si="9"/>
        <v>Tapparel</v>
      </c>
      <c r="BP9" t="str">
        <f t="shared" si="10"/>
        <v>Mariette</v>
      </c>
      <c r="BQ9" t="str">
        <f t="shared" si="11"/>
        <v>Montana</v>
      </c>
    </row>
    <row r="10" spans="1:69" x14ac:dyDescent="0.25">
      <c r="A10" s="14">
        <v>1958</v>
      </c>
      <c r="B10" s="28" t="s">
        <v>1508</v>
      </c>
      <c r="C10" t="s">
        <v>330</v>
      </c>
      <c r="D10" s="26" t="s">
        <v>1464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34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19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</v>
      </c>
      <c r="BC10">
        <v>19</v>
      </c>
      <c r="BD10">
        <v>0</v>
      </c>
      <c r="BE10">
        <f t="shared" si="0"/>
        <v>87</v>
      </c>
      <c r="BF10" s="35">
        <f t="shared" si="1"/>
        <v>34</v>
      </c>
      <c r="BG10" s="35">
        <f t="shared" si="2"/>
        <v>19</v>
      </c>
      <c r="BH10" s="35">
        <f t="shared" si="3"/>
        <v>19</v>
      </c>
      <c r="BI10" s="35">
        <f t="shared" si="4"/>
        <v>15</v>
      </c>
      <c r="BJ10" s="35">
        <f t="shared" si="5"/>
        <v>0</v>
      </c>
      <c r="BK10" s="35">
        <f t="shared" si="6"/>
        <v>0</v>
      </c>
      <c r="BL10" s="35">
        <f t="shared" si="7"/>
        <v>0</v>
      </c>
      <c r="BM10" s="37">
        <f t="shared" si="8"/>
        <v>87</v>
      </c>
      <c r="BN10">
        <v>5</v>
      </c>
      <c r="BO10" t="str">
        <f t="shared" si="9"/>
        <v>Bussard</v>
      </c>
      <c r="BP10" t="str">
        <f t="shared" si="10"/>
        <v>Brigitte</v>
      </c>
      <c r="BQ10" t="str">
        <f t="shared" si="11"/>
        <v>Gampel</v>
      </c>
    </row>
    <row r="11" spans="1:69" x14ac:dyDescent="0.25">
      <c r="A11" s="14">
        <v>1958</v>
      </c>
      <c r="B11" s="28" t="s">
        <v>308</v>
      </c>
      <c r="C11" t="s">
        <v>176</v>
      </c>
      <c r="D11" t="s">
        <v>309</v>
      </c>
      <c r="E11">
        <v>25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25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75</v>
      </c>
      <c r="BF11" s="35">
        <f t="shared" si="1"/>
        <v>25</v>
      </c>
      <c r="BG11" s="35">
        <f t="shared" si="2"/>
        <v>25</v>
      </c>
      <c r="BH11" s="35">
        <f t="shared" si="3"/>
        <v>25</v>
      </c>
      <c r="BI11" s="35">
        <f t="shared" si="4"/>
        <v>0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37">
        <f t="shared" si="8"/>
        <v>75</v>
      </c>
      <c r="BN11">
        <v>6</v>
      </c>
      <c r="BO11" t="str">
        <f t="shared" si="9"/>
        <v>Bardy</v>
      </c>
      <c r="BP11" t="str">
        <f t="shared" si="10"/>
        <v>Agnès</v>
      </c>
      <c r="BQ11" t="str">
        <f t="shared" si="11"/>
        <v>Morzine</v>
      </c>
    </row>
    <row r="12" spans="1:69" x14ac:dyDescent="0.25">
      <c r="A12" s="14">
        <v>1961</v>
      </c>
      <c r="B12" t="s">
        <v>581</v>
      </c>
      <c r="C12" t="s">
        <v>582</v>
      </c>
      <c r="D12" s="26" t="s">
        <v>583</v>
      </c>
      <c r="E12">
        <v>0</v>
      </c>
      <c r="F12">
        <v>23</v>
      </c>
      <c r="G12">
        <v>23</v>
      </c>
      <c r="H12">
        <v>0</v>
      </c>
      <c r="I12">
        <v>0</v>
      </c>
      <c r="J12">
        <v>0</v>
      </c>
      <c r="K12">
        <v>23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69</v>
      </c>
      <c r="BF12" s="35">
        <f t="shared" si="1"/>
        <v>23</v>
      </c>
      <c r="BG12" s="35">
        <f t="shared" si="2"/>
        <v>23</v>
      </c>
      <c r="BH12" s="35">
        <f t="shared" si="3"/>
        <v>23</v>
      </c>
      <c r="BI12" s="35">
        <f t="shared" si="4"/>
        <v>0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37">
        <f t="shared" si="8"/>
        <v>69</v>
      </c>
      <c r="BN12">
        <v>7</v>
      </c>
      <c r="BO12" t="str">
        <f t="shared" si="9"/>
        <v>Junod</v>
      </c>
      <c r="BP12" t="str">
        <f t="shared" si="10"/>
        <v>Marcelline</v>
      </c>
      <c r="BQ12" t="str">
        <f t="shared" si="11"/>
        <v>Les Agettes</v>
      </c>
    </row>
    <row r="13" spans="1:69" x14ac:dyDescent="0.25">
      <c r="A13" s="14">
        <v>1960</v>
      </c>
      <c r="B13" s="28" t="s">
        <v>959</v>
      </c>
      <c r="C13" t="s">
        <v>960</v>
      </c>
      <c r="D13" s="26" t="s">
        <v>721</v>
      </c>
      <c r="E13">
        <v>0</v>
      </c>
      <c r="F13">
        <v>0</v>
      </c>
      <c r="G13">
        <v>0</v>
      </c>
      <c r="H13">
        <v>0</v>
      </c>
      <c r="I13">
        <v>0</v>
      </c>
      <c r="J13">
        <v>23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21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23</v>
      </c>
      <c r="BE13">
        <f t="shared" si="0"/>
        <v>67</v>
      </c>
      <c r="BF13" s="76">
        <f t="shared" si="1"/>
        <v>23</v>
      </c>
      <c r="BG13" s="76">
        <f t="shared" si="2"/>
        <v>23</v>
      </c>
      <c r="BH13" s="76">
        <f t="shared" si="3"/>
        <v>21</v>
      </c>
      <c r="BI13" s="35">
        <f t="shared" si="4"/>
        <v>0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75">
        <f t="shared" si="8"/>
        <v>67</v>
      </c>
      <c r="BN13" s="73">
        <v>8</v>
      </c>
      <c r="BO13" s="73" t="str">
        <f t="shared" si="9"/>
        <v>Duc</v>
      </c>
      <c r="BP13" t="str">
        <f t="shared" si="10"/>
        <v>Regula</v>
      </c>
      <c r="BQ13" t="str">
        <f t="shared" si="11"/>
        <v>Chermignon</v>
      </c>
    </row>
    <row r="14" spans="1:69" x14ac:dyDescent="0.25">
      <c r="A14" s="14">
        <v>1960</v>
      </c>
      <c r="B14" s="28" t="s">
        <v>1693</v>
      </c>
      <c r="C14" t="s">
        <v>960</v>
      </c>
      <c r="D14" s="26" t="s">
        <v>2178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17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25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</v>
      </c>
      <c r="BC14">
        <v>0</v>
      </c>
      <c r="BD14">
        <v>0</v>
      </c>
      <c r="BE14">
        <f t="shared" si="0"/>
        <v>61</v>
      </c>
      <c r="BF14" s="35">
        <f t="shared" si="1"/>
        <v>25</v>
      </c>
      <c r="BG14" s="35">
        <f t="shared" si="2"/>
        <v>19</v>
      </c>
      <c r="BH14" s="35">
        <f t="shared" si="3"/>
        <v>17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37">
        <f t="shared" si="8"/>
        <v>61</v>
      </c>
      <c r="BN14" s="79">
        <v>9</v>
      </c>
      <c r="BO14" t="str">
        <f t="shared" si="9"/>
        <v>Lagger</v>
      </c>
      <c r="BP14" t="str">
        <f t="shared" si="10"/>
        <v>Regula</v>
      </c>
      <c r="BQ14" t="str">
        <f t="shared" si="11"/>
        <v>Termen</v>
      </c>
    </row>
    <row r="15" spans="1:69" x14ac:dyDescent="0.25">
      <c r="A15" s="14">
        <v>1963</v>
      </c>
      <c r="B15" s="28" t="s">
        <v>1221</v>
      </c>
      <c r="C15" t="s">
        <v>1307</v>
      </c>
      <c r="D15" s="26" t="s">
        <v>5249</v>
      </c>
      <c r="E15">
        <v>0</v>
      </c>
      <c r="F15">
        <v>25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25</v>
      </c>
      <c r="BE15">
        <f t="shared" si="0"/>
        <v>50</v>
      </c>
      <c r="BF15" s="35">
        <f t="shared" si="1"/>
        <v>25</v>
      </c>
      <c r="BG15" s="35">
        <f t="shared" si="2"/>
        <v>25</v>
      </c>
      <c r="BH15" s="35">
        <f t="shared" si="3"/>
        <v>0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37">
        <f t="shared" si="8"/>
        <v>50</v>
      </c>
      <c r="BN15" s="79">
        <v>10</v>
      </c>
      <c r="BO15" t="str">
        <f t="shared" si="9"/>
        <v>Bouquet</v>
      </c>
      <c r="BP15" t="str">
        <f t="shared" si="10"/>
        <v>Christiane</v>
      </c>
      <c r="BQ15" t="str">
        <f t="shared" si="11"/>
        <v>Sainte-Croix</v>
      </c>
    </row>
    <row r="16" spans="1:69" x14ac:dyDescent="0.25">
      <c r="A16" s="14">
        <v>1963</v>
      </c>
      <c r="B16" s="28" t="s">
        <v>1505</v>
      </c>
      <c r="C16" t="s">
        <v>1506</v>
      </c>
      <c r="D16" s="26" t="s">
        <v>1507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46</v>
      </c>
      <c r="O16">
        <v>0</v>
      </c>
      <c r="P16">
        <v>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50</v>
      </c>
      <c r="BF16" s="35">
        <f t="shared" si="1"/>
        <v>46</v>
      </c>
      <c r="BG16" s="35">
        <f t="shared" si="2"/>
        <v>4</v>
      </c>
      <c r="BH16" s="35">
        <f t="shared" si="3"/>
        <v>0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37">
        <f t="shared" si="8"/>
        <v>50</v>
      </c>
      <c r="BN16" s="79">
        <v>10</v>
      </c>
      <c r="BO16" t="str">
        <f t="shared" si="9"/>
        <v>Fluck-Wallner</v>
      </c>
      <c r="BP16" t="str">
        <f t="shared" si="10"/>
        <v>Friederike</v>
      </c>
      <c r="BQ16" t="str">
        <f t="shared" si="11"/>
        <v>Brienz</v>
      </c>
    </row>
    <row r="17" spans="1:69" x14ac:dyDescent="0.25">
      <c r="A17" s="14">
        <v>1955</v>
      </c>
      <c r="B17" s="28" t="s">
        <v>747</v>
      </c>
      <c r="C17" t="s">
        <v>748</v>
      </c>
      <c r="D17" s="26" t="s">
        <v>749</v>
      </c>
      <c r="E17">
        <v>0</v>
      </c>
      <c r="F17">
        <v>25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50</v>
      </c>
      <c r="BF17" s="35">
        <f t="shared" si="1"/>
        <v>25</v>
      </c>
      <c r="BG17" s="35">
        <f t="shared" si="2"/>
        <v>25</v>
      </c>
      <c r="BH17" s="35">
        <f t="shared" si="3"/>
        <v>0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37">
        <f t="shared" si="8"/>
        <v>50</v>
      </c>
      <c r="BN17" s="79">
        <v>10</v>
      </c>
      <c r="BO17" t="str">
        <f t="shared" si="9"/>
        <v>Moos</v>
      </c>
      <c r="BP17" t="str">
        <f t="shared" si="10"/>
        <v>Yolande</v>
      </c>
      <c r="BQ17" t="str">
        <f t="shared" si="11"/>
        <v>Chippis</v>
      </c>
    </row>
    <row r="18" spans="1:69" x14ac:dyDescent="0.25">
      <c r="A18" s="14">
        <v>1962</v>
      </c>
      <c r="B18" s="28" t="s">
        <v>3344</v>
      </c>
      <c r="C18" t="s">
        <v>3345</v>
      </c>
      <c r="D18" s="26" t="s">
        <v>1463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25</v>
      </c>
      <c r="BC18">
        <v>0</v>
      </c>
      <c r="BD18">
        <v>0</v>
      </c>
      <c r="BE18">
        <f t="shared" si="0"/>
        <v>50</v>
      </c>
      <c r="BF18" s="35">
        <f t="shared" si="1"/>
        <v>25</v>
      </c>
      <c r="BG18" s="35">
        <f t="shared" si="2"/>
        <v>25</v>
      </c>
      <c r="BH18" s="35">
        <f t="shared" si="3"/>
        <v>0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37">
        <f t="shared" si="8"/>
        <v>50</v>
      </c>
      <c r="BN18" s="79">
        <v>10</v>
      </c>
      <c r="BO18" t="str">
        <f t="shared" si="9"/>
        <v>Näfen</v>
      </c>
      <c r="BP18" t="str">
        <f t="shared" si="10"/>
        <v>Lucia Maria</v>
      </c>
      <c r="BQ18" t="str">
        <f t="shared" si="11"/>
        <v>Glis</v>
      </c>
    </row>
    <row r="19" spans="1:69" x14ac:dyDescent="0.25">
      <c r="A19" s="14">
        <v>1961</v>
      </c>
      <c r="B19" t="s">
        <v>577</v>
      </c>
      <c r="C19" t="s">
        <v>332</v>
      </c>
      <c r="D19" s="26" t="s">
        <v>558</v>
      </c>
      <c r="E19">
        <v>0</v>
      </c>
      <c r="F19">
        <v>0</v>
      </c>
      <c r="G19">
        <v>25</v>
      </c>
      <c r="H19">
        <v>0</v>
      </c>
      <c r="I19">
        <v>0</v>
      </c>
      <c r="J19">
        <v>0</v>
      </c>
      <c r="K19">
        <v>25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50</v>
      </c>
      <c r="BF19" s="35">
        <f t="shared" si="1"/>
        <v>25</v>
      </c>
      <c r="BG19" s="35">
        <f t="shared" si="2"/>
        <v>25</v>
      </c>
      <c r="BH19" s="35">
        <f t="shared" si="3"/>
        <v>0</v>
      </c>
      <c r="BI19" s="35">
        <f>IF(BH19=0,0,LARGE(E19:BG19,1))</f>
        <v>0</v>
      </c>
      <c r="BJ19" s="35">
        <f>IF(BH19=0,0,LARGE(E19:BG19,2))</f>
        <v>0</v>
      </c>
      <c r="BK19" s="35">
        <f>IF(BH19=0,0,LARGE(E19:BG19,3))</f>
        <v>0</v>
      </c>
      <c r="BL19" s="35">
        <f>IF(BH19=0,0,LARGE(E19:BG19,4))</f>
        <v>0</v>
      </c>
      <c r="BM19" s="37">
        <f t="shared" si="8"/>
        <v>50</v>
      </c>
      <c r="BN19" s="79">
        <v>10</v>
      </c>
      <c r="BO19" t="str">
        <f t="shared" si="9"/>
        <v>Reuse</v>
      </c>
      <c r="BP19" t="str">
        <f t="shared" si="10"/>
        <v>Janine</v>
      </c>
      <c r="BQ19" t="str">
        <f t="shared" si="11"/>
        <v>Sierre</v>
      </c>
    </row>
    <row r="20" spans="1:69" x14ac:dyDescent="0.25">
      <c r="A20" s="14">
        <v>1963</v>
      </c>
      <c r="B20" s="28" t="s">
        <v>4120</v>
      </c>
      <c r="C20" t="s">
        <v>4121</v>
      </c>
      <c r="D20" s="26" t="s">
        <v>4122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25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23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48</v>
      </c>
      <c r="BF20" s="35">
        <f t="shared" si="1"/>
        <v>25</v>
      </c>
      <c r="BG20" s="35">
        <f t="shared" si="2"/>
        <v>23</v>
      </c>
      <c r="BH20" s="35">
        <f t="shared" si="3"/>
        <v>0</v>
      </c>
      <c r="BI20" s="35">
        <f t="shared" ref="BI20:BI57" si="12">IF(BE20=0,0,LARGE(E20:BD20,4))</f>
        <v>0</v>
      </c>
      <c r="BJ20" s="35">
        <f t="shared" ref="BJ20:BJ57" si="13">IF(BE20=0,0,LARGE(E20:BD20,5))</f>
        <v>0</v>
      </c>
      <c r="BK20" s="35">
        <f t="shared" ref="BK20:BK57" si="14">IF(BE20=0,0,LARGE(E20:BD20,6))</f>
        <v>0</v>
      </c>
      <c r="BL20" s="35">
        <f t="shared" ref="BL20:BL57" si="15">IF(BE20=0,0,LARGE(E20:BD20,7))</f>
        <v>0</v>
      </c>
      <c r="BM20" s="37">
        <f t="shared" si="8"/>
        <v>48</v>
      </c>
      <c r="BN20" s="79">
        <v>11</v>
      </c>
      <c r="BO20" t="str">
        <f t="shared" si="9"/>
        <v>Bach</v>
      </c>
      <c r="BP20" t="str">
        <f t="shared" si="10"/>
        <v>Francine</v>
      </c>
      <c r="BQ20" t="str">
        <f t="shared" si="11"/>
        <v>Lussy</v>
      </c>
    </row>
    <row r="21" spans="1:69" x14ac:dyDescent="0.25">
      <c r="A21" s="14">
        <v>1962</v>
      </c>
      <c r="B21" s="28" t="s">
        <v>2414</v>
      </c>
      <c r="C21" t="s">
        <v>193</v>
      </c>
      <c r="D21" s="26" t="s">
        <v>2059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23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48</v>
      </c>
      <c r="BF21" s="35">
        <f t="shared" si="1"/>
        <v>25</v>
      </c>
      <c r="BG21" s="35">
        <f t="shared" si="2"/>
        <v>23</v>
      </c>
      <c r="BH21" s="35">
        <f t="shared" si="3"/>
        <v>0</v>
      </c>
      <c r="BI21" s="35">
        <f t="shared" si="12"/>
        <v>0</v>
      </c>
      <c r="BJ21" s="35">
        <f t="shared" si="13"/>
        <v>0</v>
      </c>
      <c r="BK21" s="35">
        <f t="shared" si="14"/>
        <v>0</v>
      </c>
      <c r="BL21" s="35">
        <f t="shared" si="15"/>
        <v>0</v>
      </c>
      <c r="BM21" s="37">
        <f t="shared" si="8"/>
        <v>48</v>
      </c>
      <c r="BN21" s="79">
        <v>11</v>
      </c>
      <c r="BO21" t="str">
        <f t="shared" si="9"/>
        <v>Hofstetter</v>
      </c>
      <c r="BP21" t="str">
        <f t="shared" si="10"/>
        <v>Doris</v>
      </c>
      <c r="BQ21" t="str">
        <f t="shared" si="11"/>
        <v>Winterthur</v>
      </c>
    </row>
    <row r="22" spans="1:69" x14ac:dyDescent="0.25">
      <c r="A22" s="14">
        <v>1963</v>
      </c>
      <c r="B22" s="28" t="s">
        <v>2296</v>
      </c>
      <c r="C22" t="s">
        <v>2297</v>
      </c>
      <c r="D22" s="26" t="s">
        <v>2298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25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23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48</v>
      </c>
      <c r="BF22" s="35">
        <f t="shared" si="1"/>
        <v>25</v>
      </c>
      <c r="BG22" s="35">
        <f t="shared" si="2"/>
        <v>23</v>
      </c>
      <c r="BH22" s="35">
        <f t="shared" si="3"/>
        <v>0</v>
      </c>
      <c r="BI22" s="35">
        <f t="shared" si="12"/>
        <v>0</v>
      </c>
      <c r="BJ22" s="35">
        <f t="shared" si="13"/>
        <v>0</v>
      </c>
      <c r="BK22" s="35">
        <f t="shared" si="14"/>
        <v>0</v>
      </c>
      <c r="BL22" s="35">
        <f t="shared" si="15"/>
        <v>0</v>
      </c>
      <c r="BM22" s="37">
        <f t="shared" si="8"/>
        <v>48</v>
      </c>
      <c r="BN22" s="79">
        <v>11</v>
      </c>
      <c r="BO22" t="str">
        <f t="shared" si="9"/>
        <v>Witzel</v>
      </c>
      <c r="BP22" t="str">
        <f t="shared" si="10"/>
        <v>Ricarda</v>
      </c>
      <c r="BQ22" t="str">
        <f t="shared" si="11"/>
        <v>Solothurn</v>
      </c>
    </row>
    <row r="23" spans="1:69" x14ac:dyDescent="0.25">
      <c r="A23" s="14">
        <v>1957</v>
      </c>
      <c r="B23" s="28" t="s">
        <v>1614</v>
      </c>
      <c r="C23" t="s">
        <v>1615</v>
      </c>
      <c r="D23" s="26" t="s">
        <v>1616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23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23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46</v>
      </c>
      <c r="BF23" s="35">
        <f t="shared" si="1"/>
        <v>23</v>
      </c>
      <c r="BG23" s="35">
        <f t="shared" si="2"/>
        <v>23</v>
      </c>
      <c r="BH23" s="35">
        <f t="shared" si="3"/>
        <v>0</v>
      </c>
      <c r="BI23" s="35">
        <f t="shared" si="12"/>
        <v>0</v>
      </c>
      <c r="BJ23" s="35">
        <f t="shared" si="13"/>
        <v>0</v>
      </c>
      <c r="BK23" s="35">
        <f t="shared" si="14"/>
        <v>0</v>
      </c>
      <c r="BL23" s="35">
        <f t="shared" si="15"/>
        <v>0</v>
      </c>
      <c r="BM23" s="37">
        <f t="shared" si="8"/>
        <v>46</v>
      </c>
      <c r="BN23" s="79">
        <v>12</v>
      </c>
      <c r="BO23" t="str">
        <f t="shared" si="9"/>
        <v>Barbey</v>
      </c>
      <c r="BP23" t="str">
        <f t="shared" si="10"/>
        <v>Pierrette</v>
      </c>
      <c r="BQ23" t="str">
        <f t="shared" si="11"/>
        <v>Morlon</v>
      </c>
    </row>
    <row r="24" spans="1:69" x14ac:dyDescent="0.25">
      <c r="A24" s="14">
        <v>1962</v>
      </c>
      <c r="B24" s="28" t="s">
        <v>175</v>
      </c>
      <c r="C24" t="s">
        <v>1306</v>
      </c>
      <c r="D24" s="26" t="s">
        <v>100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25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46</v>
      </c>
      <c r="BF24" s="35">
        <f t="shared" si="1"/>
        <v>25</v>
      </c>
      <c r="BG24" s="35">
        <f t="shared" si="2"/>
        <v>21</v>
      </c>
      <c r="BH24" s="35">
        <f t="shared" si="3"/>
        <v>0</v>
      </c>
      <c r="BI24" s="35">
        <f t="shared" si="12"/>
        <v>0</v>
      </c>
      <c r="BJ24" s="35">
        <f t="shared" si="13"/>
        <v>0</v>
      </c>
      <c r="BK24" s="35">
        <f t="shared" si="14"/>
        <v>0</v>
      </c>
      <c r="BL24" s="35">
        <f t="shared" si="15"/>
        <v>0</v>
      </c>
      <c r="BM24" s="37">
        <f t="shared" si="8"/>
        <v>46</v>
      </c>
      <c r="BN24" s="79">
        <v>12</v>
      </c>
      <c r="BO24" t="str">
        <f t="shared" si="9"/>
        <v>Lattion</v>
      </c>
      <c r="BP24" t="str">
        <f t="shared" si="10"/>
        <v>Ginette</v>
      </c>
      <c r="BQ24" t="str">
        <f t="shared" si="11"/>
        <v>Orsières</v>
      </c>
    </row>
    <row r="25" spans="1:69" x14ac:dyDescent="0.25">
      <c r="A25" s="14">
        <v>1962</v>
      </c>
      <c r="B25" s="40" t="s">
        <v>324</v>
      </c>
      <c r="C25" t="s">
        <v>325</v>
      </c>
      <c r="D25" t="s">
        <v>161</v>
      </c>
      <c r="E25">
        <v>0</v>
      </c>
      <c r="F25">
        <v>0</v>
      </c>
      <c r="G25">
        <v>0</v>
      </c>
      <c r="H25">
        <v>23</v>
      </c>
      <c r="I25">
        <v>23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46</v>
      </c>
      <c r="BF25" s="35">
        <f t="shared" si="1"/>
        <v>23</v>
      </c>
      <c r="BG25" s="35">
        <f t="shared" si="2"/>
        <v>23</v>
      </c>
      <c r="BH25" s="35">
        <f t="shared" si="3"/>
        <v>0</v>
      </c>
      <c r="BI25" s="35">
        <f t="shared" si="12"/>
        <v>0</v>
      </c>
      <c r="BJ25" s="35">
        <f t="shared" si="13"/>
        <v>0</v>
      </c>
      <c r="BK25" s="35">
        <f t="shared" si="14"/>
        <v>0</v>
      </c>
      <c r="BL25" s="35">
        <f t="shared" si="15"/>
        <v>0</v>
      </c>
      <c r="BM25" s="37">
        <f t="shared" si="8"/>
        <v>46</v>
      </c>
      <c r="BN25" s="79">
        <v>12</v>
      </c>
      <c r="BO25" t="str">
        <f t="shared" si="9"/>
        <v>Laurent</v>
      </c>
      <c r="BP25" t="str">
        <f t="shared" si="10"/>
        <v>Geneviève</v>
      </c>
      <c r="BQ25" t="str">
        <f t="shared" si="11"/>
        <v>Blonay</v>
      </c>
    </row>
    <row r="26" spans="1:69" x14ac:dyDescent="0.25">
      <c r="A26" s="14">
        <v>1958</v>
      </c>
      <c r="B26" s="28" t="s">
        <v>1617</v>
      </c>
      <c r="C26" t="s">
        <v>962</v>
      </c>
      <c r="D26" s="26" t="s">
        <v>1618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21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23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44</v>
      </c>
      <c r="BF26" s="35">
        <f t="shared" si="1"/>
        <v>23</v>
      </c>
      <c r="BG26" s="35">
        <f t="shared" si="2"/>
        <v>21</v>
      </c>
      <c r="BH26" s="35">
        <f t="shared" si="3"/>
        <v>0</v>
      </c>
      <c r="BI26" s="35">
        <f t="shared" si="12"/>
        <v>0</v>
      </c>
      <c r="BJ26" s="35">
        <f t="shared" si="13"/>
        <v>0</v>
      </c>
      <c r="BK26" s="35">
        <f t="shared" si="14"/>
        <v>0</v>
      </c>
      <c r="BL26" s="35">
        <f t="shared" si="15"/>
        <v>0</v>
      </c>
      <c r="BM26" s="77">
        <f t="shared" si="8"/>
        <v>44</v>
      </c>
      <c r="BN26" s="79">
        <v>13</v>
      </c>
      <c r="BO26" s="78" t="str">
        <f t="shared" si="9"/>
        <v>Becard</v>
      </c>
      <c r="BP26" t="str">
        <f t="shared" si="10"/>
        <v>Dominique</v>
      </c>
      <c r="BQ26" t="str">
        <f t="shared" si="11"/>
        <v>Sacy</v>
      </c>
    </row>
    <row r="27" spans="1:69" x14ac:dyDescent="0.25">
      <c r="A27" s="14">
        <v>1962</v>
      </c>
      <c r="B27" s="28" t="s">
        <v>98</v>
      </c>
      <c r="C27" t="s">
        <v>326</v>
      </c>
      <c r="D27" s="26" t="s">
        <v>327</v>
      </c>
      <c r="E27">
        <v>0</v>
      </c>
      <c r="F27">
        <v>0</v>
      </c>
      <c r="G27">
        <v>0</v>
      </c>
      <c r="H27">
        <v>19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25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44</v>
      </c>
      <c r="BF27" s="35">
        <f t="shared" si="1"/>
        <v>25</v>
      </c>
      <c r="BG27" s="35">
        <f t="shared" si="2"/>
        <v>19</v>
      </c>
      <c r="BH27" s="35">
        <f t="shared" si="3"/>
        <v>0</v>
      </c>
      <c r="BI27" s="35">
        <f t="shared" si="12"/>
        <v>0</v>
      </c>
      <c r="BJ27" s="35">
        <f t="shared" si="13"/>
        <v>0</v>
      </c>
      <c r="BK27" s="35">
        <f t="shared" si="14"/>
        <v>0</v>
      </c>
      <c r="BL27" s="35">
        <f t="shared" si="15"/>
        <v>0</v>
      </c>
      <c r="BM27" s="37">
        <f t="shared" si="8"/>
        <v>44</v>
      </c>
      <c r="BN27">
        <v>13</v>
      </c>
      <c r="BO27" t="str">
        <f t="shared" si="9"/>
        <v>Gex</v>
      </c>
      <c r="BP27" t="str">
        <f t="shared" si="10"/>
        <v>Nadine</v>
      </c>
      <c r="BQ27" t="str">
        <f t="shared" si="11"/>
        <v>St-Maurice</v>
      </c>
    </row>
    <row r="28" spans="1:69" x14ac:dyDescent="0.25">
      <c r="A28" s="14">
        <v>1960</v>
      </c>
      <c r="B28" s="28" t="s">
        <v>2415</v>
      </c>
      <c r="C28" t="s">
        <v>2416</v>
      </c>
      <c r="D28" s="26" t="s">
        <v>1945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19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25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44</v>
      </c>
      <c r="BF28" s="35">
        <f t="shared" si="1"/>
        <v>25</v>
      </c>
      <c r="BG28" s="35">
        <f t="shared" si="2"/>
        <v>19</v>
      </c>
      <c r="BH28" s="35">
        <f t="shared" si="3"/>
        <v>0</v>
      </c>
      <c r="BI28" s="35">
        <f t="shared" si="12"/>
        <v>0</v>
      </c>
      <c r="BJ28" s="35">
        <f t="shared" si="13"/>
        <v>0</v>
      </c>
      <c r="BK28" s="35">
        <f t="shared" si="14"/>
        <v>0</v>
      </c>
      <c r="BL28" s="35">
        <f t="shared" si="15"/>
        <v>0</v>
      </c>
      <c r="BM28" s="37">
        <f t="shared" si="8"/>
        <v>44</v>
      </c>
      <c r="BN28">
        <v>13</v>
      </c>
      <c r="BO28" t="str">
        <f t="shared" si="9"/>
        <v>Preuss</v>
      </c>
      <c r="BP28" t="str">
        <f t="shared" si="10"/>
        <v>Dagmar</v>
      </c>
      <c r="BQ28" t="str">
        <f t="shared" si="11"/>
        <v>D-Freiburg</v>
      </c>
    </row>
    <row r="29" spans="1:69" x14ac:dyDescent="0.25">
      <c r="A29" s="14">
        <v>1963</v>
      </c>
      <c r="B29" t="s">
        <v>867</v>
      </c>
      <c r="C29" t="s">
        <v>868</v>
      </c>
      <c r="D29" s="26" t="s">
        <v>4386</v>
      </c>
      <c r="E29">
        <v>0</v>
      </c>
      <c r="F29">
        <v>0</v>
      </c>
      <c r="G29">
        <v>0</v>
      </c>
      <c r="H29">
        <v>0</v>
      </c>
      <c r="I29">
        <v>21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19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si="0"/>
        <v>40</v>
      </c>
      <c r="BF29" s="35">
        <f t="shared" si="1"/>
        <v>21</v>
      </c>
      <c r="BG29" s="35">
        <f t="shared" si="2"/>
        <v>19</v>
      </c>
      <c r="BH29" s="35">
        <f t="shared" si="3"/>
        <v>0</v>
      </c>
      <c r="BI29" s="35">
        <f t="shared" si="12"/>
        <v>0</v>
      </c>
      <c r="BJ29" s="35">
        <f t="shared" si="13"/>
        <v>0</v>
      </c>
      <c r="BK29" s="35">
        <f t="shared" si="14"/>
        <v>0</v>
      </c>
      <c r="BL29" s="35">
        <f t="shared" si="15"/>
        <v>0</v>
      </c>
      <c r="BM29" s="37">
        <f t="shared" si="8"/>
        <v>40</v>
      </c>
      <c r="BN29">
        <v>14</v>
      </c>
      <c r="BO29" t="str">
        <f t="shared" si="9"/>
        <v>Butty</v>
      </c>
      <c r="BP29" t="str">
        <f t="shared" si="10"/>
        <v>Marie-Jeanne</v>
      </c>
      <c r="BQ29" t="str">
        <f t="shared" si="11"/>
        <v>Matran</v>
      </c>
    </row>
    <row r="30" spans="1:69" x14ac:dyDescent="0.25">
      <c r="A30" s="14">
        <v>1960</v>
      </c>
      <c r="B30" s="28" t="s">
        <v>1889</v>
      </c>
      <c r="C30" t="s">
        <v>2653</v>
      </c>
      <c r="D30" s="26" t="s">
        <v>1211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40</v>
      </c>
      <c r="BF30" s="35">
        <f t="shared" si="1"/>
        <v>25</v>
      </c>
      <c r="BG30" s="35">
        <f t="shared" si="2"/>
        <v>15</v>
      </c>
      <c r="BH30" s="35">
        <f t="shared" si="3"/>
        <v>0</v>
      </c>
      <c r="BI30" s="35">
        <f t="shared" si="12"/>
        <v>0</v>
      </c>
      <c r="BJ30" s="35">
        <f t="shared" si="13"/>
        <v>0</v>
      </c>
      <c r="BK30" s="35">
        <f t="shared" si="14"/>
        <v>0</v>
      </c>
      <c r="BL30" s="35">
        <f t="shared" si="15"/>
        <v>0</v>
      </c>
      <c r="BM30" s="37">
        <f t="shared" si="8"/>
        <v>40</v>
      </c>
      <c r="BN30">
        <v>14</v>
      </c>
      <c r="BO30" t="str">
        <f t="shared" si="9"/>
        <v>Rauber</v>
      </c>
      <c r="BP30" t="str">
        <f t="shared" si="10"/>
        <v>Ursula</v>
      </c>
      <c r="BQ30" t="str">
        <f t="shared" si="11"/>
        <v>Frutigen</v>
      </c>
    </row>
    <row r="31" spans="1:69" x14ac:dyDescent="0.25">
      <c r="A31" s="14">
        <v>1963</v>
      </c>
      <c r="B31" s="28" t="s">
        <v>3258</v>
      </c>
      <c r="C31" t="s">
        <v>2273</v>
      </c>
      <c r="D31" s="26" t="s">
        <v>3259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21</v>
      </c>
      <c r="AE31">
        <v>0</v>
      </c>
      <c r="AF31">
        <v>0</v>
      </c>
      <c r="AG31">
        <v>0</v>
      </c>
      <c r="AH31">
        <v>17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38</v>
      </c>
      <c r="BF31" s="35">
        <f t="shared" si="1"/>
        <v>21</v>
      </c>
      <c r="BG31" s="35">
        <f t="shared" si="2"/>
        <v>17</v>
      </c>
      <c r="BH31" s="35">
        <f t="shared" si="3"/>
        <v>0</v>
      </c>
      <c r="BI31" s="35">
        <f t="shared" si="12"/>
        <v>0</v>
      </c>
      <c r="BJ31" s="35">
        <f t="shared" si="13"/>
        <v>0</v>
      </c>
      <c r="BK31" s="35">
        <f t="shared" si="14"/>
        <v>0</v>
      </c>
      <c r="BL31" s="35">
        <f t="shared" si="15"/>
        <v>0</v>
      </c>
      <c r="BM31" s="37">
        <f t="shared" si="8"/>
        <v>38</v>
      </c>
      <c r="BN31">
        <v>15</v>
      </c>
      <c r="BO31" t="str">
        <f t="shared" si="9"/>
        <v>Hauller</v>
      </c>
      <c r="BP31" t="str">
        <f t="shared" si="10"/>
        <v>Elisabeth</v>
      </c>
      <c r="BQ31" t="str">
        <f t="shared" si="11"/>
        <v>Ennetbaden</v>
      </c>
    </row>
    <row r="32" spans="1:69" x14ac:dyDescent="0.25">
      <c r="A32" s="14">
        <v>1954</v>
      </c>
      <c r="B32" s="28" t="s">
        <v>616</v>
      </c>
      <c r="C32" t="s">
        <v>1307</v>
      </c>
      <c r="D32" s="26"/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19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17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36</v>
      </c>
      <c r="BF32" s="35">
        <f t="shared" si="1"/>
        <v>19</v>
      </c>
      <c r="BG32" s="35">
        <f t="shared" si="2"/>
        <v>17</v>
      </c>
      <c r="BH32" s="35">
        <f t="shared" si="3"/>
        <v>0</v>
      </c>
      <c r="BI32" s="35">
        <f t="shared" si="12"/>
        <v>0</v>
      </c>
      <c r="BJ32" s="35">
        <f t="shared" si="13"/>
        <v>0</v>
      </c>
      <c r="BK32" s="35">
        <f t="shared" si="14"/>
        <v>0</v>
      </c>
      <c r="BL32" s="35">
        <f t="shared" si="15"/>
        <v>0</v>
      </c>
      <c r="BM32" s="37">
        <f t="shared" si="8"/>
        <v>36</v>
      </c>
      <c r="BN32">
        <v>16</v>
      </c>
      <c r="BO32" t="str">
        <f t="shared" ref="BO32:BO63" si="16">B32</f>
        <v>Fellay</v>
      </c>
      <c r="BP32" t="str">
        <f t="shared" ref="BP32:BP63" si="17">C32</f>
        <v>Christiane</v>
      </c>
    </row>
    <row r="33" spans="1:69" x14ac:dyDescent="0.25">
      <c r="A33" s="14">
        <v>1960</v>
      </c>
      <c r="B33" s="28" t="s">
        <v>2658</v>
      </c>
      <c r="C33" t="s">
        <v>2659</v>
      </c>
      <c r="D33" s="26" t="s">
        <v>2660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12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21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33</v>
      </c>
      <c r="BF33" s="35">
        <f t="shared" si="1"/>
        <v>21</v>
      </c>
      <c r="BG33" s="35">
        <f t="shared" si="2"/>
        <v>12</v>
      </c>
      <c r="BH33" s="35">
        <f t="shared" si="3"/>
        <v>0</v>
      </c>
      <c r="BI33" s="35">
        <f t="shared" si="12"/>
        <v>0</v>
      </c>
      <c r="BJ33" s="35">
        <f t="shared" si="13"/>
        <v>0</v>
      </c>
      <c r="BK33" s="35">
        <f t="shared" si="14"/>
        <v>0</v>
      </c>
      <c r="BL33" s="35">
        <f t="shared" si="15"/>
        <v>0</v>
      </c>
      <c r="BM33" s="37">
        <f t="shared" si="8"/>
        <v>33</v>
      </c>
      <c r="BN33">
        <v>17</v>
      </c>
      <c r="BO33" t="str">
        <f t="shared" si="16"/>
        <v>Gfeller</v>
      </c>
      <c r="BP33" t="str">
        <f t="shared" si="17"/>
        <v>Margrit</v>
      </c>
      <c r="BQ33" t="str">
        <f t="shared" ref="BQ33:BQ56" si="18">D33</f>
        <v>Sumiswald</v>
      </c>
    </row>
    <row r="34" spans="1:69" x14ac:dyDescent="0.25">
      <c r="A34" s="14">
        <v>1962</v>
      </c>
      <c r="B34" s="28" t="s">
        <v>1452</v>
      </c>
      <c r="C34" t="s">
        <v>1990</v>
      </c>
      <c r="D34" s="26" t="s">
        <v>1587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13</v>
      </c>
      <c r="Q34">
        <v>0</v>
      </c>
      <c r="R34">
        <v>0</v>
      </c>
      <c r="S34">
        <v>19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32</v>
      </c>
      <c r="BF34" s="35">
        <f t="shared" si="1"/>
        <v>19</v>
      </c>
      <c r="BG34" s="35">
        <f t="shared" si="2"/>
        <v>13</v>
      </c>
      <c r="BH34" s="35">
        <f t="shared" si="3"/>
        <v>0</v>
      </c>
      <c r="BI34" s="35">
        <f t="shared" si="12"/>
        <v>0</v>
      </c>
      <c r="BJ34" s="35">
        <f t="shared" si="13"/>
        <v>0</v>
      </c>
      <c r="BK34" s="35">
        <f t="shared" si="14"/>
        <v>0</v>
      </c>
      <c r="BL34" s="35">
        <f t="shared" si="15"/>
        <v>0</v>
      </c>
      <c r="BM34" s="37">
        <f t="shared" si="8"/>
        <v>32</v>
      </c>
      <c r="BN34">
        <v>18</v>
      </c>
      <c r="BO34" t="str">
        <f t="shared" si="16"/>
        <v>Schmid</v>
      </c>
      <c r="BP34" t="str">
        <f t="shared" si="17"/>
        <v>Anne-Maria</v>
      </c>
      <c r="BQ34" t="str">
        <f t="shared" si="18"/>
        <v>Saas-Fee</v>
      </c>
    </row>
    <row r="35" spans="1:69" x14ac:dyDescent="0.25">
      <c r="A35" s="14">
        <v>1963</v>
      </c>
      <c r="B35" s="28" t="s">
        <v>2664</v>
      </c>
      <c r="C35" t="s">
        <v>2665</v>
      </c>
      <c r="D35" s="26" t="s">
        <v>1198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17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26</v>
      </c>
      <c r="BF35" s="35">
        <f t="shared" si="1"/>
        <v>17</v>
      </c>
      <c r="BG35" s="35">
        <f t="shared" si="2"/>
        <v>9</v>
      </c>
      <c r="BH35" s="35">
        <f t="shared" si="3"/>
        <v>0</v>
      </c>
      <c r="BI35" s="35">
        <f t="shared" si="12"/>
        <v>0</v>
      </c>
      <c r="BJ35" s="35">
        <f t="shared" si="13"/>
        <v>0</v>
      </c>
      <c r="BK35" s="35">
        <f t="shared" si="14"/>
        <v>0</v>
      </c>
      <c r="BL35" s="35">
        <f t="shared" si="15"/>
        <v>0</v>
      </c>
      <c r="BM35" s="37">
        <f t="shared" si="8"/>
        <v>26</v>
      </c>
      <c r="BN35">
        <v>19</v>
      </c>
      <c r="BO35" t="str">
        <f t="shared" si="16"/>
        <v>De La Baume</v>
      </c>
      <c r="BP35" t="str">
        <f t="shared" si="17"/>
        <v>Katia</v>
      </c>
      <c r="BQ35" t="str">
        <f t="shared" si="18"/>
        <v>Savigny</v>
      </c>
    </row>
    <row r="36" spans="1:69" x14ac:dyDescent="0.25">
      <c r="A36" s="14">
        <v>1959</v>
      </c>
      <c r="B36" s="28" t="s">
        <v>4117</v>
      </c>
      <c r="C36" t="s">
        <v>4118</v>
      </c>
      <c r="D36" s="26" t="s">
        <v>4119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25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25</v>
      </c>
      <c r="BF36" s="35">
        <f t="shared" si="1"/>
        <v>25</v>
      </c>
      <c r="BG36" s="35">
        <f t="shared" si="2"/>
        <v>0</v>
      </c>
      <c r="BH36" s="35">
        <f t="shared" si="3"/>
        <v>0</v>
      </c>
      <c r="BI36" s="35">
        <f t="shared" si="12"/>
        <v>0</v>
      </c>
      <c r="BJ36" s="35">
        <f t="shared" si="13"/>
        <v>0</v>
      </c>
      <c r="BK36" s="35">
        <f t="shared" si="14"/>
        <v>0</v>
      </c>
      <c r="BL36" s="35">
        <f t="shared" si="15"/>
        <v>0</v>
      </c>
      <c r="BM36" s="37">
        <f t="shared" si="8"/>
        <v>25</v>
      </c>
      <c r="BN36">
        <v>20</v>
      </c>
      <c r="BO36" t="str">
        <f t="shared" si="16"/>
        <v>Blediene</v>
      </c>
      <c r="BP36" t="str">
        <f t="shared" si="17"/>
        <v>Grazina</v>
      </c>
      <c r="BQ36" t="str">
        <f t="shared" si="18"/>
        <v>Kaunas</v>
      </c>
    </row>
    <row r="37" spans="1:69" x14ac:dyDescent="0.25">
      <c r="A37" s="14">
        <v>1957</v>
      </c>
      <c r="B37" s="28" t="s">
        <v>2425</v>
      </c>
      <c r="C37" t="s">
        <v>1132</v>
      </c>
      <c r="D37" s="26" t="s">
        <v>2426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25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25</v>
      </c>
      <c r="BF37" s="35">
        <f t="shared" si="1"/>
        <v>25</v>
      </c>
      <c r="BG37" s="35">
        <f t="shared" si="2"/>
        <v>0</v>
      </c>
      <c r="BH37" s="35">
        <f t="shared" si="3"/>
        <v>0</v>
      </c>
      <c r="BI37" s="35">
        <f t="shared" si="12"/>
        <v>0</v>
      </c>
      <c r="BJ37" s="35">
        <f t="shared" si="13"/>
        <v>0</v>
      </c>
      <c r="BK37" s="35">
        <f t="shared" si="14"/>
        <v>0</v>
      </c>
      <c r="BL37" s="35">
        <f t="shared" si="15"/>
        <v>0</v>
      </c>
      <c r="BM37" s="37">
        <f t="shared" si="8"/>
        <v>25</v>
      </c>
      <c r="BN37">
        <v>20</v>
      </c>
      <c r="BO37" t="str">
        <f t="shared" si="16"/>
        <v>Braun</v>
      </c>
      <c r="BP37" t="str">
        <f t="shared" si="17"/>
        <v>Marion</v>
      </c>
      <c r="BQ37" t="str">
        <f t="shared" si="18"/>
        <v>D-Simmerath</v>
      </c>
    </row>
    <row r="38" spans="1:69" x14ac:dyDescent="0.25">
      <c r="A38" s="14">
        <v>1957</v>
      </c>
      <c r="B38" s="28" t="s">
        <v>3605</v>
      </c>
      <c r="C38" t="s">
        <v>3606</v>
      </c>
      <c r="D38" s="26" t="s">
        <v>3507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25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ref="BE38:BE69" si="19">SUM(E38:BD38)</f>
        <v>25</v>
      </c>
      <c r="BF38" s="35">
        <f t="shared" ref="BF38:BF69" si="20">IF(BE38=0,0,LARGE(E38:BD38,1))</f>
        <v>25</v>
      </c>
      <c r="BG38" s="35">
        <f t="shared" ref="BG38:BG57" si="21">IF(BE38=0,0,LARGE(E38:BD38,2))</f>
        <v>0</v>
      </c>
      <c r="BH38" s="35">
        <f t="shared" ref="BH38:BH57" si="22">IF(BE38=0,0,LARGE(E38:BD38,3))</f>
        <v>0</v>
      </c>
      <c r="BI38" s="35">
        <f t="shared" si="12"/>
        <v>0</v>
      </c>
      <c r="BJ38" s="35">
        <f t="shared" si="13"/>
        <v>0</v>
      </c>
      <c r="BK38" s="35">
        <f t="shared" si="14"/>
        <v>0</v>
      </c>
      <c r="BL38" s="35">
        <f t="shared" si="15"/>
        <v>0</v>
      </c>
      <c r="BM38" s="37">
        <f t="shared" ref="BM38:BM69" si="23">SUM(BF38:BL38)</f>
        <v>25</v>
      </c>
      <c r="BN38">
        <v>20</v>
      </c>
      <c r="BO38" t="str">
        <f t="shared" si="16"/>
        <v>Côté</v>
      </c>
      <c r="BP38" t="str">
        <f t="shared" si="17"/>
        <v>France</v>
      </c>
      <c r="BQ38" t="str">
        <f t="shared" si="18"/>
        <v>CAN-Lac Beauport</v>
      </c>
    </row>
    <row r="39" spans="1:69" x14ac:dyDescent="0.25">
      <c r="A39" s="14">
        <v>1960</v>
      </c>
      <c r="B39" s="28" t="s">
        <v>4497</v>
      </c>
      <c r="C39" t="s">
        <v>1266</v>
      </c>
      <c r="D39" s="26" t="s">
        <v>4498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25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19"/>
        <v>25</v>
      </c>
      <c r="BF39" s="35">
        <f t="shared" si="20"/>
        <v>25</v>
      </c>
      <c r="BG39" s="35">
        <f t="shared" si="21"/>
        <v>0</v>
      </c>
      <c r="BH39" s="35">
        <f t="shared" si="22"/>
        <v>0</v>
      </c>
      <c r="BI39" s="35">
        <f t="shared" si="12"/>
        <v>0</v>
      </c>
      <c r="BJ39" s="35">
        <f t="shared" si="13"/>
        <v>0</v>
      </c>
      <c r="BK39" s="35">
        <f t="shared" si="14"/>
        <v>0</v>
      </c>
      <c r="BL39" s="35">
        <f t="shared" si="15"/>
        <v>0</v>
      </c>
      <c r="BM39" s="37">
        <f t="shared" si="23"/>
        <v>25</v>
      </c>
      <c r="BN39">
        <v>20</v>
      </c>
      <c r="BO39" t="str">
        <f t="shared" si="16"/>
        <v>Feuz-Page</v>
      </c>
      <c r="BP39" t="str">
        <f t="shared" si="17"/>
        <v>Maya</v>
      </c>
      <c r="BQ39" t="str">
        <f t="shared" si="18"/>
        <v>Commugny</v>
      </c>
    </row>
    <row r="40" spans="1:69" x14ac:dyDescent="0.25">
      <c r="A40" s="14">
        <v>1963</v>
      </c>
      <c r="B40" s="28" t="s">
        <v>5777</v>
      </c>
      <c r="C40" t="s">
        <v>5778</v>
      </c>
      <c r="D40" s="26" t="s">
        <v>4169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25</v>
      </c>
      <c r="BA40">
        <v>0</v>
      </c>
      <c r="BB40">
        <v>0</v>
      </c>
      <c r="BC40">
        <v>0</v>
      </c>
      <c r="BD40">
        <v>0</v>
      </c>
      <c r="BE40">
        <f t="shared" si="19"/>
        <v>25</v>
      </c>
      <c r="BF40" s="35">
        <f t="shared" si="20"/>
        <v>25</v>
      </c>
      <c r="BG40" s="35">
        <f t="shared" si="21"/>
        <v>0</v>
      </c>
      <c r="BH40" s="35">
        <f t="shared" si="22"/>
        <v>0</v>
      </c>
      <c r="BI40" s="35">
        <f t="shared" si="12"/>
        <v>0</v>
      </c>
      <c r="BJ40" s="35">
        <f t="shared" si="13"/>
        <v>0</v>
      </c>
      <c r="BK40" s="35">
        <f t="shared" si="14"/>
        <v>0</v>
      </c>
      <c r="BL40" s="35">
        <f t="shared" si="15"/>
        <v>0</v>
      </c>
      <c r="BM40" s="37">
        <f t="shared" si="23"/>
        <v>25</v>
      </c>
      <c r="BN40">
        <v>20</v>
      </c>
      <c r="BO40" t="str">
        <f t="shared" si="16"/>
        <v>Gattlen Debbiche</v>
      </c>
      <c r="BP40" t="str">
        <f t="shared" si="17"/>
        <v>Djazira</v>
      </c>
      <c r="BQ40" t="str">
        <f t="shared" si="18"/>
        <v>Vernier</v>
      </c>
    </row>
    <row r="41" spans="1:69" x14ac:dyDescent="0.25">
      <c r="A41" s="14">
        <v>1959</v>
      </c>
      <c r="B41" s="28" t="s">
        <v>1979</v>
      </c>
      <c r="C41" t="s">
        <v>1980</v>
      </c>
      <c r="D41" s="26" t="s">
        <v>1981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25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19"/>
        <v>25</v>
      </c>
      <c r="BF41" s="35">
        <f t="shared" si="20"/>
        <v>25</v>
      </c>
      <c r="BG41" s="35">
        <f t="shared" si="21"/>
        <v>0</v>
      </c>
      <c r="BH41" s="35">
        <f t="shared" si="22"/>
        <v>0</v>
      </c>
      <c r="BI41" s="35">
        <f t="shared" si="12"/>
        <v>0</v>
      </c>
      <c r="BJ41" s="35">
        <f t="shared" si="13"/>
        <v>0</v>
      </c>
      <c r="BK41" s="35">
        <f t="shared" si="14"/>
        <v>0</v>
      </c>
      <c r="BL41" s="35">
        <f t="shared" si="15"/>
        <v>0</v>
      </c>
      <c r="BM41" s="37">
        <f t="shared" si="23"/>
        <v>25</v>
      </c>
      <c r="BN41">
        <v>20</v>
      </c>
      <c r="BO41" t="str">
        <f t="shared" si="16"/>
        <v>Giger</v>
      </c>
      <c r="BP41" t="str">
        <f t="shared" si="17"/>
        <v>Marlis</v>
      </c>
      <c r="BQ41" t="str">
        <f t="shared" si="18"/>
        <v>Ebikon</v>
      </c>
    </row>
    <row r="42" spans="1:69" x14ac:dyDescent="0.25">
      <c r="A42" s="14">
        <v>1962</v>
      </c>
      <c r="B42" s="28" t="s">
        <v>3427</v>
      </c>
      <c r="C42" t="s">
        <v>2402</v>
      </c>
      <c r="D42" s="26" t="s">
        <v>4349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25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19"/>
        <v>25</v>
      </c>
      <c r="BF42" s="35">
        <f t="shared" si="20"/>
        <v>25</v>
      </c>
      <c r="BG42" s="35">
        <f t="shared" si="21"/>
        <v>0</v>
      </c>
      <c r="BH42" s="35">
        <f t="shared" si="22"/>
        <v>0</v>
      </c>
      <c r="BI42" s="35">
        <f t="shared" si="12"/>
        <v>0</v>
      </c>
      <c r="BJ42" s="35">
        <f t="shared" si="13"/>
        <v>0</v>
      </c>
      <c r="BK42" s="35">
        <f t="shared" si="14"/>
        <v>0</v>
      </c>
      <c r="BL42" s="35">
        <f t="shared" si="15"/>
        <v>0</v>
      </c>
      <c r="BM42" s="37">
        <f t="shared" si="23"/>
        <v>25</v>
      </c>
      <c r="BN42">
        <v>20</v>
      </c>
      <c r="BO42" t="str">
        <f t="shared" si="16"/>
        <v>Hadorn</v>
      </c>
      <c r="BP42" t="str">
        <f t="shared" si="17"/>
        <v>Nicole</v>
      </c>
      <c r="BQ42" t="str">
        <f t="shared" si="18"/>
        <v>Chézard</v>
      </c>
    </row>
    <row r="43" spans="1:69" x14ac:dyDescent="0.25">
      <c r="A43" s="14">
        <v>1957</v>
      </c>
      <c r="B43" s="28" t="s">
        <v>2510</v>
      </c>
      <c r="C43" t="s">
        <v>560</v>
      </c>
      <c r="D43" s="26" t="s">
        <v>2678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19"/>
        <v>25</v>
      </c>
      <c r="BF43" s="35">
        <f t="shared" si="20"/>
        <v>25</v>
      </c>
      <c r="BG43" s="35">
        <f t="shared" si="21"/>
        <v>0</v>
      </c>
      <c r="BH43" s="35">
        <f t="shared" si="22"/>
        <v>0</v>
      </c>
      <c r="BI43" s="35">
        <f t="shared" si="12"/>
        <v>0</v>
      </c>
      <c r="BJ43" s="35">
        <f t="shared" si="13"/>
        <v>0</v>
      </c>
      <c r="BK43" s="35">
        <f t="shared" si="14"/>
        <v>0</v>
      </c>
      <c r="BL43" s="35">
        <f t="shared" si="15"/>
        <v>0</v>
      </c>
      <c r="BM43" s="37">
        <f t="shared" si="23"/>
        <v>25</v>
      </c>
      <c r="BN43">
        <v>20</v>
      </c>
      <c r="BO43" t="str">
        <f t="shared" si="16"/>
        <v>Humbel</v>
      </c>
      <c r="BP43" t="str">
        <f t="shared" si="17"/>
        <v>Ruth</v>
      </c>
      <c r="BQ43" t="str">
        <f t="shared" si="18"/>
        <v>Birmenstorf</v>
      </c>
    </row>
    <row r="44" spans="1:69" x14ac:dyDescent="0.25">
      <c r="A44" s="14">
        <v>1962</v>
      </c>
      <c r="B44" s="28" t="s">
        <v>5370</v>
      </c>
      <c r="C44" t="s">
        <v>960</v>
      </c>
      <c r="D44" s="26" t="s">
        <v>5371</v>
      </c>
      <c r="E44">
        <v>0</v>
      </c>
      <c r="F44">
        <v>0</v>
      </c>
      <c r="G44">
        <v>0</v>
      </c>
      <c r="H44">
        <v>25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19"/>
        <v>25</v>
      </c>
      <c r="BF44" s="35">
        <f t="shared" si="20"/>
        <v>25</v>
      </c>
      <c r="BG44" s="35">
        <f t="shared" si="21"/>
        <v>0</v>
      </c>
      <c r="BH44" s="35">
        <f t="shared" si="22"/>
        <v>0</v>
      </c>
      <c r="BI44" s="35">
        <f t="shared" si="12"/>
        <v>0</v>
      </c>
      <c r="BJ44" s="35">
        <f t="shared" si="13"/>
        <v>0</v>
      </c>
      <c r="BK44" s="35">
        <f t="shared" si="14"/>
        <v>0</v>
      </c>
      <c r="BL44" s="35">
        <f t="shared" si="15"/>
        <v>0</v>
      </c>
      <c r="BM44" s="37">
        <f t="shared" si="23"/>
        <v>25</v>
      </c>
      <c r="BN44">
        <v>20</v>
      </c>
      <c r="BO44" t="str">
        <f t="shared" si="16"/>
        <v>Lacher</v>
      </c>
      <c r="BP44" t="str">
        <f t="shared" si="17"/>
        <v>Regula</v>
      </c>
      <c r="BQ44" t="str">
        <f t="shared" si="18"/>
        <v>Brunnen</v>
      </c>
    </row>
    <row r="45" spans="1:69" x14ac:dyDescent="0.25">
      <c r="A45" s="14">
        <v>1963</v>
      </c>
      <c r="B45" s="28" t="s">
        <v>1998</v>
      </c>
      <c r="C45" t="s">
        <v>53</v>
      </c>
      <c r="D45" s="26" t="s">
        <v>1999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5</v>
      </c>
      <c r="Q45">
        <v>0</v>
      </c>
      <c r="R45">
        <v>0</v>
      </c>
      <c r="S45">
        <v>0</v>
      </c>
      <c r="T45">
        <v>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19"/>
        <v>24</v>
      </c>
      <c r="BF45" s="35">
        <f t="shared" si="20"/>
        <v>19</v>
      </c>
      <c r="BG45" s="35">
        <f t="shared" si="21"/>
        <v>5</v>
      </c>
      <c r="BH45" s="35">
        <f t="shared" si="22"/>
        <v>0</v>
      </c>
      <c r="BI45" s="35">
        <f t="shared" si="12"/>
        <v>0</v>
      </c>
      <c r="BJ45" s="35">
        <f t="shared" si="13"/>
        <v>0</v>
      </c>
      <c r="BK45" s="35">
        <f t="shared" si="14"/>
        <v>0</v>
      </c>
      <c r="BL45" s="35">
        <f t="shared" si="15"/>
        <v>0</v>
      </c>
      <c r="BM45" s="37">
        <f t="shared" si="23"/>
        <v>24</v>
      </c>
      <c r="BN45">
        <v>21</v>
      </c>
      <c r="BO45" t="str">
        <f t="shared" si="16"/>
        <v>Lacroix</v>
      </c>
      <c r="BP45" t="str">
        <f t="shared" si="17"/>
        <v>Christine</v>
      </c>
      <c r="BQ45" t="str">
        <f t="shared" si="18"/>
        <v>F-Ornex</v>
      </c>
    </row>
    <row r="46" spans="1:69" x14ac:dyDescent="0.25">
      <c r="A46" s="14">
        <v>1962</v>
      </c>
      <c r="B46" s="28" t="s">
        <v>2000</v>
      </c>
      <c r="C46" t="s">
        <v>2001</v>
      </c>
      <c r="D46" s="26" t="s">
        <v>2002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21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19"/>
        <v>24</v>
      </c>
      <c r="BF46" s="35">
        <f t="shared" si="20"/>
        <v>21</v>
      </c>
      <c r="BG46" s="35">
        <f t="shared" si="21"/>
        <v>3</v>
      </c>
      <c r="BH46" s="35">
        <f t="shared" si="22"/>
        <v>0</v>
      </c>
      <c r="BI46" s="35">
        <f t="shared" si="12"/>
        <v>0</v>
      </c>
      <c r="BJ46" s="35">
        <f t="shared" si="13"/>
        <v>0</v>
      </c>
      <c r="BK46" s="35">
        <f t="shared" si="14"/>
        <v>0</v>
      </c>
      <c r="BL46" s="35">
        <f t="shared" si="15"/>
        <v>0</v>
      </c>
      <c r="BM46" s="37">
        <f t="shared" si="23"/>
        <v>24</v>
      </c>
      <c r="BN46">
        <v>21</v>
      </c>
      <c r="BO46" t="str">
        <f t="shared" si="16"/>
        <v>Maciel</v>
      </c>
      <c r="BP46" t="str">
        <f t="shared" si="17"/>
        <v>Claudete</v>
      </c>
      <c r="BQ46" t="str">
        <f t="shared" si="18"/>
        <v>D-Bamberg</v>
      </c>
    </row>
    <row r="47" spans="1:69" x14ac:dyDescent="0.25">
      <c r="A47" s="14">
        <v>1962</v>
      </c>
      <c r="B47" s="28" t="s">
        <v>5088</v>
      </c>
      <c r="C47" t="s">
        <v>1957</v>
      </c>
      <c r="D47" s="26" t="s">
        <v>5089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23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19"/>
        <v>23</v>
      </c>
      <c r="BF47" s="35">
        <f t="shared" si="20"/>
        <v>23</v>
      </c>
      <c r="BG47" s="35">
        <f t="shared" si="21"/>
        <v>0</v>
      </c>
      <c r="BH47" s="35">
        <f t="shared" si="22"/>
        <v>0</v>
      </c>
      <c r="BI47" s="35">
        <f t="shared" si="12"/>
        <v>0</v>
      </c>
      <c r="BJ47" s="35">
        <f t="shared" si="13"/>
        <v>0</v>
      </c>
      <c r="BK47" s="35">
        <f t="shared" si="14"/>
        <v>0</v>
      </c>
      <c r="BL47" s="35">
        <f t="shared" si="15"/>
        <v>0</v>
      </c>
      <c r="BM47" s="37">
        <f t="shared" si="23"/>
        <v>23</v>
      </c>
      <c r="BN47">
        <v>22</v>
      </c>
      <c r="BO47" t="str">
        <f t="shared" si="16"/>
        <v>Andersen Jaggi</v>
      </c>
      <c r="BP47" t="str">
        <f t="shared" si="17"/>
        <v>Susanne</v>
      </c>
      <c r="BQ47" t="str">
        <f t="shared" si="18"/>
        <v>Muri b. Bern</v>
      </c>
    </row>
    <row r="48" spans="1:69" x14ac:dyDescent="0.25">
      <c r="A48" s="14">
        <v>1963</v>
      </c>
      <c r="B48" s="28" t="s">
        <v>1807</v>
      </c>
      <c r="C48" t="s">
        <v>837</v>
      </c>
      <c r="D48" s="26" t="s">
        <v>1808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19"/>
        <v>23</v>
      </c>
      <c r="BF48" s="35">
        <f t="shared" si="20"/>
        <v>23</v>
      </c>
      <c r="BG48" s="35">
        <f t="shared" si="21"/>
        <v>0</v>
      </c>
      <c r="BH48" s="35">
        <f t="shared" si="22"/>
        <v>0</v>
      </c>
      <c r="BI48" s="35">
        <f t="shared" si="12"/>
        <v>0</v>
      </c>
      <c r="BJ48" s="35">
        <f t="shared" si="13"/>
        <v>0</v>
      </c>
      <c r="BK48" s="35">
        <f t="shared" si="14"/>
        <v>0</v>
      </c>
      <c r="BL48" s="35">
        <f t="shared" si="15"/>
        <v>0</v>
      </c>
      <c r="BM48" s="37">
        <f t="shared" si="23"/>
        <v>23</v>
      </c>
      <c r="BN48">
        <v>22</v>
      </c>
      <c r="BO48" t="str">
        <f t="shared" si="16"/>
        <v>Aubrey</v>
      </c>
      <c r="BP48" t="str">
        <f t="shared" si="17"/>
        <v>Kathleen</v>
      </c>
      <c r="BQ48" t="str">
        <f t="shared" si="18"/>
        <v>GB-Kendal</v>
      </c>
    </row>
    <row r="49" spans="1:69" x14ac:dyDescent="0.25">
      <c r="A49" s="14">
        <v>1962</v>
      </c>
      <c r="B49" s="28" t="s">
        <v>4350</v>
      </c>
      <c r="C49" t="s">
        <v>4351</v>
      </c>
      <c r="D49" s="26" t="s">
        <v>3800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23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19"/>
        <v>23</v>
      </c>
      <c r="BF49" s="35">
        <f t="shared" si="20"/>
        <v>23</v>
      </c>
      <c r="BG49" s="35">
        <f t="shared" si="21"/>
        <v>0</v>
      </c>
      <c r="BH49" s="35">
        <f t="shared" si="22"/>
        <v>0</v>
      </c>
      <c r="BI49" s="35">
        <f t="shared" si="12"/>
        <v>0</v>
      </c>
      <c r="BJ49" s="35">
        <f t="shared" si="13"/>
        <v>0</v>
      </c>
      <c r="BK49" s="35">
        <f t="shared" si="14"/>
        <v>0</v>
      </c>
      <c r="BL49" s="35">
        <f t="shared" si="15"/>
        <v>0</v>
      </c>
      <c r="BM49" s="37">
        <f t="shared" si="23"/>
        <v>23</v>
      </c>
      <c r="BN49">
        <v>22</v>
      </c>
      <c r="BO49" t="str">
        <f t="shared" si="16"/>
        <v>Cortijo</v>
      </c>
      <c r="BP49" t="str">
        <f t="shared" si="17"/>
        <v>Jareno</v>
      </c>
      <c r="BQ49" t="str">
        <f t="shared" si="18"/>
        <v>Albacete</v>
      </c>
    </row>
    <row r="50" spans="1:69" x14ac:dyDescent="0.25">
      <c r="A50" s="14">
        <v>1963</v>
      </c>
      <c r="B50" s="28" t="s">
        <v>516</v>
      </c>
      <c r="C50" t="s">
        <v>1987</v>
      </c>
      <c r="D50" s="26" t="s">
        <v>2299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23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19"/>
        <v>23</v>
      </c>
      <c r="BF50" s="35">
        <f t="shared" si="20"/>
        <v>23</v>
      </c>
      <c r="BG50" s="35">
        <f t="shared" si="21"/>
        <v>0</v>
      </c>
      <c r="BH50" s="35">
        <f t="shared" si="22"/>
        <v>0</v>
      </c>
      <c r="BI50" s="35">
        <f t="shared" si="12"/>
        <v>0</v>
      </c>
      <c r="BJ50" s="35">
        <f t="shared" si="13"/>
        <v>0</v>
      </c>
      <c r="BK50" s="35">
        <f t="shared" si="14"/>
        <v>0</v>
      </c>
      <c r="BL50" s="35">
        <f t="shared" si="15"/>
        <v>0</v>
      </c>
      <c r="BM50" s="37">
        <f t="shared" si="23"/>
        <v>23</v>
      </c>
      <c r="BN50">
        <v>22</v>
      </c>
      <c r="BO50" t="str">
        <f t="shared" si="16"/>
        <v>Gabriel</v>
      </c>
      <c r="BP50" t="str">
        <f t="shared" si="17"/>
        <v>Marianne</v>
      </c>
      <c r="BQ50" t="str">
        <f t="shared" si="18"/>
        <v>A-Rohrbach in Oberöstereich</v>
      </c>
    </row>
    <row r="51" spans="1:69" x14ac:dyDescent="0.25">
      <c r="A51" s="14">
        <v>1961</v>
      </c>
      <c r="B51" s="28" t="s">
        <v>4510</v>
      </c>
      <c r="C51" t="s">
        <v>746</v>
      </c>
      <c r="D51" s="26" t="s">
        <v>2091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19"/>
        <v>23</v>
      </c>
      <c r="BF51" s="35">
        <f t="shared" si="20"/>
        <v>23</v>
      </c>
      <c r="BG51" s="35">
        <f t="shared" si="21"/>
        <v>0</v>
      </c>
      <c r="BH51" s="35">
        <f t="shared" si="22"/>
        <v>0</v>
      </c>
      <c r="BI51" s="35">
        <f t="shared" si="12"/>
        <v>0</v>
      </c>
      <c r="BJ51" s="35">
        <f t="shared" si="13"/>
        <v>0</v>
      </c>
      <c r="BK51" s="35">
        <f t="shared" si="14"/>
        <v>0</v>
      </c>
      <c r="BL51" s="35">
        <f t="shared" si="15"/>
        <v>0</v>
      </c>
      <c r="BM51" s="37">
        <f t="shared" si="23"/>
        <v>23</v>
      </c>
      <c r="BN51">
        <v>22</v>
      </c>
      <c r="BO51" t="str">
        <f t="shared" si="16"/>
        <v>Kronig-Truffer</v>
      </c>
      <c r="BP51" t="str">
        <f t="shared" si="17"/>
        <v>Liliane</v>
      </c>
      <c r="BQ51" t="str">
        <f t="shared" si="18"/>
        <v>Zermatt</v>
      </c>
    </row>
    <row r="52" spans="1:69" x14ac:dyDescent="0.25">
      <c r="A52" s="14">
        <v>1959</v>
      </c>
      <c r="B52" s="28" t="s">
        <v>4934</v>
      </c>
      <c r="C52" t="s">
        <v>2897</v>
      </c>
      <c r="D52" s="26" t="s">
        <v>4935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19"/>
        <v>23</v>
      </c>
      <c r="BF52" s="35">
        <f t="shared" si="20"/>
        <v>23</v>
      </c>
      <c r="BG52" s="35">
        <f t="shared" si="21"/>
        <v>0</v>
      </c>
      <c r="BH52" s="35">
        <f t="shared" si="22"/>
        <v>0</v>
      </c>
      <c r="BI52" s="35">
        <f t="shared" si="12"/>
        <v>0</v>
      </c>
      <c r="BJ52" s="35">
        <f t="shared" si="13"/>
        <v>0</v>
      </c>
      <c r="BK52" s="35">
        <f t="shared" si="14"/>
        <v>0</v>
      </c>
      <c r="BL52" s="35">
        <f t="shared" si="15"/>
        <v>0</v>
      </c>
      <c r="BM52" s="37">
        <f t="shared" si="23"/>
        <v>23</v>
      </c>
      <c r="BN52">
        <v>22</v>
      </c>
      <c r="BO52" t="str">
        <f t="shared" si="16"/>
        <v>Passadori</v>
      </c>
      <c r="BP52" t="str">
        <f t="shared" si="17"/>
        <v>Anne</v>
      </c>
      <c r="BQ52" t="str">
        <f t="shared" si="18"/>
        <v>Mulhouse</v>
      </c>
    </row>
    <row r="53" spans="1:69" x14ac:dyDescent="0.25">
      <c r="A53" s="14">
        <v>1962</v>
      </c>
      <c r="B53" s="28" t="s">
        <v>3227</v>
      </c>
      <c r="C53" t="s">
        <v>3346</v>
      </c>
      <c r="D53" s="26" t="s">
        <v>3347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19"/>
        <v>23</v>
      </c>
      <c r="BF53" s="35">
        <f t="shared" si="20"/>
        <v>23</v>
      </c>
      <c r="BG53" s="35">
        <f t="shared" si="21"/>
        <v>0</v>
      </c>
      <c r="BH53" s="35">
        <f t="shared" si="22"/>
        <v>0</v>
      </c>
      <c r="BI53" s="35">
        <f t="shared" si="12"/>
        <v>0</v>
      </c>
      <c r="BJ53" s="35">
        <f t="shared" si="13"/>
        <v>0</v>
      </c>
      <c r="BK53" s="35">
        <f t="shared" si="14"/>
        <v>0</v>
      </c>
      <c r="BL53" s="35">
        <f t="shared" si="15"/>
        <v>0</v>
      </c>
      <c r="BM53" s="37">
        <f t="shared" si="23"/>
        <v>23</v>
      </c>
      <c r="BN53">
        <v>22</v>
      </c>
      <c r="BO53" t="str">
        <f t="shared" si="16"/>
        <v>Riedijk</v>
      </c>
      <c r="BP53" t="str">
        <f t="shared" si="17"/>
        <v>Francisca</v>
      </c>
      <c r="BQ53" t="str">
        <f t="shared" si="18"/>
        <v>GER-Bad Wilbbad</v>
      </c>
    </row>
    <row r="54" spans="1:69" x14ac:dyDescent="0.25">
      <c r="A54" s="14">
        <v>1963</v>
      </c>
      <c r="B54" s="28" t="s">
        <v>3163</v>
      </c>
      <c r="C54" t="s">
        <v>330</v>
      </c>
      <c r="D54" s="26" t="s">
        <v>3164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23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19"/>
        <v>23</v>
      </c>
      <c r="BF54" s="35">
        <f t="shared" si="20"/>
        <v>23</v>
      </c>
      <c r="BG54" s="35">
        <f t="shared" si="21"/>
        <v>0</v>
      </c>
      <c r="BH54" s="35">
        <f t="shared" si="22"/>
        <v>0</v>
      </c>
      <c r="BI54" s="35">
        <f t="shared" si="12"/>
        <v>0</v>
      </c>
      <c r="BJ54" s="35">
        <f t="shared" si="13"/>
        <v>0</v>
      </c>
      <c r="BK54" s="35">
        <f t="shared" si="14"/>
        <v>0</v>
      </c>
      <c r="BL54" s="35">
        <f t="shared" si="15"/>
        <v>0</v>
      </c>
      <c r="BM54" s="37">
        <f t="shared" si="23"/>
        <v>23</v>
      </c>
      <c r="BN54">
        <v>22</v>
      </c>
      <c r="BO54" t="str">
        <f t="shared" si="16"/>
        <v>Tiefenauer</v>
      </c>
      <c r="BP54" t="str">
        <f t="shared" si="17"/>
        <v>Brigitte</v>
      </c>
      <c r="BQ54" t="str">
        <f t="shared" si="18"/>
        <v>Mosnang</v>
      </c>
    </row>
    <row r="55" spans="1:69" x14ac:dyDescent="0.25">
      <c r="A55" s="14">
        <v>1956</v>
      </c>
      <c r="B55" s="28" t="s">
        <v>2793</v>
      </c>
      <c r="C55" t="s">
        <v>2794</v>
      </c>
      <c r="D55" s="26" t="s">
        <v>2795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23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19"/>
        <v>23</v>
      </c>
      <c r="BF55" s="35">
        <f t="shared" si="20"/>
        <v>23</v>
      </c>
      <c r="BG55" s="35">
        <f t="shared" si="21"/>
        <v>0</v>
      </c>
      <c r="BH55" s="35">
        <f t="shared" si="22"/>
        <v>0</v>
      </c>
      <c r="BI55" s="35">
        <f t="shared" si="12"/>
        <v>0</v>
      </c>
      <c r="BJ55" s="35">
        <f t="shared" si="13"/>
        <v>0</v>
      </c>
      <c r="BK55" s="35">
        <f t="shared" si="14"/>
        <v>0</v>
      </c>
      <c r="BL55" s="35">
        <f t="shared" si="15"/>
        <v>0</v>
      </c>
      <c r="BM55" s="37">
        <f t="shared" si="23"/>
        <v>23</v>
      </c>
      <c r="BN55">
        <v>22</v>
      </c>
      <c r="BO55" t="str">
        <f t="shared" si="16"/>
        <v>Waldmeyer</v>
      </c>
      <c r="BP55" t="str">
        <f t="shared" si="17"/>
        <v>Jana</v>
      </c>
      <c r="BQ55" t="str">
        <f t="shared" si="18"/>
        <v>Cottens</v>
      </c>
    </row>
    <row r="56" spans="1:69" x14ac:dyDescent="0.25">
      <c r="A56" s="14">
        <v>1959</v>
      </c>
      <c r="B56" s="28" t="s">
        <v>1602</v>
      </c>
      <c r="C56" t="s">
        <v>3607</v>
      </c>
      <c r="D56" s="26" t="s">
        <v>3608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23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19"/>
        <v>23</v>
      </c>
      <c r="BF56" s="35">
        <f t="shared" si="20"/>
        <v>23</v>
      </c>
      <c r="BG56" s="35">
        <f t="shared" si="21"/>
        <v>0</v>
      </c>
      <c r="BH56" s="35">
        <f t="shared" si="22"/>
        <v>0</v>
      </c>
      <c r="BI56" s="35">
        <f t="shared" si="12"/>
        <v>0</v>
      </c>
      <c r="BJ56" s="35">
        <f t="shared" si="13"/>
        <v>0</v>
      </c>
      <c r="BK56" s="35">
        <f t="shared" si="14"/>
        <v>0</v>
      </c>
      <c r="BL56" s="35">
        <f t="shared" si="15"/>
        <v>0</v>
      </c>
      <c r="BM56" s="37">
        <f t="shared" si="23"/>
        <v>23</v>
      </c>
      <c r="BN56">
        <v>22</v>
      </c>
      <c r="BO56" t="str">
        <f t="shared" si="16"/>
        <v>Widmer</v>
      </c>
      <c r="BP56" t="str">
        <f t="shared" si="17"/>
        <v>Wendy</v>
      </c>
      <c r="BQ56" t="str">
        <f t="shared" si="18"/>
        <v>Altstätten</v>
      </c>
    </row>
    <row r="57" spans="1:69" x14ac:dyDescent="0.25">
      <c r="A57" s="14">
        <v>1963</v>
      </c>
      <c r="B57" s="28" t="s">
        <v>5610</v>
      </c>
      <c r="C57" t="s">
        <v>352</v>
      </c>
      <c r="D57" s="26"/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21</v>
      </c>
      <c r="BE57">
        <f t="shared" si="19"/>
        <v>21</v>
      </c>
      <c r="BF57" s="35">
        <f t="shared" si="20"/>
        <v>21</v>
      </c>
      <c r="BG57" s="35">
        <f t="shared" si="21"/>
        <v>0</v>
      </c>
      <c r="BH57" s="35">
        <f t="shared" si="22"/>
        <v>0</v>
      </c>
      <c r="BI57" s="35">
        <f t="shared" si="12"/>
        <v>0</v>
      </c>
      <c r="BJ57" s="35">
        <f t="shared" si="13"/>
        <v>0</v>
      </c>
      <c r="BK57" s="35">
        <f t="shared" si="14"/>
        <v>0</v>
      </c>
      <c r="BL57" s="35">
        <f t="shared" si="15"/>
        <v>0</v>
      </c>
      <c r="BM57" s="37">
        <f t="shared" si="23"/>
        <v>21</v>
      </c>
      <c r="BN57">
        <v>23</v>
      </c>
      <c r="BO57" t="str">
        <f t="shared" si="16"/>
        <v>Barras-Torres</v>
      </c>
      <c r="BP57" t="str">
        <f t="shared" si="17"/>
        <v>Véronique</v>
      </c>
    </row>
    <row r="58" spans="1:69" x14ac:dyDescent="0.25">
      <c r="A58" s="14">
        <v>1960</v>
      </c>
      <c r="B58" s="28" t="s">
        <v>2969</v>
      </c>
      <c r="C58" t="s">
        <v>2970</v>
      </c>
      <c r="D58" s="26" t="s">
        <v>76</v>
      </c>
      <c r="E58">
        <v>21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19"/>
        <v>21</v>
      </c>
      <c r="BF58" s="35">
        <f t="shared" si="20"/>
        <v>21</v>
      </c>
      <c r="BG58" s="73">
        <v>0</v>
      </c>
      <c r="BH58" s="73">
        <v>0</v>
      </c>
      <c r="BI58" s="73">
        <v>0</v>
      </c>
      <c r="BJ58" s="73">
        <v>0</v>
      </c>
      <c r="BK58" s="73">
        <v>0</v>
      </c>
      <c r="BL58" s="73">
        <v>0</v>
      </c>
      <c r="BM58" s="37">
        <f t="shared" si="23"/>
        <v>21</v>
      </c>
      <c r="BN58">
        <v>23</v>
      </c>
      <c r="BO58" t="str">
        <f t="shared" si="16"/>
        <v>De Joffrey</v>
      </c>
      <c r="BP58" t="str">
        <f t="shared" si="17"/>
        <v>Patricia</v>
      </c>
      <c r="BQ58" t="str">
        <f t="shared" ref="BQ58:BQ78" si="24">D58</f>
        <v>Bramois</v>
      </c>
    </row>
    <row r="59" spans="1:69" x14ac:dyDescent="0.25">
      <c r="A59" s="14">
        <v>1963</v>
      </c>
      <c r="B59" s="28" t="s">
        <v>2652</v>
      </c>
      <c r="C59" t="s">
        <v>197</v>
      </c>
      <c r="D59" s="26" t="s">
        <v>2649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21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19"/>
        <v>21</v>
      </c>
      <c r="BF59" s="35">
        <f t="shared" si="20"/>
        <v>21</v>
      </c>
      <c r="BG59" s="35">
        <f t="shared" ref="BG59:BG71" si="25">IF(BE59=0,0,LARGE(E59:BD59,2))</f>
        <v>0</v>
      </c>
      <c r="BH59" s="35">
        <f t="shared" ref="BH59:BH71" si="26">IF(BE59=0,0,LARGE(E59:BD59,3))</f>
        <v>0</v>
      </c>
      <c r="BI59" s="35">
        <f t="shared" ref="BI59:BI71" si="27">IF(BE59=0,0,LARGE(E59:BD59,4))</f>
        <v>0</v>
      </c>
      <c r="BJ59" s="35">
        <f t="shared" ref="BJ59:BJ71" si="28">IF(BE59=0,0,LARGE(E59:BD59,5))</f>
        <v>0</v>
      </c>
      <c r="BK59" s="35">
        <f t="shared" ref="BK59:BK71" si="29">IF(BE59=0,0,LARGE(E59:BD59,6))</f>
        <v>0</v>
      </c>
      <c r="BL59" s="35">
        <f t="shared" ref="BL59:BL71" si="30">IF(BE59=0,0,LARGE(E59:BD59,7))</f>
        <v>0</v>
      </c>
      <c r="BM59" s="37">
        <f t="shared" si="23"/>
        <v>21</v>
      </c>
      <c r="BN59">
        <v>23</v>
      </c>
      <c r="BO59" t="str">
        <f t="shared" si="16"/>
        <v>Dysli Jaeggi</v>
      </c>
      <c r="BP59" t="str">
        <f t="shared" si="17"/>
        <v>Béatrice</v>
      </c>
      <c r="BQ59" t="str">
        <f t="shared" si="24"/>
        <v>Luterbach</v>
      </c>
    </row>
    <row r="60" spans="1:69" x14ac:dyDescent="0.25">
      <c r="A60" s="14">
        <v>1956</v>
      </c>
      <c r="B60" s="28" t="s">
        <v>2427</v>
      </c>
      <c r="C60" t="s">
        <v>2428</v>
      </c>
      <c r="D60" s="26" t="s">
        <v>2429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21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19"/>
        <v>21</v>
      </c>
      <c r="BF60" s="35">
        <f t="shared" si="20"/>
        <v>21</v>
      </c>
      <c r="BG60" s="35">
        <f t="shared" si="25"/>
        <v>0</v>
      </c>
      <c r="BH60" s="35">
        <f t="shared" si="26"/>
        <v>0</v>
      </c>
      <c r="BI60" s="35">
        <f t="shared" si="27"/>
        <v>0</v>
      </c>
      <c r="BJ60" s="35">
        <f t="shared" si="28"/>
        <v>0</v>
      </c>
      <c r="BK60" s="35">
        <f t="shared" si="29"/>
        <v>0</v>
      </c>
      <c r="BL60" s="35">
        <f t="shared" si="30"/>
        <v>0</v>
      </c>
      <c r="BM60" s="37">
        <f t="shared" si="23"/>
        <v>21</v>
      </c>
      <c r="BN60">
        <v>23</v>
      </c>
      <c r="BO60" t="str">
        <f t="shared" si="16"/>
        <v>Isachsen</v>
      </c>
      <c r="BP60" t="str">
        <f t="shared" si="17"/>
        <v>Kristin</v>
      </c>
      <c r="BQ60" t="str">
        <f t="shared" si="24"/>
        <v>N-Asker</v>
      </c>
    </row>
    <row r="61" spans="1:69" x14ac:dyDescent="0.25">
      <c r="A61" s="14">
        <v>1958</v>
      </c>
      <c r="B61" s="28" t="s">
        <v>4511</v>
      </c>
      <c r="C61" t="s">
        <v>4512</v>
      </c>
      <c r="D61" s="26" t="s">
        <v>161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19"/>
        <v>21</v>
      </c>
      <c r="BF61" s="35">
        <f t="shared" si="20"/>
        <v>21</v>
      </c>
      <c r="BG61" s="35">
        <f t="shared" si="25"/>
        <v>0</v>
      </c>
      <c r="BH61" s="35">
        <f t="shared" si="26"/>
        <v>0</v>
      </c>
      <c r="BI61" s="35">
        <f t="shared" si="27"/>
        <v>0</v>
      </c>
      <c r="BJ61" s="35">
        <f t="shared" si="28"/>
        <v>0</v>
      </c>
      <c r="BK61" s="35">
        <f t="shared" si="29"/>
        <v>0</v>
      </c>
      <c r="BL61" s="35">
        <f t="shared" si="30"/>
        <v>0</v>
      </c>
      <c r="BM61" s="37">
        <f t="shared" si="23"/>
        <v>21</v>
      </c>
      <c r="BN61">
        <v>23</v>
      </c>
      <c r="BO61" t="str">
        <f t="shared" si="16"/>
        <v>Joye</v>
      </c>
      <c r="BP61" t="str">
        <f t="shared" si="17"/>
        <v>Diana</v>
      </c>
      <c r="BQ61" t="str">
        <f t="shared" si="24"/>
        <v>Blonay</v>
      </c>
    </row>
    <row r="62" spans="1:69" x14ac:dyDescent="0.25">
      <c r="A62" s="14">
        <v>1963</v>
      </c>
      <c r="B62" s="28" t="s">
        <v>750</v>
      </c>
      <c r="C62" t="s">
        <v>751</v>
      </c>
      <c r="D62" s="26" t="s">
        <v>752</v>
      </c>
      <c r="E62">
        <v>0</v>
      </c>
      <c r="F62">
        <v>21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19"/>
        <v>21</v>
      </c>
      <c r="BF62" s="35">
        <f t="shared" si="20"/>
        <v>21</v>
      </c>
      <c r="BG62" s="35">
        <f t="shared" si="25"/>
        <v>0</v>
      </c>
      <c r="BH62" s="35">
        <f t="shared" si="26"/>
        <v>0</v>
      </c>
      <c r="BI62" s="35">
        <f t="shared" si="27"/>
        <v>0</v>
      </c>
      <c r="BJ62" s="35">
        <f t="shared" si="28"/>
        <v>0</v>
      </c>
      <c r="BK62" s="35">
        <f t="shared" si="29"/>
        <v>0</v>
      </c>
      <c r="BL62" s="35">
        <f t="shared" si="30"/>
        <v>0</v>
      </c>
      <c r="BM62" s="37">
        <f t="shared" si="23"/>
        <v>21</v>
      </c>
      <c r="BN62">
        <v>23</v>
      </c>
      <c r="BO62" t="str">
        <f t="shared" si="16"/>
        <v>Lazayres</v>
      </c>
      <c r="BP62" t="str">
        <f t="shared" si="17"/>
        <v>Isabelle</v>
      </c>
      <c r="BQ62" t="str">
        <f t="shared" si="24"/>
        <v>Salgesch</v>
      </c>
    </row>
    <row r="63" spans="1:69" x14ac:dyDescent="0.25">
      <c r="A63" s="14">
        <v>1963</v>
      </c>
      <c r="B63" s="28" t="s">
        <v>3165</v>
      </c>
      <c r="C63" t="s">
        <v>1188</v>
      </c>
      <c r="D63" s="26" t="s">
        <v>3154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21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19"/>
        <v>21</v>
      </c>
      <c r="BF63" s="35">
        <f t="shared" si="20"/>
        <v>21</v>
      </c>
      <c r="BG63" s="35">
        <f t="shared" si="25"/>
        <v>0</v>
      </c>
      <c r="BH63" s="35">
        <f t="shared" si="26"/>
        <v>0</v>
      </c>
      <c r="BI63" s="35">
        <f t="shared" si="27"/>
        <v>0</v>
      </c>
      <c r="BJ63" s="35">
        <f t="shared" si="28"/>
        <v>0</v>
      </c>
      <c r="BK63" s="35">
        <f t="shared" si="29"/>
        <v>0</v>
      </c>
      <c r="BL63" s="35">
        <f t="shared" si="30"/>
        <v>0</v>
      </c>
      <c r="BM63" s="37">
        <f t="shared" si="23"/>
        <v>21</v>
      </c>
      <c r="BN63">
        <v>23</v>
      </c>
      <c r="BO63" t="str">
        <f t="shared" si="16"/>
        <v>Paillard</v>
      </c>
      <c r="BP63" t="str">
        <f t="shared" si="17"/>
        <v>Michèle</v>
      </c>
      <c r="BQ63" t="str">
        <f t="shared" si="24"/>
        <v>Usy</v>
      </c>
    </row>
    <row r="64" spans="1:69" x14ac:dyDescent="0.25">
      <c r="A64" s="14">
        <v>1961</v>
      </c>
      <c r="B64" s="28" t="s">
        <v>1982</v>
      </c>
      <c r="C64" t="s">
        <v>1140</v>
      </c>
      <c r="D64" s="26" t="s">
        <v>1983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21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19"/>
        <v>21</v>
      </c>
      <c r="BF64" s="35">
        <f t="shared" si="20"/>
        <v>21</v>
      </c>
      <c r="BG64" s="35">
        <f t="shared" si="25"/>
        <v>0</v>
      </c>
      <c r="BH64" s="35">
        <f t="shared" si="26"/>
        <v>0</v>
      </c>
      <c r="BI64" s="35">
        <f t="shared" si="27"/>
        <v>0</v>
      </c>
      <c r="BJ64" s="35">
        <f t="shared" si="28"/>
        <v>0</v>
      </c>
      <c r="BK64" s="35">
        <f t="shared" si="29"/>
        <v>0</v>
      </c>
      <c r="BL64" s="35">
        <f t="shared" si="30"/>
        <v>0</v>
      </c>
      <c r="BM64" s="37">
        <f t="shared" si="23"/>
        <v>21</v>
      </c>
      <c r="BN64">
        <v>23</v>
      </c>
      <c r="BO64" t="str">
        <f t="shared" ref="BO64:BO95" si="31">B64</f>
        <v>Vallon</v>
      </c>
      <c r="BP64" t="str">
        <f t="shared" ref="BP64:BP95" si="32">C64</f>
        <v>Françoise</v>
      </c>
      <c r="BQ64" t="str">
        <f t="shared" si="24"/>
        <v>f-Thoiry</v>
      </c>
    </row>
    <row r="65" spans="1:69" x14ac:dyDescent="0.25">
      <c r="A65" s="14">
        <v>1961</v>
      </c>
      <c r="B65" s="28" t="s">
        <v>4267</v>
      </c>
      <c r="C65" t="s">
        <v>1957</v>
      </c>
      <c r="D65" s="26" t="s">
        <v>4268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21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19"/>
        <v>21</v>
      </c>
      <c r="BF65" s="35">
        <f t="shared" si="20"/>
        <v>21</v>
      </c>
      <c r="BG65" s="35">
        <f t="shared" si="25"/>
        <v>0</v>
      </c>
      <c r="BH65" s="35">
        <f t="shared" si="26"/>
        <v>0</v>
      </c>
      <c r="BI65" s="35">
        <f t="shared" si="27"/>
        <v>0</v>
      </c>
      <c r="BJ65" s="35">
        <f t="shared" si="28"/>
        <v>0</v>
      </c>
      <c r="BK65" s="35">
        <f t="shared" si="29"/>
        <v>0</v>
      </c>
      <c r="BL65" s="35">
        <f t="shared" si="30"/>
        <v>0</v>
      </c>
      <c r="BM65" s="37">
        <f t="shared" si="23"/>
        <v>21</v>
      </c>
      <c r="BN65">
        <v>23</v>
      </c>
      <c r="BO65" t="str">
        <f t="shared" si="31"/>
        <v>Wilhelm</v>
      </c>
      <c r="BP65" t="str">
        <f t="shared" si="32"/>
        <v>Susanne</v>
      </c>
      <c r="BQ65" t="str">
        <f t="shared" si="24"/>
        <v>Homburg</v>
      </c>
    </row>
    <row r="66" spans="1:69" x14ac:dyDescent="0.25">
      <c r="A66" s="14">
        <v>1961</v>
      </c>
      <c r="B66" s="28" t="s">
        <v>2005</v>
      </c>
      <c r="C66" t="s">
        <v>960</v>
      </c>
      <c r="D66" s="26" t="s">
        <v>2006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1</v>
      </c>
      <c r="Q66">
        <v>0</v>
      </c>
      <c r="R66">
        <v>19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19"/>
        <v>20</v>
      </c>
      <c r="BF66" s="35">
        <f t="shared" si="20"/>
        <v>19</v>
      </c>
      <c r="BG66" s="35">
        <f t="shared" si="25"/>
        <v>1</v>
      </c>
      <c r="BH66" s="35">
        <f t="shared" si="26"/>
        <v>0</v>
      </c>
      <c r="BI66" s="35">
        <f t="shared" si="27"/>
        <v>0</v>
      </c>
      <c r="BJ66" s="35">
        <f t="shared" si="28"/>
        <v>0</v>
      </c>
      <c r="BK66" s="35">
        <f t="shared" si="29"/>
        <v>0</v>
      </c>
      <c r="BL66" s="35">
        <f t="shared" si="30"/>
        <v>0</v>
      </c>
      <c r="BM66" s="37">
        <f t="shared" si="23"/>
        <v>20</v>
      </c>
      <c r="BN66">
        <v>24</v>
      </c>
      <c r="BO66" t="str">
        <f t="shared" si="31"/>
        <v>Kaeser-Stockli</v>
      </c>
      <c r="BP66" t="str">
        <f t="shared" si="32"/>
        <v>Regula</v>
      </c>
      <c r="BQ66" t="str">
        <f t="shared" si="24"/>
        <v>Kloten</v>
      </c>
    </row>
    <row r="67" spans="1:69" x14ac:dyDescent="0.25">
      <c r="A67" s="14">
        <v>1962</v>
      </c>
      <c r="B67" s="28" t="s">
        <v>4123</v>
      </c>
      <c r="C67" t="s">
        <v>330</v>
      </c>
      <c r="D67" s="26" t="s">
        <v>4124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19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19"/>
        <v>19</v>
      </c>
      <c r="BF67" s="35">
        <f t="shared" si="20"/>
        <v>19</v>
      </c>
      <c r="BG67" s="35">
        <f t="shared" si="25"/>
        <v>0</v>
      </c>
      <c r="BH67" s="35">
        <f t="shared" si="26"/>
        <v>0</v>
      </c>
      <c r="BI67" s="35">
        <f t="shared" si="27"/>
        <v>0</v>
      </c>
      <c r="BJ67" s="35">
        <f t="shared" si="28"/>
        <v>0</v>
      </c>
      <c r="BK67" s="35">
        <f t="shared" si="29"/>
        <v>0</v>
      </c>
      <c r="BL67" s="35">
        <f t="shared" si="30"/>
        <v>0</v>
      </c>
      <c r="BM67" s="37">
        <f t="shared" si="23"/>
        <v>19</v>
      </c>
      <c r="BN67">
        <v>25</v>
      </c>
      <c r="BO67" t="str">
        <f t="shared" si="31"/>
        <v>Cuérel</v>
      </c>
      <c r="BP67" t="str">
        <f t="shared" si="32"/>
        <v>Brigitte</v>
      </c>
      <c r="BQ67" t="str">
        <f t="shared" si="24"/>
        <v>Yvonand</v>
      </c>
    </row>
    <row r="68" spans="1:69" x14ac:dyDescent="0.25">
      <c r="A68" s="14">
        <v>1961</v>
      </c>
      <c r="B68" s="28" t="s">
        <v>4273</v>
      </c>
      <c r="C68" t="s">
        <v>4098</v>
      </c>
      <c r="D68" s="26" t="s">
        <v>4352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19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19"/>
        <v>19</v>
      </c>
      <c r="BF68" s="35">
        <f t="shared" si="20"/>
        <v>19</v>
      </c>
      <c r="BG68" s="35">
        <f t="shared" si="25"/>
        <v>0</v>
      </c>
      <c r="BH68" s="35">
        <f t="shared" si="26"/>
        <v>0</v>
      </c>
      <c r="BI68" s="35">
        <f t="shared" si="27"/>
        <v>0</v>
      </c>
      <c r="BJ68" s="35">
        <f t="shared" si="28"/>
        <v>0</v>
      </c>
      <c r="BK68" s="35">
        <f t="shared" si="29"/>
        <v>0</v>
      </c>
      <c r="BL68" s="35">
        <f t="shared" si="30"/>
        <v>0</v>
      </c>
      <c r="BM68" s="37">
        <f t="shared" si="23"/>
        <v>19</v>
      </c>
      <c r="BN68">
        <v>25</v>
      </c>
      <c r="BO68" t="str">
        <f t="shared" si="31"/>
        <v>Deruginsky</v>
      </c>
      <c r="BP68" t="str">
        <f t="shared" si="32"/>
        <v>Eva</v>
      </c>
      <c r="BQ68" t="str">
        <f t="shared" si="24"/>
        <v>Hillerrod</v>
      </c>
    </row>
    <row r="69" spans="1:69" x14ac:dyDescent="0.25">
      <c r="A69" s="14">
        <v>1963</v>
      </c>
      <c r="B69" t="s">
        <v>961</v>
      </c>
      <c r="C69" t="s">
        <v>962</v>
      </c>
      <c r="D69" s="26" t="s">
        <v>168</v>
      </c>
      <c r="E69">
        <v>0</v>
      </c>
      <c r="F69">
        <v>0</v>
      </c>
      <c r="G69">
        <v>0</v>
      </c>
      <c r="H69">
        <v>0</v>
      </c>
      <c r="I69">
        <v>0</v>
      </c>
      <c r="J69">
        <v>19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19"/>
        <v>19</v>
      </c>
      <c r="BF69" s="35">
        <f t="shared" si="20"/>
        <v>19</v>
      </c>
      <c r="BG69" s="35">
        <f t="shared" si="25"/>
        <v>0</v>
      </c>
      <c r="BH69" s="35">
        <f t="shared" si="26"/>
        <v>0</v>
      </c>
      <c r="BI69" s="35">
        <f t="shared" si="27"/>
        <v>0</v>
      </c>
      <c r="BJ69" s="35">
        <f t="shared" si="28"/>
        <v>0</v>
      </c>
      <c r="BK69" s="35">
        <f t="shared" si="29"/>
        <v>0</v>
      </c>
      <c r="BL69" s="35">
        <f t="shared" si="30"/>
        <v>0</v>
      </c>
      <c r="BM69" s="37">
        <f t="shared" si="23"/>
        <v>19</v>
      </c>
      <c r="BN69">
        <v>25</v>
      </c>
      <c r="BO69" t="str">
        <f t="shared" si="31"/>
        <v>Muscillo</v>
      </c>
      <c r="BP69" t="str">
        <f t="shared" si="32"/>
        <v>Dominique</v>
      </c>
      <c r="BQ69" t="str">
        <f t="shared" si="24"/>
        <v>Chernex</v>
      </c>
    </row>
    <row r="70" spans="1:69" x14ac:dyDescent="0.25">
      <c r="A70" s="14">
        <v>1962</v>
      </c>
      <c r="B70" s="28" t="s">
        <v>1984</v>
      </c>
      <c r="C70" t="s">
        <v>1985</v>
      </c>
      <c r="D70" s="26" t="s">
        <v>1717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01" si="33">SUM(E70:BD70)</f>
        <v>19</v>
      </c>
      <c r="BF70" s="35">
        <f t="shared" ref="BF70:BF101" si="34">IF(BE70=0,0,LARGE(E70:BD70,1))</f>
        <v>19</v>
      </c>
      <c r="BG70" s="35">
        <f t="shared" si="25"/>
        <v>0</v>
      </c>
      <c r="BH70" s="35">
        <f t="shared" si="26"/>
        <v>0</v>
      </c>
      <c r="BI70" s="35">
        <f t="shared" si="27"/>
        <v>0</v>
      </c>
      <c r="BJ70" s="35">
        <f t="shared" si="28"/>
        <v>0</v>
      </c>
      <c r="BK70" s="35">
        <f t="shared" si="29"/>
        <v>0</v>
      </c>
      <c r="BL70" s="35">
        <f t="shared" si="30"/>
        <v>0</v>
      </c>
      <c r="BM70" s="37">
        <f t="shared" ref="BM70:BM101" si="35">SUM(BF70:BL70)</f>
        <v>19</v>
      </c>
      <c r="BN70">
        <v>25</v>
      </c>
      <c r="BO70" t="str">
        <f t="shared" si="31"/>
        <v>Nesa</v>
      </c>
      <c r="BP70" t="str">
        <f t="shared" si="32"/>
        <v>Elena</v>
      </c>
      <c r="BQ70" t="str">
        <f t="shared" si="24"/>
        <v>Onex</v>
      </c>
    </row>
    <row r="71" spans="1:69" x14ac:dyDescent="0.25">
      <c r="A71" s="14">
        <v>1962</v>
      </c>
      <c r="B71" s="28" t="s">
        <v>4430</v>
      </c>
      <c r="C71" t="s">
        <v>4513</v>
      </c>
      <c r="D71" s="26" t="s">
        <v>4431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19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33"/>
        <v>19</v>
      </c>
      <c r="BF71" s="35">
        <f t="shared" si="34"/>
        <v>19</v>
      </c>
      <c r="BG71" s="35">
        <f t="shared" si="25"/>
        <v>0</v>
      </c>
      <c r="BH71" s="35">
        <f t="shared" si="26"/>
        <v>0</v>
      </c>
      <c r="BI71" s="35">
        <f t="shared" si="27"/>
        <v>0</v>
      </c>
      <c r="BJ71" s="35">
        <f t="shared" si="28"/>
        <v>0</v>
      </c>
      <c r="BK71" s="35">
        <f t="shared" si="29"/>
        <v>0</v>
      </c>
      <c r="BL71" s="35">
        <f t="shared" si="30"/>
        <v>0</v>
      </c>
      <c r="BM71" s="37">
        <f t="shared" si="35"/>
        <v>19</v>
      </c>
      <c r="BN71">
        <v>25</v>
      </c>
      <c r="BO71" t="str">
        <f t="shared" si="31"/>
        <v>Rentsch</v>
      </c>
      <c r="BP71" t="str">
        <f t="shared" si="32"/>
        <v>Marie-Claude</v>
      </c>
      <c r="BQ71" t="str">
        <f t="shared" si="24"/>
        <v>Daillens</v>
      </c>
    </row>
    <row r="72" spans="1:69" x14ac:dyDescent="0.25">
      <c r="A72" s="14">
        <v>1963</v>
      </c>
      <c r="B72" s="28" t="s">
        <v>2971</v>
      </c>
      <c r="C72" t="s">
        <v>1496</v>
      </c>
      <c r="D72" s="26" t="s">
        <v>2600</v>
      </c>
      <c r="E72">
        <v>19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33"/>
        <v>19</v>
      </c>
      <c r="BF72" s="35">
        <f t="shared" si="34"/>
        <v>19</v>
      </c>
      <c r="BG72" s="73">
        <v>0</v>
      </c>
      <c r="BH72" s="73">
        <v>0</v>
      </c>
      <c r="BI72" s="73">
        <v>0</v>
      </c>
      <c r="BJ72" s="73">
        <v>0</v>
      </c>
      <c r="BK72" s="73">
        <v>0</v>
      </c>
      <c r="BL72" s="73">
        <v>0</v>
      </c>
      <c r="BM72" s="37">
        <f t="shared" si="35"/>
        <v>19</v>
      </c>
      <c r="BN72">
        <v>25</v>
      </c>
      <c r="BO72" t="str">
        <f t="shared" si="31"/>
        <v>Wüthrich</v>
      </c>
      <c r="BP72" t="str">
        <f t="shared" si="32"/>
        <v>Claudia</v>
      </c>
      <c r="BQ72" t="str">
        <f t="shared" si="24"/>
        <v>Konolfingen</v>
      </c>
    </row>
    <row r="73" spans="1:69" x14ac:dyDescent="0.25">
      <c r="A73" s="14">
        <v>1962</v>
      </c>
      <c r="B73" s="28" t="s">
        <v>2689</v>
      </c>
      <c r="C73" t="s">
        <v>1486</v>
      </c>
      <c r="D73" s="26" t="s">
        <v>171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33"/>
        <v>17</v>
      </c>
      <c r="BF73" s="35">
        <f t="shared" si="34"/>
        <v>17</v>
      </c>
      <c r="BG73" s="35">
        <f t="shared" ref="BG73:BG116" si="36">IF(BE73=0,0,LARGE(E73:BD73,2))</f>
        <v>0</v>
      </c>
      <c r="BH73" s="35">
        <f t="shared" ref="BH73:BH116" si="37">IF(BE73=0,0,LARGE(E73:BD73,3))</f>
        <v>0</v>
      </c>
      <c r="BI73" s="35">
        <f t="shared" ref="BI73:BI116" si="38">IF(BE73=0,0,LARGE(E73:BD73,4))</f>
        <v>0</v>
      </c>
      <c r="BJ73" s="35">
        <f t="shared" ref="BJ73:BJ116" si="39">IF(BE73=0,0,LARGE(E73:BD73,5))</f>
        <v>0</v>
      </c>
      <c r="BK73" s="35">
        <f t="shared" ref="BK73:BK116" si="40">IF(BE73=0,0,LARGE(E73:BD73,6))</f>
        <v>0</v>
      </c>
      <c r="BL73" s="35">
        <f t="shared" ref="BL73:BL116" si="41">IF(BE73=0,0,LARGE(E73:BD73,7))</f>
        <v>0</v>
      </c>
      <c r="BM73" s="37">
        <f t="shared" si="35"/>
        <v>17</v>
      </c>
      <c r="BN73">
        <v>26</v>
      </c>
      <c r="BO73" t="str">
        <f t="shared" si="31"/>
        <v>Bianco</v>
      </c>
      <c r="BP73" t="str">
        <f t="shared" si="32"/>
        <v>Corinne</v>
      </c>
      <c r="BQ73" t="str">
        <f t="shared" si="24"/>
        <v>Conthey</v>
      </c>
    </row>
    <row r="74" spans="1:69" x14ac:dyDescent="0.25">
      <c r="A74" s="14">
        <v>1963</v>
      </c>
      <c r="B74" s="28" t="s">
        <v>1308</v>
      </c>
      <c r="C74" t="s">
        <v>183</v>
      </c>
      <c r="D74" s="26"/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17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33"/>
        <v>17</v>
      </c>
      <c r="BF74" s="35">
        <f t="shared" si="34"/>
        <v>17</v>
      </c>
      <c r="BG74" s="35">
        <f t="shared" si="36"/>
        <v>0</v>
      </c>
      <c r="BH74" s="35">
        <f t="shared" si="37"/>
        <v>0</v>
      </c>
      <c r="BI74" s="35">
        <f t="shared" si="38"/>
        <v>0</v>
      </c>
      <c r="BJ74" s="35">
        <f t="shared" si="39"/>
        <v>0</v>
      </c>
      <c r="BK74" s="35">
        <f t="shared" si="40"/>
        <v>0</v>
      </c>
      <c r="BL74" s="35">
        <f t="shared" si="41"/>
        <v>0</v>
      </c>
      <c r="BM74" s="37">
        <f t="shared" si="35"/>
        <v>17</v>
      </c>
      <c r="BN74">
        <v>26</v>
      </c>
      <c r="BO74" t="str">
        <f t="shared" si="31"/>
        <v>Bruchez-Emonet</v>
      </c>
      <c r="BP74" t="str">
        <f t="shared" si="32"/>
        <v>Hélène</v>
      </c>
      <c r="BQ74">
        <f t="shared" si="24"/>
        <v>0</v>
      </c>
    </row>
    <row r="75" spans="1:69" x14ac:dyDescent="0.25">
      <c r="A75" s="14">
        <v>1958</v>
      </c>
      <c r="B75" s="28" t="s">
        <v>2430</v>
      </c>
      <c r="C75" t="s">
        <v>2431</v>
      </c>
      <c r="D75" s="26" t="s">
        <v>2059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17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33"/>
        <v>17</v>
      </c>
      <c r="BF75" s="35">
        <f t="shared" si="34"/>
        <v>17</v>
      </c>
      <c r="BG75" s="35">
        <f t="shared" si="36"/>
        <v>0</v>
      </c>
      <c r="BH75" s="35">
        <f t="shared" si="37"/>
        <v>0</v>
      </c>
      <c r="BI75" s="35">
        <f t="shared" si="38"/>
        <v>0</v>
      </c>
      <c r="BJ75" s="35">
        <f t="shared" si="39"/>
        <v>0</v>
      </c>
      <c r="BK75" s="35">
        <f t="shared" si="40"/>
        <v>0</v>
      </c>
      <c r="BL75" s="35">
        <f t="shared" si="41"/>
        <v>0</v>
      </c>
      <c r="BM75" s="37">
        <f t="shared" si="35"/>
        <v>17</v>
      </c>
      <c r="BN75">
        <v>26</v>
      </c>
      <c r="BO75" t="str">
        <f t="shared" si="31"/>
        <v>D'Agostini Vogt</v>
      </c>
      <c r="BP75" t="str">
        <f t="shared" si="32"/>
        <v>Maria Luisa</v>
      </c>
      <c r="BQ75" t="str">
        <f t="shared" si="24"/>
        <v>Winterthur</v>
      </c>
    </row>
    <row r="76" spans="1:69" x14ac:dyDescent="0.25">
      <c r="A76" s="14">
        <v>1958</v>
      </c>
      <c r="B76" s="28" t="s">
        <v>4353</v>
      </c>
      <c r="C76" t="s">
        <v>1307</v>
      </c>
      <c r="D76" s="26" t="s">
        <v>1101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17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33"/>
        <v>17</v>
      </c>
      <c r="BF76" s="35">
        <f t="shared" si="34"/>
        <v>17</v>
      </c>
      <c r="BG76" s="35">
        <f t="shared" si="36"/>
        <v>0</v>
      </c>
      <c r="BH76" s="35">
        <f t="shared" si="37"/>
        <v>0</v>
      </c>
      <c r="BI76" s="35">
        <f t="shared" si="38"/>
        <v>0</v>
      </c>
      <c r="BJ76" s="35">
        <f t="shared" si="39"/>
        <v>0</v>
      </c>
      <c r="BK76" s="35">
        <f t="shared" si="40"/>
        <v>0</v>
      </c>
      <c r="BL76" s="35">
        <f t="shared" si="41"/>
        <v>0</v>
      </c>
      <c r="BM76" s="37">
        <f t="shared" si="35"/>
        <v>17</v>
      </c>
      <c r="BN76">
        <v>26</v>
      </c>
      <c r="BO76" t="str">
        <f t="shared" si="31"/>
        <v>Renevier</v>
      </c>
      <c r="BP76" t="str">
        <f t="shared" si="32"/>
        <v>Christiane</v>
      </c>
      <c r="BQ76" t="str">
        <f t="shared" si="24"/>
        <v>Morgins</v>
      </c>
    </row>
    <row r="77" spans="1:69" x14ac:dyDescent="0.25">
      <c r="A77" s="14">
        <v>1963</v>
      </c>
      <c r="B77" s="28" t="s">
        <v>1986</v>
      </c>
      <c r="C77" t="s">
        <v>1987</v>
      </c>
      <c r="D77" s="26" t="s">
        <v>1121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17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33"/>
        <v>17</v>
      </c>
      <c r="BF77" s="35">
        <f t="shared" si="34"/>
        <v>17</v>
      </c>
      <c r="BG77" s="35">
        <f t="shared" si="36"/>
        <v>0</v>
      </c>
      <c r="BH77" s="35">
        <f t="shared" si="37"/>
        <v>0</v>
      </c>
      <c r="BI77" s="35">
        <f t="shared" si="38"/>
        <v>0</v>
      </c>
      <c r="BJ77" s="35">
        <f t="shared" si="39"/>
        <v>0</v>
      </c>
      <c r="BK77" s="35">
        <f t="shared" si="40"/>
        <v>0</v>
      </c>
      <c r="BL77" s="35">
        <f t="shared" si="41"/>
        <v>0</v>
      </c>
      <c r="BM77" s="37">
        <f t="shared" si="35"/>
        <v>17</v>
      </c>
      <c r="BN77">
        <v>26</v>
      </c>
      <c r="BO77" t="str">
        <f t="shared" si="31"/>
        <v>Sallin</v>
      </c>
      <c r="BP77" t="str">
        <f t="shared" si="32"/>
        <v>Marianne</v>
      </c>
      <c r="BQ77" t="str">
        <f t="shared" si="24"/>
        <v>Marly</v>
      </c>
    </row>
    <row r="78" spans="1:69" x14ac:dyDescent="0.25">
      <c r="A78" s="14">
        <v>1962</v>
      </c>
      <c r="B78" s="28" t="s">
        <v>2080</v>
      </c>
      <c r="C78" t="s">
        <v>994</v>
      </c>
      <c r="D78" s="26" t="s">
        <v>1152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17</v>
      </c>
      <c r="BC78">
        <v>0</v>
      </c>
      <c r="BD78">
        <v>0</v>
      </c>
      <c r="BE78">
        <f t="shared" si="33"/>
        <v>17</v>
      </c>
      <c r="BF78" s="35">
        <f t="shared" si="34"/>
        <v>17</v>
      </c>
      <c r="BG78" s="35">
        <f t="shared" si="36"/>
        <v>0</v>
      </c>
      <c r="BH78" s="35">
        <f t="shared" si="37"/>
        <v>0</v>
      </c>
      <c r="BI78" s="35">
        <f t="shared" si="38"/>
        <v>0</v>
      </c>
      <c r="BJ78" s="35">
        <f t="shared" si="39"/>
        <v>0</v>
      </c>
      <c r="BK78" s="35">
        <f t="shared" si="40"/>
        <v>0</v>
      </c>
      <c r="BL78" s="35">
        <f t="shared" si="41"/>
        <v>0</v>
      </c>
      <c r="BM78" s="37">
        <f t="shared" si="35"/>
        <v>17</v>
      </c>
      <c r="BN78">
        <v>26</v>
      </c>
      <c r="BO78" t="str">
        <f t="shared" si="31"/>
        <v>Schaller</v>
      </c>
      <c r="BP78" t="str">
        <f t="shared" si="32"/>
        <v>Anita</v>
      </c>
      <c r="BQ78" t="str">
        <f t="shared" si="24"/>
        <v>Fribourg</v>
      </c>
    </row>
    <row r="79" spans="1:69" x14ac:dyDescent="0.25">
      <c r="A79" s="14">
        <v>1957</v>
      </c>
      <c r="B79" s="28" t="s">
        <v>1309</v>
      </c>
      <c r="C79" t="s">
        <v>1140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15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33"/>
        <v>15</v>
      </c>
      <c r="BF79" s="35">
        <f t="shared" si="34"/>
        <v>15</v>
      </c>
      <c r="BG79" s="76">
        <f t="shared" si="36"/>
        <v>0</v>
      </c>
      <c r="BH79" s="76">
        <f t="shared" si="37"/>
        <v>0</v>
      </c>
      <c r="BI79" s="76">
        <f t="shared" si="38"/>
        <v>0</v>
      </c>
      <c r="BJ79" s="76">
        <f t="shared" si="39"/>
        <v>0</v>
      </c>
      <c r="BK79" s="76">
        <f t="shared" si="40"/>
        <v>0</v>
      </c>
      <c r="BL79" s="76">
        <f t="shared" si="41"/>
        <v>0</v>
      </c>
      <c r="BM79" s="37">
        <f t="shared" si="35"/>
        <v>15</v>
      </c>
      <c r="BN79">
        <v>27</v>
      </c>
      <c r="BO79" t="str">
        <f t="shared" si="31"/>
        <v>Auberson</v>
      </c>
      <c r="BP79" t="str">
        <f t="shared" si="32"/>
        <v>Françoise</v>
      </c>
    </row>
    <row r="80" spans="1:69" x14ac:dyDescent="0.25">
      <c r="A80" s="14">
        <v>1959</v>
      </c>
      <c r="B80" s="28" t="s">
        <v>2796</v>
      </c>
      <c r="C80" t="s">
        <v>1188</v>
      </c>
      <c r="D80" s="26" t="s">
        <v>76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33"/>
        <v>15</v>
      </c>
      <c r="BF80" s="35">
        <f t="shared" si="34"/>
        <v>15</v>
      </c>
      <c r="BG80" s="76">
        <f t="shared" si="36"/>
        <v>0</v>
      </c>
      <c r="BH80" s="76">
        <f t="shared" si="37"/>
        <v>0</v>
      </c>
      <c r="BI80" s="76">
        <f t="shared" si="38"/>
        <v>0</v>
      </c>
      <c r="BJ80" s="76">
        <f t="shared" si="39"/>
        <v>0</v>
      </c>
      <c r="BK80" s="76">
        <f t="shared" si="40"/>
        <v>0</v>
      </c>
      <c r="BL80" s="76">
        <f t="shared" si="41"/>
        <v>0</v>
      </c>
      <c r="BM80" s="37">
        <f t="shared" si="35"/>
        <v>15</v>
      </c>
      <c r="BN80">
        <v>27</v>
      </c>
      <c r="BO80" t="str">
        <f t="shared" si="31"/>
        <v>Dehu Sherpa</v>
      </c>
      <c r="BP80" t="str">
        <f t="shared" si="32"/>
        <v>Michèle</v>
      </c>
      <c r="BQ80" t="str">
        <f t="shared" ref="BQ80:BQ116" si="42">D80</f>
        <v>Bramois</v>
      </c>
    </row>
    <row r="81" spans="1:69" x14ac:dyDescent="0.25">
      <c r="A81" s="14">
        <v>1963</v>
      </c>
      <c r="B81" s="28" t="s">
        <v>2417</v>
      </c>
      <c r="C81" t="s">
        <v>2418</v>
      </c>
      <c r="D81" s="26" t="s">
        <v>2419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33"/>
        <v>15</v>
      </c>
      <c r="BF81" s="35">
        <f t="shared" si="34"/>
        <v>15</v>
      </c>
      <c r="BG81" s="35">
        <f t="shared" si="36"/>
        <v>0</v>
      </c>
      <c r="BH81" s="35">
        <f t="shared" si="37"/>
        <v>0</v>
      </c>
      <c r="BI81" s="35">
        <f t="shared" si="38"/>
        <v>0</v>
      </c>
      <c r="BJ81" s="35">
        <f t="shared" si="39"/>
        <v>0</v>
      </c>
      <c r="BK81" s="35">
        <f t="shared" si="40"/>
        <v>0</v>
      </c>
      <c r="BL81" s="35">
        <f t="shared" si="41"/>
        <v>0</v>
      </c>
      <c r="BM81" s="37">
        <f t="shared" si="35"/>
        <v>15</v>
      </c>
      <c r="BN81">
        <v>27</v>
      </c>
      <c r="BO81" t="str">
        <f t="shared" si="31"/>
        <v>Eshuis</v>
      </c>
      <c r="BP81" t="str">
        <f t="shared" si="32"/>
        <v>Marjo</v>
      </c>
      <c r="BQ81" t="str">
        <f t="shared" si="42"/>
        <v>NL-Hertogenbosch</v>
      </c>
    </row>
    <row r="82" spans="1:69" x14ac:dyDescent="0.25">
      <c r="A82" s="14">
        <v>1960</v>
      </c>
      <c r="B82" s="28" t="s">
        <v>1988</v>
      </c>
      <c r="C82" t="s">
        <v>1500</v>
      </c>
      <c r="D82" s="26" t="s">
        <v>1989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15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33"/>
        <v>15</v>
      </c>
      <c r="BF82" s="35">
        <f t="shared" si="34"/>
        <v>15</v>
      </c>
      <c r="BG82" s="35">
        <f t="shared" si="36"/>
        <v>0</v>
      </c>
      <c r="BH82" s="35">
        <f t="shared" si="37"/>
        <v>0</v>
      </c>
      <c r="BI82" s="35">
        <f t="shared" si="38"/>
        <v>0</v>
      </c>
      <c r="BJ82" s="35">
        <f t="shared" si="39"/>
        <v>0</v>
      </c>
      <c r="BK82" s="35">
        <f t="shared" si="40"/>
        <v>0</v>
      </c>
      <c r="BL82" s="35">
        <f t="shared" si="41"/>
        <v>0</v>
      </c>
      <c r="BM82" s="37">
        <f t="shared" si="35"/>
        <v>15</v>
      </c>
      <c r="BN82">
        <v>27</v>
      </c>
      <c r="BO82" t="str">
        <f t="shared" si="31"/>
        <v>Harder</v>
      </c>
      <c r="BP82" t="str">
        <f t="shared" si="32"/>
        <v>Judith</v>
      </c>
      <c r="BQ82" t="str">
        <f t="shared" si="42"/>
        <v>Riggisberg</v>
      </c>
    </row>
    <row r="83" spans="1:69" x14ac:dyDescent="0.25">
      <c r="A83" s="14">
        <v>1962</v>
      </c>
      <c r="B83" s="28" t="s">
        <v>4125</v>
      </c>
      <c r="C83" t="s">
        <v>53</v>
      </c>
      <c r="D83" s="26" t="s">
        <v>4126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15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33"/>
        <v>15</v>
      </c>
      <c r="BF83" s="35">
        <f t="shared" si="34"/>
        <v>15</v>
      </c>
      <c r="BG83" s="35">
        <f t="shared" si="36"/>
        <v>0</v>
      </c>
      <c r="BH83" s="35">
        <f t="shared" si="37"/>
        <v>0</v>
      </c>
      <c r="BI83" s="35">
        <f t="shared" si="38"/>
        <v>0</v>
      </c>
      <c r="BJ83" s="35">
        <f t="shared" si="39"/>
        <v>0</v>
      </c>
      <c r="BK83" s="35">
        <f t="shared" si="40"/>
        <v>0</v>
      </c>
      <c r="BL83" s="35">
        <f t="shared" si="41"/>
        <v>0</v>
      </c>
      <c r="BM83" s="37">
        <f t="shared" si="35"/>
        <v>15</v>
      </c>
      <c r="BN83">
        <v>27</v>
      </c>
      <c r="BO83" t="str">
        <f t="shared" si="31"/>
        <v>Nicollet</v>
      </c>
      <c r="BP83" t="str">
        <f t="shared" si="32"/>
        <v>Christine</v>
      </c>
      <c r="BQ83" t="str">
        <f t="shared" si="42"/>
        <v>Monnetier-Mornex</v>
      </c>
    </row>
    <row r="84" spans="1:69" x14ac:dyDescent="0.25">
      <c r="A84" s="14">
        <v>1963</v>
      </c>
      <c r="B84" s="28" t="s">
        <v>4354</v>
      </c>
      <c r="C84" t="s">
        <v>1486</v>
      </c>
      <c r="D84" s="26" t="s">
        <v>4355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15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33"/>
        <v>15</v>
      </c>
      <c r="BF84" s="35">
        <f t="shared" si="34"/>
        <v>15</v>
      </c>
      <c r="BG84" s="35">
        <f t="shared" si="36"/>
        <v>0</v>
      </c>
      <c r="BH84" s="35">
        <f t="shared" si="37"/>
        <v>0</v>
      </c>
      <c r="BI84" s="35">
        <f t="shared" si="38"/>
        <v>0</v>
      </c>
      <c r="BJ84" s="35">
        <f t="shared" si="39"/>
        <v>0</v>
      </c>
      <c r="BK84" s="35">
        <f t="shared" si="40"/>
        <v>0</v>
      </c>
      <c r="BL84" s="35">
        <f t="shared" si="41"/>
        <v>0</v>
      </c>
      <c r="BM84" s="37">
        <f t="shared" si="35"/>
        <v>15</v>
      </c>
      <c r="BN84">
        <v>27</v>
      </c>
      <c r="BO84" t="str">
        <f t="shared" si="31"/>
        <v>Ruegger</v>
      </c>
      <c r="BP84" t="str">
        <f t="shared" si="32"/>
        <v>Corinne</v>
      </c>
      <c r="BQ84" t="str">
        <f t="shared" si="42"/>
        <v>Hauterive</v>
      </c>
    </row>
    <row r="85" spans="1:69" x14ac:dyDescent="0.25">
      <c r="A85" s="14">
        <v>1963</v>
      </c>
      <c r="B85" s="28" t="s">
        <v>5090</v>
      </c>
      <c r="C85" t="s">
        <v>5091</v>
      </c>
      <c r="D85" s="26" t="s">
        <v>5092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15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33"/>
        <v>15</v>
      </c>
      <c r="BF85" s="35">
        <f t="shared" si="34"/>
        <v>15</v>
      </c>
      <c r="BG85" s="35">
        <f t="shared" si="36"/>
        <v>0</v>
      </c>
      <c r="BH85" s="35">
        <f t="shared" si="37"/>
        <v>0</v>
      </c>
      <c r="BI85" s="35">
        <f t="shared" si="38"/>
        <v>0</v>
      </c>
      <c r="BJ85" s="35">
        <f t="shared" si="39"/>
        <v>0</v>
      </c>
      <c r="BK85" s="35">
        <f t="shared" si="40"/>
        <v>0</v>
      </c>
      <c r="BL85" s="35">
        <f t="shared" si="41"/>
        <v>0</v>
      </c>
      <c r="BM85" s="37">
        <f t="shared" si="35"/>
        <v>15</v>
      </c>
      <c r="BN85">
        <v>27</v>
      </c>
      <c r="BO85" t="str">
        <f t="shared" si="31"/>
        <v>Spichty</v>
      </c>
      <c r="BP85" t="str">
        <f t="shared" si="32"/>
        <v>Jacqueline</v>
      </c>
      <c r="BQ85" t="str">
        <f t="shared" si="42"/>
        <v>Hochwald</v>
      </c>
    </row>
    <row r="86" spans="1:69" x14ac:dyDescent="0.25">
      <c r="A86" s="14">
        <v>1962</v>
      </c>
      <c r="B86" s="28" t="s">
        <v>174</v>
      </c>
      <c r="C86" t="s">
        <v>2273</v>
      </c>
      <c r="D86" s="26" t="s">
        <v>668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14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33"/>
        <v>14</v>
      </c>
      <c r="BF86" s="35">
        <f t="shared" si="34"/>
        <v>14</v>
      </c>
      <c r="BG86" s="35">
        <f t="shared" si="36"/>
        <v>0</v>
      </c>
      <c r="BH86" s="35">
        <f t="shared" si="37"/>
        <v>0</v>
      </c>
      <c r="BI86" s="35">
        <f t="shared" si="38"/>
        <v>0</v>
      </c>
      <c r="BJ86" s="35">
        <f t="shared" si="39"/>
        <v>0</v>
      </c>
      <c r="BK86" s="35">
        <f t="shared" si="40"/>
        <v>0</v>
      </c>
      <c r="BL86" s="35">
        <f t="shared" si="41"/>
        <v>0</v>
      </c>
      <c r="BM86" s="37">
        <f t="shared" si="35"/>
        <v>14</v>
      </c>
      <c r="BN86">
        <v>28</v>
      </c>
      <c r="BO86" t="str">
        <f t="shared" si="31"/>
        <v>Berger</v>
      </c>
      <c r="BP86" t="str">
        <f t="shared" si="32"/>
        <v>Elisabeth</v>
      </c>
      <c r="BQ86" t="str">
        <f t="shared" si="42"/>
        <v>Berne</v>
      </c>
    </row>
    <row r="87" spans="1:69" x14ac:dyDescent="0.25">
      <c r="A87" s="14">
        <v>1955</v>
      </c>
      <c r="B87" s="28" t="s">
        <v>1970</v>
      </c>
      <c r="C87" t="s">
        <v>1300</v>
      </c>
      <c r="D87" s="26" t="s">
        <v>1971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14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33"/>
        <v>14</v>
      </c>
      <c r="BF87" s="35">
        <f t="shared" si="34"/>
        <v>14</v>
      </c>
      <c r="BG87" s="35">
        <f t="shared" si="36"/>
        <v>0</v>
      </c>
      <c r="BH87" s="35">
        <f t="shared" si="37"/>
        <v>0</v>
      </c>
      <c r="BI87" s="35">
        <f t="shared" si="38"/>
        <v>0</v>
      </c>
      <c r="BJ87" s="35">
        <f t="shared" si="39"/>
        <v>0</v>
      </c>
      <c r="BK87" s="35">
        <f t="shared" si="40"/>
        <v>0</v>
      </c>
      <c r="BL87" s="35">
        <f t="shared" si="41"/>
        <v>0</v>
      </c>
      <c r="BM87" s="37">
        <f t="shared" si="35"/>
        <v>14</v>
      </c>
      <c r="BN87">
        <v>28</v>
      </c>
      <c r="BO87" t="str">
        <f t="shared" si="31"/>
        <v>Fatnassi</v>
      </c>
      <c r="BP87" t="str">
        <f t="shared" si="32"/>
        <v>Jocelyne</v>
      </c>
      <c r="BQ87" t="str">
        <f t="shared" si="42"/>
        <v>Coourroux</v>
      </c>
    </row>
    <row r="88" spans="1:69" x14ac:dyDescent="0.25">
      <c r="A88" s="14">
        <v>1956</v>
      </c>
      <c r="B88" s="28" t="s">
        <v>2432</v>
      </c>
      <c r="C88" t="s">
        <v>2433</v>
      </c>
      <c r="D88" s="26" t="s">
        <v>2434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14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33"/>
        <v>14</v>
      </c>
      <c r="BF88" s="35">
        <f t="shared" si="34"/>
        <v>14</v>
      </c>
      <c r="BG88" s="35">
        <f t="shared" si="36"/>
        <v>0</v>
      </c>
      <c r="BH88" s="35">
        <f t="shared" si="37"/>
        <v>0</v>
      </c>
      <c r="BI88" s="35">
        <f t="shared" si="38"/>
        <v>0</v>
      </c>
      <c r="BJ88" s="35">
        <f t="shared" si="39"/>
        <v>0</v>
      </c>
      <c r="BK88" s="35">
        <f t="shared" si="40"/>
        <v>0</v>
      </c>
      <c r="BL88" s="35">
        <f t="shared" si="41"/>
        <v>0</v>
      </c>
      <c r="BM88" s="37">
        <f t="shared" si="35"/>
        <v>14</v>
      </c>
      <c r="BN88">
        <v>28</v>
      </c>
      <c r="BO88" t="str">
        <f t="shared" si="31"/>
        <v>Heinzelmann-Hauff</v>
      </c>
      <c r="BP88" t="str">
        <f t="shared" si="32"/>
        <v>Christa</v>
      </c>
      <c r="BQ88" t="str">
        <f t="shared" si="42"/>
        <v>D-Balingen</v>
      </c>
    </row>
    <row r="89" spans="1:69" x14ac:dyDescent="0.25">
      <c r="A89" s="14">
        <v>1962</v>
      </c>
      <c r="B89" s="28" t="s">
        <v>2461</v>
      </c>
      <c r="C89" t="s">
        <v>2654</v>
      </c>
      <c r="D89" s="26" t="s">
        <v>2655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14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33"/>
        <v>14</v>
      </c>
      <c r="BF89" s="35">
        <f t="shared" si="34"/>
        <v>14</v>
      </c>
      <c r="BG89" s="35">
        <f t="shared" si="36"/>
        <v>0</v>
      </c>
      <c r="BH89" s="35">
        <f t="shared" si="37"/>
        <v>0</v>
      </c>
      <c r="BI89" s="35">
        <f t="shared" si="38"/>
        <v>0</v>
      </c>
      <c r="BJ89" s="35">
        <f t="shared" si="39"/>
        <v>0</v>
      </c>
      <c r="BK89" s="35">
        <f t="shared" si="40"/>
        <v>0</v>
      </c>
      <c r="BL89" s="35">
        <f t="shared" si="41"/>
        <v>0</v>
      </c>
      <c r="BM89" s="37">
        <f t="shared" si="35"/>
        <v>14</v>
      </c>
      <c r="BN89">
        <v>28</v>
      </c>
      <c r="BO89" t="str">
        <f t="shared" si="31"/>
        <v>Kobler</v>
      </c>
      <c r="BP89" t="str">
        <f t="shared" si="32"/>
        <v>Vroni</v>
      </c>
      <c r="BQ89" t="str">
        <f t="shared" si="42"/>
        <v>Neuendorf</v>
      </c>
    </row>
    <row r="90" spans="1:69" x14ac:dyDescent="0.25">
      <c r="A90" s="14">
        <v>1960</v>
      </c>
      <c r="B90" s="28" t="s">
        <v>2797</v>
      </c>
      <c r="C90" t="s">
        <v>860</v>
      </c>
      <c r="D90" s="26" t="s">
        <v>2798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33"/>
        <v>14</v>
      </c>
      <c r="BF90" s="35">
        <f t="shared" si="34"/>
        <v>14</v>
      </c>
      <c r="BG90" s="35">
        <f t="shared" si="36"/>
        <v>0</v>
      </c>
      <c r="BH90" s="35">
        <f t="shared" si="37"/>
        <v>0</v>
      </c>
      <c r="BI90" s="35">
        <f t="shared" si="38"/>
        <v>0</v>
      </c>
      <c r="BJ90" s="35">
        <f t="shared" si="39"/>
        <v>0</v>
      </c>
      <c r="BK90" s="35">
        <f t="shared" si="40"/>
        <v>0</v>
      </c>
      <c r="BL90" s="35">
        <f t="shared" si="41"/>
        <v>0</v>
      </c>
      <c r="BM90" s="37">
        <f t="shared" si="35"/>
        <v>14</v>
      </c>
      <c r="BN90">
        <v>28</v>
      </c>
      <c r="BO90" t="str">
        <f t="shared" si="31"/>
        <v>Picard</v>
      </c>
      <c r="BP90" t="str">
        <f t="shared" si="32"/>
        <v>Valérie</v>
      </c>
      <c r="BQ90" t="str">
        <f t="shared" si="42"/>
        <v>Vessy</v>
      </c>
    </row>
    <row r="91" spans="1:69" x14ac:dyDescent="0.25">
      <c r="A91" s="14">
        <v>1959</v>
      </c>
      <c r="B91" s="28" t="s">
        <v>1522</v>
      </c>
      <c r="C91" t="s">
        <v>53</v>
      </c>
      <c r="D91" s="26" t="s">
        <v>3831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14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33"/>
        <v>14</v>
      </c>
      <c r="BF91" s="35">
        <f t="shared" si="34"/>
        <v>14</v>
      </c>
      <c r="BG91" s="35">
        <f t="shared" si="36"/>
        <v>0</v>
      </c>
      <c r="BH91" s="35">
        <f t="shared" si="37"/>
        <v>0</v>
      </c>
      <c r="BI91" s="35">
        <f t="shared" si="38"/>
        <v>0</v>
      </c>
      <c r="BJ91" s="35">
        <f t="shared" si="39"/>
        <v>0</v>
      </c>
      <c r="BK91" s="35">
        <f t="shared" si="40"/>
        <v>0</v>
      </c>
      <c r="BL91" s="35">
        <f t="shared" si="41"/>
        <v>0</v>
      </c>
      <c r="BM91" s="37">
        <f t="shared" si="35"/>
        <v>14</v>
      </c>
      <c r="BN91">
        <v>28</v>
      </c>
      <c r="BO91" t="str">
        <f t="shared" si="31"/>
        <v>Studer</v>
      </c>
      <c r="BP91" t="str">
        <f t="shared" si="32"/>
        <v>Christine</v>
      </c>
      <c r="BQ91" t="str">
        <f t="shared" si="42"/>
        <v>Troinex</v>
      </c>
    </row>
    <row r="92" spans="1:69" x14ac:dyDescent="0.25">
      <c r="A92" s="14">
        <v>1960</v>
      </c>
      <c r="B92" s="28" t="s">
        <v>2255</v>
      </c>
      <c r="C92" t="s">
        <v>2656</v>
      </c>
      <c r="D92" s="26" t="s">
        <v>2657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33"/>
        <v>13</v>
      </c>
      <c r="BF92" s="35">
        <f t="shared" si="34"/>
        <v>13</v>
      </c>
      <c r="BG92" s="35">
        <f t="shared" si="36"/>
        <v>0</v>
      </c>
      <c r="BH92" s="35">
        <f t="shared" si="37"/>
        <v>0</v>
      </c>
      <c r="BI92" s="35">
        <f t="shared" si="38"/>
        <v>0</v>
      </c>
      <c r="BJ92" s="35">
        <f t="shared" si="39"/>
        <v>0</v>
      </c>
      <c r="BK92" s="35">
        <f t="shared" si="40"/>
        <v>0</v>
      </c>
      <c r="BL92" s="35">
        <f t="shared" si="41"/>
        <v>0</v>
      </c>
      <c r="BM92" s="37">
        <f t="shared" si="35"/>
        <v>13</v>
      </c>
      <c r="BN92">
        <v>29</v>
      </c>
      <c r="BO92" t="str">
        <f t="shared" si="31"/>
        <v>Monney</v>
      </c>
      <c r="BP92" t="str">
        <f t="shared" si="32"/>
        <v>Agathe</v>
      </c>
      <c r="BQ92" t="str">
        <f t="shared" si="42"/>
        <v>Mézières</v>
      </c>
    </row>
    <row r="93" spans="1:69" x14ac:dyDescent="0.25">
      <c r="A93" s="14">
        <v>1958</v>
      </c>
      <c r="B93" s="28" t="s">
        <v>4356</v>
      </c>
      <c r="C93" t="s">
        <v>741</v>
      </c>
      <c r="D93" s="26" t="s">
        <v>3831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33"/>
        <v>13</v>
      </c>
      <c r="BF93" s="35">
        <f t="shared" si="34"/>
        <v>13</v>
      </c>
      <c r="BG93" s="35">
        <f t="shared" si="36"/>
        <v>0</v>
      </c>
      <c r="BH93" s="35">
        <f t="shared" si="37"/>
        <v>0</v>
      </c>
      <c r="BI93" s="35">
        <f t="shared" si="38"/>
        <v>0</v>
      </c>
      <c r="BJ93" s="35">
        <f t="shared" si="39"/>
        <v>0</v>
      </c>
      <c r="BK93" s="35">
        <f t="shared" si="40"/>
        <v>0</v>
      </c>
      <c r="BL93" s="35">
        <f t="shared" si="41"/>
        <v>0</v>
      </c>
      <c r="BM93" s="37">
        <f t="shared" si="35"/>
        <v>13</v>
      </c>
      <c r="BN93">
        <v>29</v>
      </c>
      <c r="BO93" t="str">
        <f t="shared" si="31"/>
        <v>Szynalski</v>
      </c>
      <c r="BP93" t="str">
        <f t="shared" si="32"/>
        <v>Murielle</v>
      </c>
      <c r="BQ93" t="str">
        <f t="shared" si="42"/>
        <v>Troinex</v>
      </c>
    </row>
    <row r="94" spans="1:69" x14ac:dyDescent="0.25">
      <c r="A94" s="14">
        <v>1963</v>
      </c>
      <c r="B94" s="28" t="s">
        <v>2420</v>
      </c>
      <c r="C94" t="s">
        <v>2421</v>
      </c>
      <c r="D94" s="26" t="s">
        <v>2422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13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33"/>
        <v>13</v>
      </c>
      <c r="BF94" s="35">
        <f t="shared" si="34"/>
        <v>13</v>
      </c>
      <c r="BG94" s="35">
        <f t="shared" si="36"/>
        <v>0</v>
      </c>
      <c r="BH94" s="35">
        <f t="shared" si="37"/>
        <v>0</v>
      </c>
      <c r="BI94" s="35">
        <f t="shared" si="38"/>
        <v>0</v>
      </c>
      <c r="BJ94" s="35">
        <f t="shared" si="39"/>
        <v>0</v>
      </c>
      <c r="BK94" s="35">
        <f t="shared" si="40"/>
        <v>0</v>
      </c>
      <c r="BL94" s="35">
        <f t="shared" si="41"/>
        <v>0</v>
      </c>
      <c r="BM94" s="37">
        <f t="shared" si="35"/>
        <v>13</v>
      </c>
      <c r="BN94">
        <v>29</v>
      </c>
      <c r="BO94" t="str">
        <f t="shared" si="31"/>
        <v>Thomi</v>
      </c>
      <c r="BP94" t="str">
        <f t="shared" si="32"/>
        <v>Muriel</v>
      </c>
      <c r="BQ94" t="str">
        <f t="shared" si="42"/>
        <v>Gattikon</v>
      </c>
    </row>
    <row r="95" spans="1:69" x14ac:dyDescent="0.25">
      <c r="A95" s="14">
        <v>1956</v>
      </c>
      <c r="B95" s="28" t="s">
        <v>4127</v>
      </c>
      <c r="C95" t="s">
        <v>3541</v>
      </c>
      <c r="D95" s="26" t="s">
        <v>3198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13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33"/>
        <v>13</v>
      </c>
      <c r="BF95" s="35">
        <f t="shared" si="34"/>
        <v>13</v>
      </c>
      <c r="BG95" s="35">
        <f t="shared" si="36"/>
        <v>0</v>
      </c>
      <c r="BH95" s="35">
        <f t="shared" si="37"/>
        <v>0</v>
      </c>
      <c r="BI95" s="35">
        <f t="shared" si="38"/>
        <v>0</v>
      </c>
      <c r="BJ95" s="35">
        <f t="shared" si="39"/>
        <v>0</v>
      </c>
      <c r="BK95" s="35">
        <f t="shared" si="40"/>
        <v>0</v>
      </c>
      <c r="BL95" s="35">
        <f t="shared" si="41"/>
        <v>0</v>
      </c>
      <c r="BM95" s="37">
        <f t="shared" si="35"/>
        <v>13</v>
      </c>
      <c r="BN95">
        <v>29</v>
      </c>
      <c r="BO95" t="str">
        <f t="shared" si="31"/>
        <v>Werro</v>
      </c>
      <c r="BP95" t="str">
        <f t="shared" si="32"/>
        <v>Alice</v>
      </c>
      <c r="BQ95" t="str">
        <f t="shared" si="42"/>
        <v>Préverenges</v>
      </c>
    </row>
    <row r="96" spans="1:69" x14ac:dyDescent="0.25">
      <c r="A96" s="14">
        <v>1954</v>
      </c>
      <c r="B96" s="28" t="s">
        <v>4357</v>
      </c>
      <c r="C96" t="s">
        <v>2905</v>
      </c>
      <c r="D96" s="26" t="s">
        <v>3647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12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33"/>
        <v>12</v>
      </c>
      <c r="BF96" s="35">
        <f t="shared" si="34"/>
        <v>12</v>
      </c>
      <c r="BG96" s="35">
        <f t="shared" si="36"/>
        <v>0</v>
      </c>
      <c r="BH96" s="35">
        <f t="shared" si="37"/>
        <v>0</v>
      </c>
      <c r="BI96" s="35">
        <f t="shared" si="38"/>
        <v>0</v>
      </c>
      <c r="BJ96" s="35">
        <f t="shared" si="39"/>
        <v>0</v>
      </c>
      <c r="BK96" s="35">
        <f t="shared" si="40"/>
        <v>0</v>
      </c>
      <c r="BL96" s="35">
        <f t="shared" si="41"/>
        <v>0</v>
      </c>
      <c r="BM96" s="37">
        <f t="shared" si="35"/>
        <v>12</v>
      </c>
      <c r="BN96">
        <v>30</v>
      </c>
      <c r="BO96" t="str">
        <f t="shared" ref="BO96:BO116" si="43">B96</f>
        <v>Laroche</v>
      </c>
      <c r="BP96" t="str">
        <f t="shared" ref="BP96:BP116" si="44">C96</f>
        <v>Marie-José</v>
      </c>
      <c r="BQ96" t="str">
        <f t="shared" si="42"/>
        <v>Cully</v>
      </c>
    </row>
    <row r="97" spans="1:69" x14ac:dyDescent="0.25">
      <c r="A97" s="14">
        <v>1962</v>
      </c>
      <c r="B97" s="28" t="s">
        <v>2423</v>
      </c>
      <c r="C97" t="s">
        <v>1497</v>
      </c>
      <c r="D97" s="26" t="s">
        <v>2424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12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33"/>
        <v>12</v>
      </c>
      <c r="BF97" s="35">
        <f t="shared" si="34"/>
        <v>12</v>
      </c>
      <c r="BG97" s="35">
        <f t="shared" si="36"/>
        <v>0</v>
      </c>
      <c r="BH97" s="35">
        <f t="shared" si="37"/>
        <v>0</v>
      </c>
      <c r="BI97" s="35">
        <f t="shared" si="38"/>
        <v>0</v>
      </c>
      <c r="BJ97" s="35">
        <f t="shared" si="39"/>
        <v>0</v>
      </c>
      <c r="BK97" s="35">
        <f t="shared" si="40"/>
        <v>0</v>
      </c>
      <c r="BL97" s="35">
        <f t="shared" si="41"/>
        <v>0</v>
      </c>
      <c r="BM97" s="37">
        <f t="shared" si="35"/>
        <v>12</v>
      </c>
      <c r="BN97">
        <v>30</v>
      </c>
      <c r="BO97" t="str">
        <f t="shared" si="43"/>
        <v>Mischier</v>
      </c>
      <c r="BP97" t="str">
        <f t="shared" si="44"/>
        <v>Silvia</v>
      </c>
      <c r="BQ97" t="str">
        <f t="shared" si="42"/>
        <v>D-Richenbach</v>
      </c>
    </row>
    <row r="98" spans="1:69" x14ac:dyDescent="0.25">
      <c r="A98" s="14">
        <v>1958</v>
      </c>
      <c r="B98" t="s">
        <v>1972</v>
      </c>
      <c r="C98" t="s">
        <v>1188</v>
      </c>
      <c r="D98" s="26" t="s">
        <v>1973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12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33"/>
        <v>12</v>
      </c>
      <c r="BF98" s="35">
        <f t="shared" si="34"/>
        <v>12</v>
      </c>
      <c r="BG98" s="35">
        <f t="shared" si="36"/>
        <v>0</v>
      </c>
      <c r="BH98" s="35">
        <f t="shared" si="37"/>
        <v>0</v>
      </c>
      <c r="BI98" s="35">
        <f t="shared" si="38"/>
        <v>0</v>
      </c>
      <c r="BJ98" s="35">
        <f t="shared" si="39"/>
        <v>0</v>
      </c>
      <c r="BK98" s="35">
        <f t="shared" si="40"/>
        <v>0</v>
      </c>
      <c r="BL98" s="35">
        <f t="shared" si="41"/>
        <v>0</v>
      </c>
      <c r="BM98" s="37">
        <f t="shared" si="35"/>
        <v>12</v>
      </c>
      <c r="BN98">
        <v>30</v>
      </c>
      <c r="BO98" t="str">
        <f t="shared" si="43"/>
        <v>Ziltener</v>
      </c>
      <c r="BP98" t="str">
        <f t="shared" si="44"/>
        <v>Michèle</v>
      </c>
      <c r="BQ98" t="str">
        <f t="shared" si="42"/>
        <v>Altendorf</v>
      </c>
    </row>
    <row r="99" spans="1:69" x14ac:dyDescent="0.25">
      <c r="A99" s="14">
        <v>1962</v>
      </c>
      <c r="B99" s="28" t="s">
        <v>2661</v>
      </c>
      <c r="C99" t="s">
        <v>1936</v>
      </c>
      <c r="D99" s="26" t="s">
        <v>1787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33"/>
        <v>11</v>
      </c>
      <c r="BF99" s="35">
        <f t="shared" si="34"/>
        <v>11</v>
      </c>
      <c r="BG99" s="35">
        <f t="shared" si="36"/>
        <v>0</v>
      </c>
      <c r="BH99" s="35">
        <f t="shared" si="37"/>
        <v>0</v>
      </c>
      <c r="BI99" s="35">
        <f t="shared" si="38"/>
        <v>0</v>
      </c>
      <c r="BJ99" s="35">
        <f t="shared" si="39"/>
        <v>0</v>
      </c>
      <c r="BK99" s="35">
        <f t="shared" si="40"/>
        <v>0</v>
      </c>
      <c r="BL99" s="35">
        <f t="shared" si="41"/>
        <v>0</v>
      </c>
      <c r="BM99" s="37">
        <f t="shared" si="35"/>
        <v>11</v>
      </c>
      <c r="BN99">
        <v>31</v>
      </c>
      <c r="BO99" t="str">
        <f t="shared" si="43"/>
        <v>Forrest</v>
      </c>
      <c r="BP99" t="str">
        <f t="shared" si="44"/>
        <v>Jane</v>
      </c>
      <c r="BQ99" t="str">
        <f t="shared" si="42"/>
        <v>GB-Bolton</v>
      </c>
    </row>
    <row r="100" spans="1:69" x14ac:dyDescent="0.25">
      <c r="A100" s="14">
        <v>1960</v>
      </c>
      <c r="B100" s="28" t="s">
        <v>564</v>
      </c>
      <c r="C100" t="s">
        <v>1991</v>
      </c>
      <c r="D100" s="26" t="s">
        <v>1992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33"/>
        <v>11</v>
      </c>
      <c r="BF100" s="35">
        <f t="shared" si="34"/>
        <v>11</v>
      </c>
      <c r="BG100" s="35">
        <f t="shared" si="36"/>
        <v>0</v>
      </c>
      <c r="BH100" s="35">
        <f t="shared" si="37"/>
        <v>0</v>
      </c>
      <c r="BI100" s="35">
        <f t="shared" si="38"/>
        <v>0</v>
      </c>
      <c r="BJ100" s="35">
        <f t="shared" si="39"/>
        <v>0</v>
      </c>
      <c r="BK100" s="35">
        <f t="shared" si="40"/>
        <v>0</v>
      </c>
      <c r="BL100" s="35">
        <f t="shared" si="41"/>
        <v>0</v>
      </c>
      <c r="BM100" s="37">
        <f t="shared" si="35"/>
        <v>11</v>
      </c>
      <c r="BN100">
        <v>31</v>
      </c>
      <c r="BO100" t="str">
        <f t="shared" si="43"/>
        <v>Zimmermann</v>
      </c>
      <c r="BP100" t="str">
        <f t="shared" si="44"/>
        <v>Irène</v>
      </c>
      <c r="BQ100" t="str">
        <f t="shared" si="42"/>
        <v>Wolhusen</v>
      </c>
    </row>
    <row r="101" spans="1:69" x14ac:dyDescent="0.25">
      <c r="A101" s="14">
        <v>1959.93728106756</v>
      </c>
      <c r="B101" t="s">
        <v>322</v>
      </c>
      <c r="C101" t="s">
        <v>65</v>
      </c>
      <c r="D101" t="s">
        <v>323</v>
      </c>
      <c r="E101">
        <v>-1.1661384487072599</v>
      </c>
      <c r="F101">
        <v>-0.80133444537113896</v>
      </c>
      <c r="G101">
        <v>-0.99132610508757302</v>
      </c>
      <c r="H101">
        <v>-1.1397831526272</v>
      </c>
      <c r="I101">
        <v>-0.79416180150125604</v>
      </c>
      <c r="J101">
        <v>-0.88890742285237401</v>
      </c>
      <c r="K101">
        <v>-0.64103419516263604</v>
      </c>
      <c r="L101">
        <v>-0.54495412844037205</v>
      </c>
      <c r="M101">
        <v>0</v>
      </c>
      <c r="N101">
        <v>-3.4208507089241502</v>
      </c>
      <c r="O101">
        <v>-1.4462051709758099</v>
      </c>
      <c r="P101">
        <v>3.33077564637198</v>
      </c>
      <c r="Q101">
        <v>1.28957464553795</v>
      </c>
      <c r="R101">
        <v>9.7414512093410496E-2</v>
      </c>
      <c r="S101">
        <v>2.1629691409507901</v>
      </c>
      <c r="T101">
        <v>0.34995829858215</v>
      </c>
      <c r="U101">
        <v>0</v>
      </c>
      <c r="V101">
        <v>0</v>
      </c>
      <c r="W101">
        <v>-0.46738949124270601</v>
      </c>
      <c r="X101">
        <v>-0.84970809007506098</v>
      </c>
      <c r="Y101">
        <v>-0.22935779816513699</v>
      </c>
      <c r="Z101">
        <v>0</v>
      </c>
      <c r="AA101">
        <v>-1.0081734778982501</v>
      </c>
      <c r="AB101">
        <v>-0.45454545454544798</v>
      </c>
      <c r="AC101">
        <v>0.17214345287739799</v>
      </c>
      <c r="AD101">
        <v>-0.62001668056713799</v>
      </c>
      <c r="AE101">
        <v>-0.181651376146787</v>
      </c>
      <c r="AF101">
        <v>0.103085904920768</v>
      </c>
      <c r="AG101">
        <v>0</v>
      </c>
      <c r="AH101">
        <v>0.44737281067556001</v>
      </c>
      <c r="AI101">
        <v>2.1467889908256899</v>
      </c>
      <c r="AJ101">
        <v>0.52677231025854898</v>
      </c>
      <c r="AK101">
        <v>0</v>
      </c>
      <c r="AL101">
        <v>0</v>
      </c>
      <c r="AM101">
        <v>0</v>
      </c>
      <c r="AN101">
        <v>-1.5264386989157599</v>
      </c>
      <c r="AO101">
        <v>-1.2190158465387799</v>
      </c>
      <c r="AP101">
        <v>-0.26772310258548498</v>
      </c>
      <c r="AQ101">
        <v>-4.30358632193499E-2</v>
      </c>
      <c r="AR101">
        <v>0</v>
      </c>
      <c r="AS101">
        <v>0</v>
      </c>
      <c r="AT101">
        <v>0</v>
      </c>
      <c r="AU101">
        <v>0</v>
      </c>
      <c r="AV101">
        <v>-1.50492076730608</v>
      </c>
      <c r="AW101">
        <v>-0.44203502919099402</v>
      </c>
      <c r="AX101">
        <v>-0.45454545454544798</v>
      </c>
      <c r="AY101">
        <v>-0.191826522101752</v>
      </c>
      <c r="AZ101">
        <v>-2.9190992493744902E-2</v>
      </c>
      <c r="BA101">
        <v>0</v>
      </c>
      <c r="BB101">
        <v>-1.3015846538782401</v>
      </c>
      <c r="BC101">
        <v>-1.8120100083402899</v>
      </c>
      <c r="BD101">
        <v>-0.52543786488740096</v>
      </c>
      <c r="BE101">
        <f t="shared" si="33"/>
        <v>-14.336447039199376</v>
      </c>
      <c r="BF101" s="35">
        <f t="shared" si="34"/>
        <v>3.33077564637198</v>
      </c>
      <c r="BG101" s="35">
        <f t="shared" si="36"/>
        <v>2.1629691409507901</v>
      </c>
      <c r="BH101" s="35">
        <f t="shared" si="37"/>
        <v>2.1467889908256899</v>
      </c>
      <c r="BI101" s="35">
        <f t="shared" si="38"/>
        <v>1.28957464553795</v>
      </c>
      <c r="BJ101" s="35">
        <f t="shared" si="39"/>
        <v>0.52677231025854898</v>
      </c>
      <c r="BK101" s="35">
        <f t="shared" si="40"/>
        <v>0.44737281067556001</v>
      </c>
      <c r="BL101" s="35">
        <f t="shared" si="41"/>
        <v>0.34995829858215</v>
      </c>
      <c r="BM101" s="37">
        <f t="shared" si="35"/>
        <v>10.254211843202668</v>
      </c>
      <c r="BN101">
        <v>37.530608840700602</v>
      </c>
      <c r="BO101" t="str">
        <f t="shared" si="43"/>
        <v>Rithner</v>
      </c>
      <c r="BP101" t="str">
        <f t="shared" si="44"/>
        <v>Evelyne</v>
      </c>
      <c r="BQ101" t="str">
        <f t="shared" si="42"/>
        <v>Choëx</v>
      </c>
    </row>
    <row r="102" spans="1:69" x14ac:dyDescent="0.25">
      <c r="A102" s="14">
        <v>1959</v>
      </c>
      <c r="B102" s="28" t="s">
        <v>2662</v>
      </c>
      <c r="C102" t="s">
        <v>2663</v>
      </c>
      <c r="D102" s="26" t="s">
        <v>1791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10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ref="BE102:BE116" si="45">SUM(E102:BD102)</f>
        <v>10</v>
      </c>
      <c r="BF102" s="35">
        <f t="shared" ref="BF102:BF116" si="46">IF(BE102=0,0,LARGE(E102:BD102,1))</f>
        <v>10</v>
      </c>
      <c r="BG102" s="35">
        <f t="shared" si="36"/>
        <v>0</v>
      </c>
      <c r="BH102" s="35">
        <f t="shared" si="37"/>
        <v>0</v>
      </c>
      <c r="BI102" s="35">
        <f t="shared" si="38"/>
        <v>0</v>
      </c>
      <c r="BJ102" s="35">
        <f t="shared" si="39"/>
        <v>0</v>
      </c>
      <c r="BK102" s="35">
        <f t="shared" si="40"/>
        <v>0</v>
      </c>
      <c r="BL102" s="35">
        <f t="shared" si="41"/>
        <v>0</v>
      </c>
      <c r="BM102" s="37">
        <f t="shared" ref="BM102:BM116" si="47">SUM(BF102:BL102)</f>
        <v>10</v>
      </c>
      <c r="BN102">
        <v>32</v>
      </c>
      <c r="BO102" t="str">
        <f t="shared" si="43"/>
        <v>Lüond</v>
      </c>
      <c r="BP102" t="str">
        <f t="shared" si="44"/>
        <v>Isabella</v>
      </c>
      <c r="BQ102" t="str">
        <f t="shared" si="42"/>
        <v>Chur</v>
      </c>
    </row>
    <row r="103" spans="1:69" x14ac:dyDescent="0.25">
      <c r="A103" s="14">
        <v>1953</v>
      </c>
      <c r="B103" t="s">
        <v>1974</v>
      </c>
      <c r="C103" t="s">
        <v>1975</v>
      </c>
      <c r="D103" s="26" t="s">
        <v>1976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10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45"/>
        <v>10</v>
      </c>
      <c r="BF103" s="35">
        <f t="shared" si="46"/>
        <v>10</v>
      </c>
      <c r="BG103" s="35">
        <f t="shared" si="36"/>
        <v>0</v>
      </c>
      <c r="BH103" s="35">
        <f t="shared" si="37"/>
        <v>0</v>
      </c>
      <c r="BI103" s="35">
        <f t="shared" si="38"/>
        <v>0</v>
      </c>
      <c r="BJ103" s="35">
        <f t="shared" si="39"/>
        <v>0</v>
      </c>
      <c r="BK103" s="35">
        <f t="shared" si="40"/>
        <v>0</v>
      </c>
      <c r="BL103" s="35">
        <f t="shared" si="41"/>
        <v>0</v>
      </c>
      <c r="BM103" s="37">
        <f t="shared" si="47"/>
        <v>10</v>
      </c>
      <c r="BN103">
        <v>32</v>
      </c>
      <c r="BO103" t="str">
        <f t="shared" si="43"/>
        <v>Mathys</v>
      </c>
      <c r="BP103" t="str">
        <f t="shared" si="44"/>
        <v>Odilia</v>
      </c>
      <c r="BQ103" t="str">
        <f t="shared" si="42"/>
        <v>Rubigen</v>
      </c>
    </row>
    <row r="104" spans="1:69" x14ac:dyDescent="0.25">
      <c r="A104" s="14">
        <v>1962</v>
      </c>
      <c r="B104" s="28" t="s">
        <v>1993</v>
      </c>
      <c r="C104" t="s">
        <v>1081</v>
      </c>
      <c r="D104" s="26" t="s">
        <v>1802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45"/>
        <v>9</v>
      </c>
      <c r="BF104" s="35">
        <f t="shared" si="46"/>
        <v>9</v>
      </c>
      <c r="BG104" s="35">
        <f t="shared" si="36"/>
        <v>0</v>
      </c>
      <c r="BH104" s="35">
        <f t="shared" si="37"/>
        <v>0</v>
      </c>
      <c r="BI104" s="35">
        <f t="shared" si="38"/>
        <v>0</v>
      </c>
      <c r="BJ104" s="35">
        <f t="shared" si="39"/>
        <v>0</v>
      </c>
      <c r="BK104" s="35">
        <f t="shared" si="40"/>
        <v>0</v>
      </c>
      <c r="BL104" s="35">
        <f t="shared" si="41"/>
        <v>0</v>
      </c>
      <c r="BM104" s="37">
        <f t="shared" si="47"/>
        <v>9</v>
      </c>
      <c r="BN104">
        <v>33</v>
      </c>
      <c r="BO104" t="str">
        <f t="shared" si="43"/>
        <v>Röthlisberg</v>
      </c>
      <c r="BP104" t="str">
        <f t="shared" si="44"/>
        <v>Barbara</v>
      </c>
      <c r="BQ104" t="str">
        <f t="shared" si="42"/>
        <v>Biel/Bienne</v>
      </c>
    </row>
    <row r="105" spans="1:69" x14ac:dyDescent="0.25">
      <c r="A105" s="14">
        <v>1961</v>
      </c>
      <c r="B105" s="28" t="s">
        <v>2666</v>
      </c>
      <c r="C105" t="s">
        <v>2667</v>
      </c>
      <c r="D105" s="26" t="s">
        <v>2298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8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45"/>
        <v>8</v>
      </c>
      <c r="BF105" s="35">
        <f t="shared" si="46"/>
        <v>8</v>
      </c>
      <c r="BG105" s="35">
        <f t="shared" si="36"/>
        <v>0</v>
      </c>
      <c r="BH105" s="35">
        <f t="shared" si="37"/>
        <v>0</v>
      </c>
      <c r="BI105" s="35">
        <f t="shared" si="38"/>
        <v>0</v>
      </c>
      <c r="BJ105" s="35">
        <f t="shared" si="39"/>
        <v>0</v>
      </c>
      <c r="BK105" s="35">
        <f t="shared" si="40"/>
        <v>0</v>
      </c>
      <c r="BL105" s="35">
        <f t="shared" si="41"/>
        <v>0</v>
      </c>
      <c r="BM105" s="37">
        <f t="shared" si="47"/>
        <v>8</v>
      </c>
      <c r="BN105">
        <v>34</v>
      </c>
      <c r="BO105" t="str">
        <f t="shared" si="43"/>
        <v>Flury</v>
      </c>
      <c r="BP105" t="str">
        <f t="shared" si="44"/>
        <v>Rita</v>
      </c>
      <c r="BQ105" t="str">
        <f t="shared" si="42"/>
        <v>Solothurn</v>
      </c>
    </row>
    <row r="106" spans="1:69" x14ac:dyDescent="0.25">
      <c r="A106" s="14">
        <v>1962</v>
      </c>
      <c r="B106" s="28" t="s">
        <v>1994</v>
      </c>
      <c r="C106" t="s">
        <v>1995</v>
      </c>
      <c r="D106" s="26" t="s">
        <v>1996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8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45"/>
        <v>8</v>
      </c>
      <c r="BF106" s="35">
        <f t="shared" si="46"/>
        <v>8</v>
      </c>
      <c r="BG106" s="35">
        <f t="shared" si="36"/>
        <v>0</v>
      </c>
      <c r="BH106" s="35">
        <f t="shared" si="37"/>
        <v>0</v>
      </c>
      <c r="BI106" s="35">
        <f t="shared" si="38"/>
        <v>0</v>
      </c>
      <c r="BJ106" s="35">
        <f t="shared" si="39"/>
        <v>0</v>
      </c>
      <c r="BK106" s="35">
        <f t="shared" si="40"/>
        <v>0</v>
      </c>
      <c r="BL106" s="35">
        <f t="shared" si="41"/>
        <v>0</v>
      </c>
      <c r="BM106" s="37">
        <f t="shared" si="47"/>
        <v>8</v>
      </c>
      <c r="BN106">
        <v>34</v>
      </c>
      <c r="BO106" t="str">
        <f t="shared" si="43"/>
        <v>Rexer</v>
      </c>
      <c r="BP106" t="str">
        <f t="shared" si="44"/>
        <v>Heike</v>
      </c>
      <c r="BQ106" t="str">
        <f t="shared" si="42"/>
        <v>D-Malsch</v>
      </c>
    </row>
    <row r="107" spans="1:69" x14ac:dyDescent="0.25">
      <c r="A107" s="14">
        <v>1960</v>
      </c>
      <c r="B107" s="28" t="s">
        <v>2666</v>
      </c>
      <c r="C107" t="s">
        <v>1955</v>
      </c>
      <c r="D107" s="26" t="s">
        <v>2668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7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45"/>
        <v>7</v>
      </c>
      <c r="BF107" s="35">
        <f t="shared" si="46"/>
        <v>7</v>
      </c>
      <c r="BG107" s="35">
        <f t="shared" si="36"/>
        <v>0</v>
      </c>
      <c r="BH107" s="35">
        <f t="shared" si="37"/>
        <v>0</v>
      </c>
      <c r="BI107" s="35">
        <f t="shared" si="38"/>
        <v>0</v>
      </c>
      <c r="BJ107" s="35">
        <f t="shared" si="39"/>
        <v>0</v>
      </c>
      <c r="BK107" s="35">
        <f t="shared" si="40"/>
        <v>0</v>
      </c>
      <c r="BL107" s="35">
        <f t="shared" si="41"/>
        <v>0</v>
      </c>
      <c r="BM107" s="37">
        <f t="shared" si="47"/>
        <v>7</v>
      </c>
      <c r="BN107">
        <v>35</v>
      </c>
      <c r="BO107" t="str">
        <f t="shared" si="43"/>
        <v>Flury</v>
      </c>
      <c r="BP107" t="str">
        <f t="shared" si="44"/>
        <v>Gabi</v>
      </c>
      <c r="BQ107" t="str">
        <f t="shared" si="42"/>
        <v>Lohn-Ammannsegg</v>
      </c>
    </row>
    <row r="108" spans="1:69" x14ac:dyDescent="0.25">
      <c r="A108" s="14">
        <v>1961</v>
      </c>
      <c r="B108" s="28" t="s">
        <v>1997</v>
      </c>
      <c r="C108" t="s">
        <v>1050</v>
      </c>
      <c r="D108" s="26" t="s">
        <v>1949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7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45"/>
        <v>7</v>
      </c>
      <c r="BF108" s="35">
        <f t="shared" si="46"/>
        <v>7</v>
      </c>
      <c r="BG108" s="35">
        <f t="shared" si="36"/>
        <v>0</v>
      </c>
      <c r="BH108" s="35">
        <f t="shared" si="37"/>
        <v>0</v>
      </c>
      <c r="BI108" s="35">
        <f t="shared" si="38"/>
        <v>0</v>
      </c>
      <c r="BJ108" s="35">
        <f t="shared" si="39"/>
        <v>0</v>
      </c>
      <c r="BK108" s="35">
        <f t="shared" si="40"/>
        <v>0</v>
      </c>
      <c r="BL108" s="35">
        <f t="shared" si="41"/>
        <v>0</v>
      </c>
      <c r="BM108" s="37">
        <f t="shared" si="47"/>
        <v>7</v>
      </c>
      <c r="BN108">
        <v>35</v>
      </c>
      <c r="BO108" t="str">
        <f t="shared" si="43"/>
        <v>Tambini</v>
      </c>
      <c r="BP108" t="str">
        <f t="shared" si="44"/>
        <v>Irma</v>
      </c>
      <c r="BQ108" t="str">
        <f t="shared" si="42"/>
        <v>Jona</v>
      </c>
    </row>
    <row r="109" spans="1:69" x14ac:dyDescent="0.25">
      <c r="A109" s="14">
        <v>1950</v>
      </c>
      <c r="B109" s="28" t="s">
        <v>1977</v>
      </c>
      <c r="C109" t="s">
        <v>1978</v>
      </c>
      <c r="D109" s="26" t="s">
        <v>1701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6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45"/>
        <v>6</v>
      </c>
      <c r="BF109" s="35">
        <f t="shared" si="46"/>
        <v>6</v>
      </c>
      <c r="BG109" s="35">
        <f t="shared" si="36"/>
        <v>0</v>
      </c>
      <c r="BH109" s="35">
        <f t="shared" si="37"/>
        <v>0</v>
      </c>
      <c r="BI109" s="35">
        <f t="shared" si="38"/>
        <v>0</v>
      </c>
      <c r="BJ109" s="35">
        <f t="shared" si="39"/>
        <v>0</v>
      </c>
      <c r="BK109" s="35">
        <f t="shared" si="40"/>
        <v>0</v>
      </c>
      <c r="BL109" s="35">
        <f t="shared" si="41"/>
        <v>0</v>
      </c>
      <c r="BM109" s="37">
        <f t="shared" si="47"/>
        <v>6</v>
      </c>
      <c r="BN109">
        <v>36</v>
      </c>
      <c r="BO109" t="str">
        <f t="shared" si="43"/>
        <v>Birrer</v>
      </c>
      <c r="BP109" t="str">
        <f t="shared" si="44"/>
        <v>Gaby</v>
      </c>
      <c r="BQ109" t="str">
        <f t="shared" si="42"/>
        <v>Nidau</v>
      </c>
    </row>
    <row r="110" spans="1:69" x14ac:dyDescent="0.25">
      <c r="A110" s="14">
        <v>1960</v>
      </c>
      <c r="B110" s="28" t="s">
        <v>2669</v>
      </c>
      <c r="C110" t="s">
        <v>2670</v>
      </c>
      <c r="D110" s="26" t="s">
        <v>2546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6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45"/>
        <v>6</v>
      </c>
      <c r="BF110" s="35">
        <f t="shared" si="46"/>
        <v>6</v>
      </c>
      <c r="BG110" s="35">
        <f t="shared" si="36"/>
        <v>0</v>
      </c>
      <c r="BH110" s="35">
        <f t="shared" si="37"/>
        <v>0</v>
      </c>
      <c r="BI110" s="35">
        <f t="shared" si="38"/>
        <v>0</v>
      </c>
      <c r="BJ110" s="35">
        <f t="shared" si="39"/>
        <v>0</v>
      </c>
      <c r="BK110" s="35">
        <f t="shared" si="40"/>
        <v>0</v>
      </c>
      <c r="BL110" s="35">
        <f t="shared" si="41"/>
        <v>0</v>
      </c>
      <c r="BM110" s="37">
        <f t="shared" si="47"/>
        <v>6</v>
      </c>
      <c r="BN110">
        <v>36</v>
      </c>
      <c r="BO110" t="str">
        <f t="shared" si="43"/>
        <v>Budinska</v>
      </c>
      <c r="BP110" t="str">
        <f t="shared" si="44"/>
        <v>Hana</v>
      </c>
      <c r="BQ110" t="str">
        <f t="shared" si="42"/>
        <v>CZ-Brno</v>
      </c>
    </row>
    <row r="111" spans="1:69" x14ac:dyDescent="0.25">
      <c r="A111" s="14">
        <v>1963</v>
      </c>
      <c r="B111" s="28" t="s">
        <v>2671</v>
      </c>
      <c r="C111" t="s">
        <v>2219</v>
      </c>
      <c r="D111" s="26" t="s">
        <v>1867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5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45"/>
        <v>5</v>
      </c>
      <c r="BF111" s="35">
        <f t="shared" si="46"/>
        <v>5</v>
      </c>
      <c r="BG111" s="35">
        <f t="shared" si="36"/>
        <v>0</v>
      </c>
      <c r="BH111" s="35">
        <f t="shared" si="37"/>
        <v>0</v>
      </c>
      <c r="BI111" s="35">
        <f t="shared" si="38"/>
        <v>0</v>
      </c>
      <c r="BJ111" s="35">
        <f t="shared" si="39"/>
        <v>0</v>
      </c>
      <c r="BK111" s="35">
        <f t="shared" si="40"/>
        <v>0</v>
      </c>
      <c r="BL111" s="35">
        <f t="shared" si="41"/>
        <v>0</v>
      </c>
      <c r="BM111" s="37">
        <f t="shared" si="47"/>
        <v>5</v>
      </c>
      <c r="BN111">
        <v>37</v>
      </c>
      <c r="BO111" t="str">
        <f t="shared" si="43"/>
        <v>Sahli</v>
      </c>
      <c r="BP111" t="str">
        <f t="shared" si="44"/>
        <v>Karin</v>
      </c>
      <c r="BQ111" t="str">
        <f t="shared" si="42"/>
        <v>Belp</v>
      </c>
    </row>
    <row r="112" spans="1:69" x14ac:dyDescent="0.25">
      <c r="A112" s="14">
        <v>1957</v>
      </c>
      <c r="B112" s="28" t="s">
        <v>2679</v>
      </c>
      <c r="C112" t="s">
        <v>2391</v>
      </c>
      <c r="D112" s="26" t="s">
        <v>2680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4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45"/>
        <v>4</v>
      </c>
      <c r="BF112" s="35">
        <f t="shared" si="46"/>
        <v>4</v>
      </c>
      <c r="BG112" s="35">
        <f t="shared" si="36"/>
        <v>0</v>
      </c>
      <c r="BH112" s="35">
        <f t="shared" si="37"/>
        <v>0</v>
      </c>
      <c r="BI112" s="35">
        <f t="shared" si="38"/>
        <v>0</v>
      </c>
      <c r="BJ112" s="35">
        <f t="shared" si="39"/>
        <v>0</v>
      </c>
      <c r="BK112" s="35">
        <f t="shared" si="40"/>
        <v>0</v>
      </c>
      <c r="BL112" s="35">
        <f t="shared" si="41"/>
        <v>0</v>
      </c>
      <c r="BM112" s="37">
        <f t="shared" si="47"/>
        <v>4</v>
      </c>
      <c r="BN112">
        <v>38</v>
      </c>
      <c r="BO112" t="str">
        <f t="shared" si="43"/>
        <v>Schulz</v>
      </c>
      <c r="BP112" t="str">
        <f t="shared" si="44"/>
        <v>Bettina</v>
      </c>
      <c r="BQ112" t="str">
        <f t="shared" si="42"/>
        <v>d-Heidelberg</v>
      </c>
    </row>
    <row r="113" spans="1:69" x14ac:dyDescent="0.25">
      <c r="A113" s="14">
        <v>1962</v>
      </c>
      <c r="B113" s="66" t="s">
        <v>2672</v>
      </c>
      <c r="C113" t="s">
        <v>2673</v>
      </c>
      <c r="D113" s="26" t="s">
        <v>2674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3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45"/>
        <v>3</v>
      </c>
      <c r="BF113" s="35">
        <f t="shared" si="46"/>
        <v>3</v>
      </c>
      <c r="BG113" s="35">
        <f t="shared" si="36"/>
        <v>0</v>
      </c>
      <c r="BH113" s="35">
        <f t="shared" si="37"/>
        <v>0</v>
      </c>
      <c r="BI113" s="35">
        <f t="shared" si="38"/>
        <v>0</v>
      </c>
      <c r="BJ113" s="35">
        <f t="shared" si="39"/>
        <v>0</v>
      </c>
      <c r="BK113" s="35">
        <f t="shared" si="40"/>
        <v>0</v>
      </c>
      <c r="BL113" s="35">
        <f t="shared" si="41"/>
        <v>0</v>
      </c>
      <c r="BM113" s="37">
        <f t="shared" si="47"/>
        <v>3</v>
      </c>
      <c r="BN113">
        <v>39</v>
      </c>
      <c r="BO113" t="str">
        <f t="shared" si="43"/>
        <v>Girard-Dénervaud</v>
      </c>
      <c r="BP113" t="str">
        <f t="shared" si="44"/>
        <v>Colette</v>
      </c>
      <c r="BQ113" t="str">
        <f t="shared" si="42"/>
        <v>Corcelles-sur-Chavornay</v>
      </c>
    </row>
    <row r="114" spans="1:69" x14ac:dyDescent="0.25">
      <c r="A114" s="14">
        <v>1961</v>
      </c>
      <c r="B114" s="28" t="s">
        <v>2003</v>
      </c>
      <c r="C114" t="s">
        <v>579</v>
      </c>
      <c r="D114" s="26" t="s">
        <v>2004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45"/>
        <v>2</v>
      </c>
      <c r="BF114" s="35">
        <f t="shared" si="46"/>
        <v>2</v>
      </c>
      <c r="BG114" s="35">
        <f t="shared" si="36"/>
        <v>0</v>
      </c>
      <c r="BH114" s="35">
        <f t="shared" si="37"/>
        <v>0</v>
      </c>
      <c r="BI114" s="35">
        <f t="shared" si="38"/>
        <v>0</v>
      </c>
      <c r="BJ114" s="35">
        <f t="shared" si="39"/>
        <v>0</v>
      </c>
      <c r="BK114" s="35">
        <f t="shared" si="40"/>
        <v>0</v>
      </c>
      <c r="BL114" s="35">
        <f t="shared" si="41"/>
        <v>0</v>
      </c>
      <c r="BM114" s="37">
        <f t="shared" si="47"/>
        <v>2</v>
      </c>
      <c r="BN114">
        <v>40</v>
      </c>
      <c r="BO114" t="str">
        <f t="shared" si="43"/>
        <v>Chatton</v>
      </c>
      <c r="BP114" t="str">
        <f t="shared" si="44"/>
        <v>Laurence</v>
      </c>
      <c r="BQ114" t="str">
        <f t="shared" si="42"/>
        <v>Thönex</v>
      </c>
    </row>
    <row r="115" spans="1:69" x14ac:dyDescent="0.25">
      <c r="A115" s="14">
        <v>1960</v>
      </c>
      <c r="B115" s="28" t="s">
        <v>2675</v>
      </c>
      <c r="C115" t="s">
        <v>2676</v>
      </c>
      <c r="D115" s="26" t="s">
        <v>2677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45"/>
        <v>2</v>
      </c>
      <c r="BF115" s="35">
        <f t="shared" si="46"/>
        <v>2</v>
      </c>
      <c r="BG115" s="35">
        <f t="shared" si="36"/>
        <v>0</v>
      </c>
      <c r="BH115" s="35">
        <f t="shared" si="37"/>
        <v>0</v>
      </c>
      <c r="BI115" s="35">
        <f t="shared" si="38"/>
        <v>0</v>
      </c>
      <c r="BJ115" s="35">
        <f t="shared" si="39"/>
        <v>0</v>
      </c>
      <c r="BK115" s="35">
        <f t="shared" si="40"/>
        <v>0</v>
      </c>
      <c r="BL115" s="35">
        <f t="shared" si="41"/>
        <v>0</v>
      </c>
      <c r="BM115" s="37">
        <f t="shared" si="47"/>
        <v>2</v>
      </c>
      <c r="BN115">
        <v>40</v>
      </c>
      <c r="BO115" t="str">
        <f t="shared" si="43"/>
        <v>Griffin</v>
      </c>
      <c r="BP115" t="str">
        <f t="shared" si="44"/>
        <v>Diane</v>
      </c>
      <c r="BQ115" t="str">
        <f t="shared" si="42"/>
        <v>USA-Fairfield</v>
      </c>
    </row>
    <row r="116" spans="1:69" ht="15" customHeight="1" x14ac:dyDescent="0.25">
      <c r="A116" s="14">
        <v>1962</v>
      </c>
      <c r="B116" s="28" t="s">
        <v>2650</v>
      </c>
      <c r="C116" t="s">
        <v>1903</v>
      </c>
      <c r="D116" s="26" t="s">
        <v>2651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45"/>
        <v>2</v>
      </c>
      <c r="BF116" s="35">
        <f t="shared" si="46"/>
        <v>2</v>
      </c>
      <c r="BG116" s="35">
        <f t="shared" si="36"/>
        <v>0</v>
      </c>
      <c r="BH116" s="35">
        <f t="shared" si="37"/>
        <v>0</v>
      </c>
      <c r="BI116" s="35">
        <f t="shared" si="38"/>
        <v>0</v>
      </c>
      <c r="BJ116" s="35">
        <f t="shared" si="39"/>
        <v>0</v>
      </c>
      <c r="BK116" s="35">
        <f t="shared" si="40"/>
        <v>0</v>
      </c>
      <c r="BL116" s="35">
        <f t="shared" si="41"/>
        <v>0</v>
      </c>
      <c r="BM116" s="37">
        <f t="shared" si="47"/>
        <v>2</v>
      </c>
      <c r="BN116">
        <v>40</v>
      </c>
      <c r="BO116" t="str">
        <f t="shared" si="43"/>
        <v>Wyler</v>
      </c>
      <c r="BP116" t="str">
        <f t="shared" si="44"/>
        <v>Esther</v>
      </c>
      <c r="BQ116" t="str">
        <f t="shared" si="42"/>
        <v>Pfäffikon</v>
      </c>
    </row>
  </sheetData>
  <sortState ref="A6:BQ116">
    <sortCondition descending="1" ref="BM6:BM116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3:C3"/>
    <mergeCell ref="C4:D4"/>
    <mergeCell ref="BF3:BF5"/>
    <mergeCell ref="A1:BF1"/>
    <mergeCell ref="A2:BF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23"/>
  <sheetViews>
    <sheetView topLeftCell="AX1" zoomScaleNormal="100" workbookViewId="0">
      <selection activeCell="BJ19" sqref="BJ19"/>
    </sheetView>
  </sheetViews>
  <sheetFormatPr baseColWidth="10" defaultRowHeight="15" x14ac:dyDescent="0.25"/>
  <cols>
    <col min="1" max="1" width="9.85546875" bestFit="1" customWidth="1"/>
    <col min="2" max="2" width="15.28515625" customWidth="1"/>
    <col min="3" max="3" width="16" customWidth="1"/>
    <col min="4" max="4" width="19" customWidth="1"/>
    <col min="5" max="5" width="7.85546875" customWidth="1"/>
    <col min="6" max="6" width="8.5703125" customWidth="1"/>
    <col min="7" max="7" width="7.85546875" customWidth="1"/>
    <col min="8" max="9" width="8.85546875" customWidth="1"/>
    <col min="10" max="10" width="7" customWidth="1"/>
    <col min="11" max="13" width="11.42578125" customWidth="1"/>
    <col min="14" max="14" width="11.28515625" customWidth="1"/>
    <col min="15" max="16" width="10.7109375" customWidth="1"/>
    <col min="17" max="17" width="8.7109375" customWidth="1"/>
    <col min="18" max="19" width="9.5703125" customWidth="1"/>
    <col min="20" max="20" width="10.28515625" customWidth="1"/>
    <col min="21" max="21" width="9.5703125" customWidth="1"/>
    <col min="22" max="24" width="8.7109375" customWidth="1"/>
    <col min="25" max="25" width="10.140625" customWidth="1"/>
    <col min="26" max="28" width="11.42578125" customWidth="1"/>
    <col min="29" max="30" width="10.140625" customWidth="1"/>
    <col min="31" max="34" width="11.42578125" customWidth="1"/>
    <col min="35" max="36" width="8.7109375" customWidth="1"/>
    <col min="37" max="37" width="9" customWidth="1"/>
    <col min="38" max="38" width="8.7109375" customWidth="1"/>
    <col min="39" max="51" width="11.5703125" customWidth="1"/>
    <col min="56" max="63" width="10.7109375" customWidth="1"/>
    <col min="64" max="64" width="5.7109375" bestFit="1" customWidth="1"/>
    <col min="65" max="65" width="15.28515625" bestFit="1" customWidth="1"/>
    <col min="67" max="67" width="13.85546875" bestFit="1" customWidth="1"/>
  </cols>
  <sheetData>
    <row r="1" spans="1:67" ht="15.75" x14ac:dyDescent="0.25">
      <c r="A1" s="94" t="s">
        <v>246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59"/>
      <c r="BB1" s="59"/>
    </row>
    <row r="2" spans="1:67" x14ac:dyDescent="0.25">
      <c r="A2" s="90" t="s">
        <v>288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60"/>
      <c r="BB2" s="60"/>
    </row>
    <row r="3" spans="1:67" ht="48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63" t="s">
        <v>276</v>
      </c>
      <c r="AZ3" s="4" t="s">
        <v>275</v>
      </c>
      <c r="BA3" s="4" t="s">
        <v>275</v>
      </c>
      <c r="BB3" s="4" t="s">
        <v>277</v>
      </c>
      <c r="BC3" s="13" t="s">
        <v>6</v>
      </c>
      <c r="BD3" s="87" t="s">
        <v>23</v>
      </c>
      <c r="BE3" s="87" t="s">
        <v>24</v>
      </c>
      <c r="BF3" s="87" t="s">
        <v>25</v>
      </c>
      <c r="BG3" s="87" t="s">
        <v>26</v>
      </c>
      <c r="BH3" s="87" t="s">
        <v>27</v>
      </c>
      <c r="BI3" s="87" t="s">
        <v>28</v>
      </c>
      <c r="BJ3" s="87" t="s">
        <v>30</v>
      </c>
      <c r="BK3" s="82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31.2</v>
      </c>
      <c r="AM4" s="17">
        <v>16.3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6.2</v>
      </c>
      <c r="AZ4" s="17">
        <v>13</v>
      </c>
      <c r="BA4" s="17">
        <v>25.4</v>
      </c>
      <c r="BB4" s="31">
        <v>5</v>
      </c>
      <c r="BC4" s="17"/>
      <c r="BD4" s="88"/>
      <c r="BE4" s="88"/>
      <c r="BF4" s="88"/>
      <c r="BG4" s="88"/>
      <c r="BH4" s="88"/>
      <c r="BI4" s="88"/>
      <c r="BJ4" s="88"/>
      <c r="BK4" s="82"/>
    </row>
    <row r="5" spans="1:67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2"/>
      <c r="AZ5" s="33"/>
      <c r="BA5" s="33"/>
      <c r="BB5" s="33"/>
      <c r="BC5" s="33"/>
      <c r="BD5" s="89"/>
      <c r="BE5" s="89"/>
      <c r="BF5" s="89"/>
      <c r="BG5" s="89"/>
      <c r="BH5" s="89"/>
      <c r="BI5" s="89"/>
      <c r="BJ5" s="89"/>
      <c r="BK5" s="82"/>
    </row>
    <row r="6" spans="1:67" x14ac:dyDescent="0.25">
      <c r="A6" s="14">
        <v>1949</v>
      </c>
      <c r="B6" t="s">
        <v>54</v>
      </c>
      <c r="C6" t="s">
        <v>197</v>
      </c>
      <c r="D6" t="s">
        <v>33</v>
      </c>
      <c r="E6">
        <v>25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21</v>
      </c>
      <c r="T6">
        <v>0</v>
      </c>
      <c r="U6">
        <v>25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25</v>
      </c>
      <c r="BA6">
        <v>0</v>
      </c>
      <c r="BB6">
        <v>0</v>
      </c>
      <c r="BC6">
        <f t="shared" ref="BC6:BC23" si="0">SUM(E6:BB6)</f>
        <v>171</v>
      </c>
      <c r="BD6" s="35">
        <f t="shared" ref="BD6:BD23" si="1">IF(BC6=0,0,LARGE(E6:BB6,1))</f>
        <v>25</v>
      </c>
      <c r="BE6" s="35">
        <f t="shared" ref="BE6:BE23" si="2">IF(BC6=0,0,LARGE(E6:BB6,2))</f>
        <v>25</v>
      </c>
      <c r="BF6" s="35">
        <f t="shared" ref="BF6:BF23" si="3">IF(BC6=0,0,LARGE(E6:BB6,3))</f>
        <v>25</v>
      </c>
      <c r="BG6" s="35">
        <f t="shared" ref="BG6:BG23" si="4">IF(BC6=0,0,LARGE(E6:BB6,4))</f>
        <v>25</v>
      </c>
      <c r="BH6" s="35">
        <f t="shared" ref="BH6:BH23" si="5">IF(BC6=0,0,LARGE(E6:BB6,5))</f>
        <v>25</v>
      </c>
      <c r="BI6" s="35">
        <f t="shared" ref="BI6:BI23" si="6">IF(BC6=0,0,LARGE(E6:BB6,6))</f>
        <v>25</v>
      </c>
      <c r="BJ6" s="35">
        <f t="shared" ref="BJ6:BJ23" si="7">IF(BC6=0,0,LARGE(E6:BB6,7))</f>
        <v>21</v>
      </c>
      <c r="BK6" s="37">
        <f t="shared" ref="BK6:BK23" si="8">SUM(BD6:BJ6)</f>
        <v>171</v>
      </c>
      <c r="BL6">
        <v>1</v>
      </c>
      <c r="BM6" t="str">
        <f t="shared" ref="BM6:BM17" si="9">B6</f>
        <v>Pernet</v>
      </c>
      <c r="BN6" t="str">
        <f t="shared" ref="BN6:BN17" si="10">C6</f>
        <v>Béatrice</v>
      </c>
      <c r="BO6" t="str">
        <f t="shared" ref="BO6:BO17" si="11">D6</f>
        <v>Lausanne</v>
      </c>
    </row>
    <row r="7" spans="1:67" x14ac:dyDescent="0.25">
      <c r="A7" s="14">
        <v>1953</v>
      </c>
      <c r="B7" t="s">
        <v>953</v>
      </c>
      <c r="C7" t="s">
        <v>1978</v>
      </c>
      <c r="D7" t="s">
        <v>1604</v>
      </c>
      <c r="E7">
        <v>25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25</v>
      </c>
      <c r="Y7">
        <v>0</v>
      </c>
      <c r="Z7">
        <v>23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25</v>
      </c>
      <c r="AO7">
        <v>0</v>
      </c>
      <c r="AP7">
        <v>0</v>
      </c>
      <c r="AQ7">
        <v>25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25</v>
      </c>
      <c r="AZ7">
        <v>0</v>
      </c>
      <c r="BA7">
        <v>0</v>
      </c>
      <c r="BB7">
        <v>23</v>
      </c>
      <c r="BC7">
        <f t="shared" si="0"/>
        <v>171</v>
      </c>
      <c r="BD7" s="35">
        <f t="shared" si="1"/>
        <v>25</v>
      </c>
      <c r="BE7" s="35">
        <f t="shared" si="2"/>
        <v>25</v>
      </c>
      <c r="BF7" s="35">
        <f t="shared" si="3"/>
        <v>25</v>
      </c>
      <c r="BG7" s="35">
        <f t="shared" si="4"/>
        <v>25</v>
      </c>
      <c r="BH7" s="35">
        <f t="shared" si="5"/>
        <v>25</v>
      </c>
      <c r="BI7" s="35">
        <f t="shared" si="6"/>
        <v>23</v>
      </c>
      <c r="BJ7" s="35">
        <f t="shared" si="7"/>
        <v>23</v>
      </c>
      <c r="BK7" s="37">
        <f t="shared" si="8"/>
        <v>171</v>
      </c>
      <c r="BL7">
        <v>1</v>
      </c>
      <c r="BM7" t="str">
        <f t="shared" si="9"/>
        <v>Schibli</v>
      </c>
      <c r="BN7" t="str">
        <f t="shared" si="10"/>
        <v>Gaby</v>
      </c>
      <c r="BO7" t="str">
        <f t="shared" si="11"/>
        <v>Steg</v>
      </c>
    </row>
    <row r="8" spans="1:67" x14ac:dyDescent="0.25">
      <c r="A8" s="14">
        <v>1953</v>
      </c>
      <c r="B8" t="s">
        <v>1485</v>
      </c>
      <c r="C8" t="s">
        <v>2682</v>
      </c>
      <c r="D8" t="s">
        <v>1457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25</v>
      </c>
      <c r="AA8">
        <v>0</v>
      </c>
      <c r="AB8">
        <v>25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f t="shared" si="0"/>
        <v>75</v>
      </c>
      <c r="BD8" s="35">
        <f t="shared" si="1"/>
        <v>25</v>
      </c>
      <c r="BE8" s="35">
        <f t="shared" si="2"/>
        <v>25</v>
      </c>
      <c r="BF8" s="35">
        <f t="shared" si="3"/>
        <v>25</v>
      </c>
      <c r="BG8" s="35">
        <f t="shared" si="4"/>
        <v>0</v>
      </c>
      <c r="BH8" s="35">
        <f t="shared" si="5"/>
        <v>0</v>
      </c>
      <c r="BI8" s="35">
        <f t="shared" si="6"/>
        <v>0</v>
      </c>
      <c r="BJ8" s="35">
        <f t="shared" si="7"/>
        <v>0</v>
      </c>
      <c r="BK8" s="37">
        <f t="shared" si="8"/>
        <v>75</v>
      </c>
      <c r="BL8">
        <v>2</v>
      </c>
      <c r="BM8" t="str">
        <f t="shared" si="9"/>
        <v>Lochmatter</v>
      </c>
      <c r="BN8" t="str">
        <f t="shared" si="10"/>
        <v>Josefine</v>
      </c>
      <c r="BO8" t="str">
        <f t="shared" si="11"/>
        <v>Naters</v>
      </c>
    </row>
    <row r="9" spans="1:67" x14ac:dyDescent="0.25">
      <c r="A9" s="14">
        <v>1952</v>
      </c>
      <c r="B9" t="s">
        <v>225</v>
      </c>
      <c r="C9" t="s">
        <v>193</v>
      </c>
      <c r="D9" t="s">
        <v>226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25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25</v>
      </c>
      <c r="BC9">
        <f t="shared" si="0"/>
        <v>50</v>
      </c>
      <c r="BD9" s="35">
        <f t="shared" si="1"/>
        <v>25</v>
      </c>
      <c r="BE9" s="35">
        <f t="shared" si="2"/>
        <v>25</v>
      </c>
      <c r="BF9" s="35">
        <f t="shared" si="3"/>
        <v>0</v>
      </c>
      <c r="BG9" s="35">
        <f t="shared" si="4"/>
        <v>0</v>
      </c>
      <c r="BH9" s="35">
        <f t="shared" si="5"/>
        <v>0</v>
      </c>
      <c r="BI9" s="35">
        <f t="shared" si="6"/>
        <v>0</v>
      </c>
      <c r="BJ9" s="35">
        <f t="shared" si="7"/>
        <v>0</v>
      </c>
      <c r="BK9" s="37">
        <f t="shared" si="8"/>
        <v>50</v>
      </c>
      <c r="BL9">
        <v>3</v>
      </c>
      <c r="BM9" t="str">
        <f t="shared" si="9"/>
        <v>Oester</v>
      </c>
      <c r="BN9" t="str">
        <f t="shared" si="10"/>
        <v>Doris</v>
      </c>
      <c r="BO9" t="str">
        <f t="shared" si="11"/>
        <v>Aebiweg</v>
      </c>
    </row>
    <row r="10" spans="1:67" x14ac:dyDescent="0.25">
      <c r="A10" s="14">
        <v>1946</v>
      </c>
      <c r="B10" t="s">
        <v>229</v>
      </c>
      <c r="C10" t="s">
        <v>230</v>
      </c>
      <c r="D10" t="s">
        <v>168</v>
      </c>
      <c r="E10">
        <v>0</v>
      </c>
      <c r="F10">
        <v>0</v>
      </c>
      <c r="G10">
        <v>0</v>
      </c>
      <c r="H10">
        <v>0</v>
      </c>
      <c r="I10">
        <v>23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</v>
      </c>
      <c r="BB10">
        <v>0</v>
      </c>
      <c r="BC10">
        <f t="shared" si="0"/>
        <v>48</v>
      </c>
      <c r="BD10" s="35">
        <f t="shared" si="1"/>
        <v>25</v>
      </c>
      <c r="BE10" s="35">
        <f t="shared" si="2"/>
        <v>23</v>
      </c>
      <c r="BF10" s="35">
        <f t="shared" si="3"/>
        <v>0</v>
      </c>
      <c r="BG10" s="35">
        <f t="shared" si="4"/>
        <v>0</v>
      </c>
      <c r="BH10" s="35">
        <f t="shared" si="5"/>
        <v>0</v>
      </c>
      <c r="BI10" s="35">
        <f t="shared" si="6"/>
        <v>0</v>
      </c>
      <c r="BJ10" s="35">
        <f t="shared" si="7"/>
        <v>0</v>
      </c>
      <c r="BK10" s="37">
        <f t="shared" si="8"/>
        <v>48</v>
      </c>
      <c r="BL10">
        <v>4</v>
      </c>
      <c r="BM10" t="str">
        <f t="shared" si="9"/>
        <v>Durgnat</v>
      </c>
      <c r="BN10" t="str">
        <f t="shared" si="10"/>
        <v>Yvette</v>
      </c>
      <c r="BO10" t="str">
        <f t="shared" si="11"/>
        <v>Chernex</v>
      </c>
    </row>
    <row r="11" spans="1:67" x14ac:dyDescent="0.25">
      <c r="A11" s="14">
        <v>1952</v>
      </c>
      <c r="B11" t="s">
        <v>191</v>
      </c>
      <c r="C11" t="s">
        <v>199</v>
      </c>
      <c r="D11" t="s">
        <v>2681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25</v>
      </c>
      <c r="S11">
        <v>23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 t="shared" si="0"/>
        <v>48</v>
      </c>
      <c r="BD11" s="35">
        <f t="shared" si="1"/>
        <v>25</v>
      </c>
      <c r="BE11" s="35">
        <f t="shared" si="2"/>
        <v>23</v>
      </c>
      <c r="BF11" s="35">
        <f t="shared" si="3"/>
        <v>0</v>
      </c>
      <c r="BG11" s="35">
        <f t="shared" si="4"/>
        <v>0</v>
      </c>
      <c r="BH11" s="35">
        <f t="shared" si="5"/>
        <v>0</v>
      </c>
      <c r="BI11" s="35">
        <f t="shared" si="6"/>
        <v>0</v>
      </c>
      <c r="BJ11" s="35">
        <f t="shared" si="7"/>
        <v>0</v>
      </c>
      <c r="BK11" s="37">
        <f t="shared" si="8"/>
        <v>48</v>
      </c>
      <c r="BL11">
        <v>4</v>
      </c>
      <c r="BM11" t="str">
        <f t="shared" si="9"/>
        <v>Heiniger</v>
      </c>
      <c r="BN11" t="str">
        <f t="shared" si="10"/>
        <v>Elsbeth</v>
      </c>
      <c r="BO11" t="str">
        <f t="shared" si="11"/>
        <v>Fraubrunen</v>
      </c>
    </row>
    <row r="12" spans="1:67" x14ac:dyDescent="0.25">
      <c r="A12" s="14">
        <v>1952</v>
      </c>
      <c r="B12" t="s">
        <v>200</v>
      </c>
      <c r="C12" t="s">
        <v>195</v>
      </c>
      <c r="D12" t="s">
        <v>150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23</v>
      </c>
      <c r="S12">
        <v>19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 t="shared" si="0"/>
        <v>42</v>
      </c>
      <c r="BD12" s="35">
        <f t="shared" si="1"/>
        <v>23</v>
      </c>
      <c r="BE12" s="35">
        <f t="shared" si="2"/>
        <v>19</v>
      </c>
      <c r="BF12" s="35">
        <f t="shared" si="3"/>
        <v>0</v>
      </c>
      <c r="BG12" s="35">
        <f t="shared" si="4"/>
        <v>0</v>
      </c>
      <c r="BH12" s="35">
        <f t="shared" si="5"/>
        <v>0</v>
      </c>
      <c r="BI12" s="35">
        <f t="shared" si="6"/>
        <v>0</v>
      </c>
      <c r="BJ12" s="35">
        <f t="shared" si="7"/>
        <v>0</v>
      </c>
      <c r="BK12" s="37">
        <f t="shared" si="8"/>
        <v>42</v>
      </c>
      <c r="BL12">
        <v>5</v>
      </c>
      <c r="BM12" t="str">
        <f t="shared" si="9"/>
        <v>Aemmer</v>
      </c>
      <c r="BN12" t="str">
        <f t="shared" si="10"/>
        <v>Rosmarie</v>
      </c>
      <c r="BO12" t="str">
        <f t="shared" si="11"/>
        <v>Thun</v>
      </c>
    </row>
    <row r="13" spans="1:67" x14ac:dyDescent="0.25">
      <c r="A13" s="14">
        <v>1953</v>
      </c>
      <c r="B13" t="s">
        <v>2799</v>
      </c>
      <c r="C13" t="s">
        <v>2667</v>
      </c>
      <c r="D13" t="s">
        <v>2800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 t="shared" si="0"/>
        <v>25</v>
      </c>
      <c r="BD13" s="35">
        <f t="shared" si="1"/>
        <v>25</v>
      </c>
      <c r="BE13" s="35">
        <f t="shared" si="2"/>
        <v>0</v>
      </c>
      <c r="BF13" s="35">
        <f t="shared" si="3"/>
        <v>0</v>
      </c>
      <c r="BG13" s="35">
        <f t="shared" si="4"/>
        <v>0</v>
      </c>
      <c r="BH13" s="35">
        <f t="shared" si="5"/>
        <v>0</v>
      </c>
      <c r="BI13" s="35">
        <f t="shared" si="6"/>
        <v>0</v>
      </c>
      <c r="BJ13" s="35">
        <f t="shared" si="7"/>
        <v>0</v>
      </c>
      <c r="BK13" s="37">
        <f t="shared" si="8"/>
        <v>25</v>
      </c>
      <c r="BL13">
        <v>6</v>
      </c>
      <c r="BM13" t="str">
        <f t="shared" si="9"/>
        <v>Aufranc</v>
      </c>
      <c r="BN13" t="str">
        <f t="shared" si="10"/>
        <v>Rita</v>
      </c>
      <c r="BO13" t="str">
        <f t="shared" si="11"/>
        <v>Bernex</v>
      </c>
    </row>
    <row r="14" spans="1:67" x14ac:dyDescent="0.25">
      <c r="A14" s="14">
        <v>1952</v>
      </c>
      <c r="B14" t="s">
        <v>213</v>
      </c>
      <c r="C14" t="s">
        <v>197</v>
      </c>
      <c r="D14" t="s">
        <v>32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 t="shared" si="0"/>
        <v>25</v>
      </c>
      <c r="BD14" s="35">
        <f t="shared" si="1"/>
        <v>25</v>
      </c>
      <c r="BE14" s="35">
        <f t="shared" si="2"/>
        <v>0</v>
      </c>
      <c r="BF14" s="35">
        <f t="shared" si="3"/>
        <v>0</v>
      </c>
      <c r="BG14" s="35">
        <f t="shared" si="4"/>
        <v>0</v>
      </c>
      <c r="BH14" s="35">
        <f t="shared" si="5"/>
        <v>0</v>
      </c>
      <c r="BI14" s="35">
        <f t="shared" si="6"/>
        <v>0</v>
      </c>
      <c r="BJ14" s="35">
        <f t="shared" si="7"/>
        <v>0</v>
      </c>
      <c r="BK14" s="37">
        <f t="shared" si="8"/>
        <v>25</v>
      </c>
      <c r="BL14">
        <v>6</v>
      </c>
      <c r="BM14" t="str">
        <f t="shared" si="9"/>
        <v>Conne</v>
      </c>
      <c r="BN14" t="str">
        <f t="shared" si="10"/>
        <v>Béatrice</v>
      </c>
      <c r="BO14" t="str">
        <f t="shared" si="11"/>
        <v>Genève</v>
      </c>
    </row>
    <row r="15" spans="1:67" x14ac:dyDescent="0.25">
      <c r="A15" s="14">
        <v>1950</v>
      </c>
      <c r="B15" t="s">
        <v>607</v>
      </c>
      <c r="C15" t="s">
        <v>1302</v>
      </c>
      <c r="D15" t="s">
        <v>1119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25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 t="shared" si="0"/>
        <v>25</v>
      </c>
      <c r="BD15" s="35">
        <f t="shared" si="1"/>
        <v>25</v>
      </c>
      <c r="BE15" s="35">
        <f t="shared" si="2"/>
        <v>0</v>
      </c>
      <c r="BF15" s="35">
        <f t="shared" si="3"/>
        <v>0</v>
      </c>
      <c r="BG15" s="35">
        <f t="shared" si="4"/>
        <v>0</v>
      </c>
      <c r="BH15" s="35">
        <f t="shared" si="5"/>
        <v>0</v>
      </c>
      <c r="BI15" s="35">
        <f t="shared" si="6"/>
        <v>0</v>
      </c>
      <c r="BJ15" s="35">
        <f t="shared" si="7"/>
        <v>0</v>
      </c>
      <c r="BK15" s="37">
        <f t="shared" si="8"/>
        <v>25</v>
      </c>
      <c r="BL15">
        <v>6</v>
      </c>
      <c r="BM15" t="str">
        <f t="shared" si="9"/>
        <v>Genoud</v>
      </c>
      <c r="BN15" t="str">
        <f t="shared" si="10"/>
        <v>Monique</v>
      </c>
      <c r="BO15" t="str">
        <f t="shared" si="11"/>
        <v>Noës</v>
      </c>
    </row>
    <row r="16" spans="1:67" x14ac:dyDescent="0.25">
      <c r="A16" s="14">
        <v>1952</v>
      </c>
      <c r="B16" t="s">
        <v>707</v>
      </c>
      <c r="C16" t="s">
        <v>994</v>
      </c>
      <c r="D16" t="s">
        <v>2007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 t="shared" si="0"/>
        <v>25</v>
      </c>
      <c r="BD16" s="35">
        <f t="shared" si="1"/>
        <v>25</v>
      </c>
      <c r="BE16" s="35">
        <f t="shared" si="2"/>
        <v>0</v>
      </c>
      <c r="BF16" s="35">
        <f t="shared" si="3"/>
        <v>0</v>
      </c>
      <c r="BG16" s="35">
        <f t="shared" si="4"/>
        <v>0</v>
      </c>
      <c r="BH16" s="35">
        <f t="shared" si="5"/>
        <v>0</v>
      </c>
      <c r="BI16" s="35">
        <f t="shared" si="6"/>
        <v>0</v>
      </c>
      <c r="BJ16" s="35">
        <f t="shared" si="7"/>
        <v>0</v>
      </c>
      <c r="BK16" s="37">
        <f t="shared" si="8"/>
        <v>25</v>
      </c>
      <c r="BL16">
        <v>6</v>
      </c>
      <c r="BM16" t="str">
        <f t="shared" si="9"/>
        <v>Jungo</v>
      </c>
      <c r="BN16" t="str">
        <f t="shared" si="10"/>
        <v>Anita</v>
      </c>
      <c r="BO16" t="str">
        <f t="shared" si="11"/>
        <v>Tafers</v>
      </c>
    </row>
    <row r="17" spans="1:67" x14ac:dyDescent="0.25">
      <c r="A17" s="14">
        <v>1947</v>
      </c>
      <c r="B17" t="s">
        <v>175</v>
      </c>
      <c r="C17" t="s">
        <v>238</v>
      </c>
      <c r="D17" t="s">
        <v>237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 t="shared" si="0"/>
        <v>25</v>
      </c>
      <c r="BD17" s="35">
        <f t="shared" si="1"/>
        <v>25</v>
      </c>
      <c r="BE17" s="35">
        <f t="shared" si="2"/>
        <v>0</v>
      </c>
      <c r="BF17" s="35">
        <f t="shared" si="3"/>
        <v>0</v>
      </c>
      <c r="BG17" s="35">
        <f t="shared" si="4"/>
        <v>0</v>
      </c>
      <c r="BH17" s="35">
        <f t="shared" si="5"/>
        <v>0</v>
      </c>
      <c r="BI17" s="35">
        <f t="shared" si="6"/>
        <v>0</v>
      </c>
      <c r="BJ17" s="35">
        <f t="shared" si="7"/>
        <v>0</v>
      </c>
      <c r="BK17" s="37">
        <f t="shared" si="8"/>
        <v>25</v>
      </c>
      <c r="BL17">
        <v>6</v>
      </c>
      <c r="BM17" t="str">
        <f t="shared" si="9"/>
        <v>Lattion</v>
      </c>
      <c r="BN17" t="str">
        <f t="shared" si="10"/>
        <v>Arlette</v>
      </c>
      <c r="BO17" t="str">
        <f t="shared" si="11"/>
        <v>SC Reppaz</v>
      </c>
    </row>
    <row r="18" spans="1:67" x14ac:dyDescent="0.25">
      <c r="A18" s="14">
        <v>1952</v>
      </c>
      <c r="B18" t="s">
        <v>1310</v>
      </c>
      <c r="C18" t="s">
        <v>352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 t="shared" si="0"/>
        <v>25</v>
      </c>
      <c r="BD18" s="35">
        <f t="shared" si="1"/>
        <v>25</v>
      </c>
      <c r="BE18" s="35">
        <f t="shared" si="2"/>
        <v>0</v>
      </c>
      <c r="BF18" s="35">
        <f t="shared" si="3"/>
        <v>0</v>
      </c>
      <c r="BG18" s="35">
        <f t="shared" si="4"/>
        <v>0</v>
      </c>
      <c r="BH18" s="35">
        <f t="shared" si="5"/>
        <v>0</v>
      </c>
      <c r="BI18" s="35">
        <f t="shared" si="6"/>
        <v>0</v>
      </c>
      <c r="BJ18" s="35">
        <f t="shared" si="7"/>
        <v>0</v>
      </c>
      <c r="BK18" s="37">
        <f t="shared" si="8"/>
        <v>25</v>
      </c>
      <c r="BL18">
        <v>6</v>
      </c>
      <c r="BM18" t="str">
        <f t="shared" ref="BM18:BN23" si="12">B18</f>
        <v>Thetaz</v>
      </c>
      <c r="BN18" t="str">
        <f t="shared" si="12"/>
        <v>Véronique</v>
      </c>
    </row>
    <row r="19" spans="1:67" x14ac:dyDescent="0.25">
      <c r="A19" s="14">
        <v>1949</v>
      </c>
      <c r="B19" t="s">
        <v>162</v>
      </c>
      <c r="C19" t="s">
        <v>163</v>
      </c>
      <c r="D19" t="s">
        <v>164</v>
      </c>
      <c r="E19">
        <v>0</v>
      </c>
      <c r="F19">
        <v>0</v>
      </c>
      <c r="G19">
        <v>0</v>
      </c>
      <c r="H19">
        <v>23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 t="shared" si="0"/>
        <v>23</v>
      </c>
      <c r="BD19" s="35">
        <f t="shared" si="1"/>
        <v>23</v>
      </c>
      <c r="BE19" s="35">
        <f t="shared" si="2"/>
        <v>0</v>
      </c>
      <c r="BF19" s="35">
        <f t="shared" si="3"/>
        <v>0</v>
      </c>
      <c r="BG19" s="35">
        <f t="shared" si="4"/>
        <v>0</v>
      </c>
      <c r="BH19" s="35">
        <f t="shared" si="5"/>
        <v>0</v>
      </c>
      <c r="BI19" s="35">
        <f t="shared" si="6"/>
        <v>0</v>
      </c>
      <c r="BJ19" s="35">
        <f t="shared" si="7"/>
        <v>0</v>
      </c>
      <c r="BK19" s="37">
        <f t="shared" si="8"/>
        <v>23</v>
      </c>
      <c r="BL19">
        <v>7</v>
      </c>
      <c r="BM19" t="str">
        <f t="shared" si="12"/>
        <v>Berra</v>
      </c>
      <c r="BN19" t="str">
        <f t="shared" si="12"/>
        <v>Marylaure</v>
      </c>
      <c r="BO19" t="str">
        <f>D19</f>
        <v>Choës</v>
      </c>
    </row>
    <row r="20" spans="1:67" x14ac:dyDescent="0.25">
      <c r="A20" s="14">
        <v>1952</v>
      </c>
      <c r="B20" t="s">
        <v>214</v>
      </c>
      <c r="C20" t="s">
        <v>53</v>
      </c>
      <c r="D20" t="s">
        <v>32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23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 t="shared" si="0"/>
        <v>23</v>
      </c>
      <c r="BD20" s="35">
        <f t="shared" si="1"/>
        <v>23</v>
      </c>
      <c r="BE20" s="35">
        <f t="shared" si="2"/>
        <v>0</v>
      </c>
      <c r="BF20" s="35">
        <f t="shared" si="3"/>
        <v>0</v>
      </c>
      <c r="BG20" s="35">
        <f t="shared" si="4"/>
        <v>0</v>
      </c>
      <c r="BH20" s="35">
        <f t="shared" si="5"/>
        <v>0</v>
      </c>
      <c r="BI20" s="35">
        <f t="shared" si="6"/>
        <v>0</v>
      </c>
      <c r="BJ20" s="35">
        <f t="shared" si="7"/>
        <v>0</v>
      </c>
      <c r="BK20" s="37">
        <f t="shared" si="8"/>
        <v>23</v>
      </c>
      <c r="BL20">
        <v>7</v>
      </c>
      <c r="BM20" t="str">
        <f t="shared" si="12"/>
        <v>Desbiolles</v>
      </c>
      <c r="BN20" t="str">
        <f t="shared" si="12"/>
        <v>Christine</v>
      </c>
      <c r="BO20" t="str">
        <f>D20</f>
        <v>Genève</v>
      </c>
    </row>
    <row r="21" spans="1:67" x14ac:dyDescent="0.25">
      <c r="A21" s="14">
        <v>1953</v>
      </c>
      <c r="B21" t="s">
        <v>2008</v>
      </c>
      <c r="C21" t="s">
        <v>2009</v>
      </c>
      <c r="D21" t="s">
        <v>2010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23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 t="shared" si="0"/>
        <v>23</v>
      </c>
      <c r="BD21" s="35">
        <f t="shared" si="1"/>
        <v>23</v>
      </c>
      <c r="BE21" s="35">
        <f t="shared" si="2"/>
        <v>0</v>
      </c>
      <c r="BF21" s="35">
        <f t="shared" si="3"/>
        <v>0</v>
      </c>
      <c r="BG21" s="35">
        <f t="shared" si="4"/>
        <v>0</v>
      </c>
      <c r="BH21" s="35">
        <f t="shared" si="5"/>
        <v>0</v>
      </c>
      <c r="BI21" s="35">
        <f t="shared" si="6"/>
        <v>0</v>
      </c>
      <c r="BJ21" s="35">
        <f t="shared" si="7"/>
        <v>0</v>
      </c>
      <c r="BK21" s="37">
        <f t="shared" si="8"/>
        <v>23</v>
      </c>
      <c r="BL21">
        <v>7</v>
      </c>
      <c r="BM21" t="str">
        <f t="shared" si="12"/>
        <v>Günther</v>
      </c>
      <c r="BN21" t="str">
        <f t="shared" si="12"/>
        <v>Ingrid</v>
      </c>
      <c r="BO21" t="str">
        <f>D21</f>
        <v>D-Bretzfeld</v>
      </c>
    </row>
    <row r="22" spans="1:67" x14ac:dyDescent="0.25">
      <c r="A22" s="14">
        <v>1953</v>
      </c>
      <c r="B22" t="s">
        <v>4347</v>
      </c>
      <c r="C22" t="s">
        <v>1991</v>
      </c>
      <c r="D22" t="s">
        <v>4348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23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 t="shared" si="0"/>
        <v>23</v>
      </c>
      <c r="BD22" s="35">
        <f t="shared" si="1"/>
        <v>23</v>
      </c>
      <c r="BE22" s="35">
        <f t="shared" si="2"/>
        <v>0</v>
      </c>
      <c r="BF22" s="35">
        <f t="shared" si="3"/>
        <v>0</v>
      </c>
      <c r="BG22" s="35">
        <f t="shared" si="4"/>
        <v>0</v>
      </c>
      <c r="BH22" s="35">
        <f t="shared" si="5"/>
        <v>0</v>
      </c>
      <c r="BI22" s="35">
        <f t="shared" si="6"/>
        <v>0</v>
      </c>
      <c r="BJ22" s="35">
        <f t="shared" si="7"/>
        <v>0</v>
      </c>
      <c r="BK22" s="37">
        <f t="shared" si="8"/>
        <v>23</v>
      </c>
      <c r="BL22">
        <v>7</v>
      </c>
      <c r="BM22" t="str">
        <f t="shared" si="12"/>
        <v>Leemann-Feller</v>
      </c>
      <c r="BN22" t="str">
        <f t="shared" si="12"/>
        <v>Irène</v>
      </c>
      <c r="BO22" t="str">
        <f>D22</f>
        <v>Birr</v>
      </c>
    </row>
    <row r="23" spans="1:67" x14ac:dyDescent="0.25">
      <c r="A23" s="14">
        <v>1947</v>
      </c>
      <c r="B23" t="s">
        <v>201</v>
      </c>
      <c r="C23" t="s">
        <v>193</v>
      </c>
      <c r="D23" t="s">
        <v>202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21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 t="shared" si="0"/>
        <v>21</v>
      </c>
      <c r="BD23" s="35">
        <f t="shared" si="1"/>
        <v>21</v>
      </c>
      <c r="BE23" s="35">
        <f t="shared" si="2"/>
        <v>0</v>
      </c>
      <c r="BF23" s="35">
        <f t="shared" si="3"/>
        <v>0</v>
      </c>
      <c r="BG23" s="35">
        <f t="shared" si="4"/>
        <v>0</v>
      </c>
      <c r="BH23" s="35">
        <f t="shared" si="5"/>
        <v>0</v>
      </c>
      <c r="BI23" s="35">
        <f t="shared" si="6"/>
        <v>0</v>
      </c>
      <c r="BJ23" s="35">
        <f t="shared" si="7"/>
        <v>0</v>
      </c>
      <c r="BK23" s="37">
        <f t="shared" si="8"/>
        <v>21</v>
      </c>
      <c r="BL23">
        <v>8</v>
      </c>
      <c r="BM23" t="str">
        <f t="shared" si="12"/>
        <v>Zanoletti</v>
      </c>
      <c r="BN23" t="str">
        <f t="shared" si="12"/>
        <v>Doris</v>
      </c>
      <c r="BO23" t="str">
        <f>D23</f>
        <v>Mönchaltorf</v>
      </c>
    </row>
  </sheetData>
  <sortState ref="A6:BO23">
    <sortCondition descending="1" ref="BC6:BC23"/>
  </sortState>
  <mergeCells count="12">
    <mergeCell ref="A1:AZ1"/>
    <mergeCell ref="A2:AZ2"/>
    <mergeCell ref="A3:C3"/>
    <mergeCell ref="C4:D4"/>
    <mergeCell ref="BK3:BK5"/>
    <mergeCell ref="BG3:BG5"/>
    <mergeCell ref="BH3:BH5"/>
    <mergeCell ref="BI3:BI5"/>
    <mergeCell ref="BJ3:BJ5"/>
    <mergeCell ref="BD3:BD5"/>
    <mergeCell ref="BE3:BE5"/>
    <mergeCell ref="BF3:BF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208"/>
  <sheetViews>
    <sheetView workbookViewId="0">
      <selection activeCell="A2" sqref="A2:Y2"/>
    </sheetView>
  </sheetViews>
  <sheetFormatPr baseColWidth="10" defaultRowHeight="15" x14ac:dyDescent="0.25"/>
  <cols>
    <col min="1" max="2" width="18.7109375" customWidth="1"/>
    <col min="3" max="3" width="16" customWidth="1"/>
    <col min="4" max="4" width="18.140625" customWidth="1"/>
    <col min="5" max="5" width="7.85546875" bestFit="1" customWidth="1"/>
    <col min="6" max="6" width="8.5703125" bestFit="1" customWidth="1"/>
    <col min="7" max="7" width="7.85546875" bestFit="1" customWidth="1"/>
    <col min="8" max="8" width="8.85546875" bestFit="1" customWidth="1"/>
    <col min="9" max="9" width="7" bestFit="1" customWidth="1"/>
    <col min="11" max="11" width="10.85546875" bestFit="1" customWidth="1"/>
    <col min="12" max="12" width="9.5703125" customWidth="1"/>
    <col min="13" max="13" width="9.42578125" customWidth="1"/>
    <col min="14" max="14" width="7.140625" bestFit="1" customWidth="1"/>
    <col min="15" max="15" width="6.7109375" bestFit="1" customWidth="1"/>
    <col min="16" max="16" width="9.5703125" bestFit="1" customWidth="1"/>
    <col min="17" max="17" width="8" customWidth="1"/>
    <col min="18" max="18" width="10.28515625" bestFit="1" customWidth="1"/>
    <col min="19" max="20" width="8.7109375" bestFit="1" customWidth="1"/>
    <col min="21" max="21" width="9.85546875" bestFit="1" customWidth="1"/>
    <col min="22" max="23" width="8.7109375" bestFit="1" customWidth="1"/>
    <col min="25" max="25" width="10.140625" bestFit="1" customWidth="1"/>
    <col min="31" max="31" width="15.28515625" bestFit="1" customWidth="1"/>
  </cols>
  <sheetData>
    <row r="1" spans="1:31" x14ac:dyDescent="0.25">
      <c r="A1" s="94" t="s">
        <v>246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</row>
    <row r="2" spans="1:31" x14ac:dyDescent="0.25">
      <c r="A2" s="90" t="s">
        <v>289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</row>
    <row r="3" spans="1:31" ht="42.75" customHeight="1" x14ac:dyDescent="0.25">
      <c r="A3" s="96"/>
      <c r="B3" s="96"/>
      <c r="C3" s="97"/>
      <c r="D3" s="6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3"/>
      <c r="P3" s="4"/>
      <c r="Q3" s="5"/>
      <c r="R3" s="5"/>
      <c r="S3" s="5"/>
      <c r="T3" s="5"/>
      <c r="U3" s="5"/>
      <c r="V3" s="5"/>
      <c r="W3" s="5"/>
      <c r="X3" s="4"/>
      <c r="Y3" s="4"/>
      <c r="Z3" s="13" t="s">
        <v>6</v>
      </c>
      <c r="AB3" s="12" t="s">
        <v>7</v>
      </c>
      <c r="AC3" s="12" t="s">
        <v>8</v>
      </c>
      <c r="AD3" s="12" t="s">
        <v>9</v>
      </c>
      <c r="AE3" s="12" t="s">
        <v>10</v>
      </c>
    </row>
    <row r="4" spans="1:31" x14ac:dyDescent="0.25">
      <c r="A4" s="7"/>
      <c r="B4" s="11"/>
      <c r="C4" s="98" t="s">
        <v>1</v>
      </c>
      <c r="D4" s="99"/>
      <c r="E4" s="8"/>
      <c r="F4" s="20"/>
      <c r="G4" s="7"/>
      <c r="H4" s="7"/>
      <c r="I4" s="7"/>
      <c r="J4" s="7"/>
      <c r="K4" s="7"/>
      <c r="L4" s="7"/>
      <c r="M4" s="8"/>
      <c r="N4" s="7"/>
      <c r="O4" s="8"/>
      <c r="P4" s="8"/>
      <c r="Q4" s="8"/>
      <c r="R4" s="8"/>
      <c r="S4" s="8"/>
      <c r="T4" s="8"/>
      <c r="U4" s="8"/>
      <c r="V4" s="8"/>
      <c r="W4" s="8"/>
      <c r="X4" s="17"/>
      <c r="Y4" s="17"/>
    </row>
    <row r="5" spans="1:31" ht="30" customHeight="1" x14ac:dyDescent="0.25">
      <c r="A5" s="9" t="s">
        <v>2</v>
      </c>
      <c r="B5" s="9" t="s">
        <v>4</v>
      </c>
      <c r="C5" s="9" t="s">
        <v>5</v>
      </c>
      <c r="D5" s="10" t="s">
        <v>3</v>
      </c>
      <c r="E5" s="7"/>
      <c r="F5" s="7"/>
      <c r="G5" s="7"/>
      <c r="H5" s="7"/>
      <c r="I5" s="7"/>
      <c r="J5" s="7"/>
      <c r="K5" s="7"/>
      <c r="L5" s="7"/>
      <c r="M5" s="38"/>
      <c r="N5" s="7"/>
      <c r="O5" s="8"/>
      <c r="P5" s="8"/>
      <c r="Q5" s="8"/>
      <c r="R5" s="8"/>
      <c r="S5" s="8"/>
      <c r="T5" s="8"/>
      <c r="U5" s="8"/>
      <c r="V5" s="8"/>
      <c r="W5" s="8"/>
      <c r="X5" s="17"/>
      <c r="Y5" s="17"/>
    </row>
    <row r="6" spans="1:3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B6" s="1"/>
      <c r="AC6">
        <f>B6</f>
        <v>0</v>
      </c>
      <c r="AD6">
        <f>C6</f>
        <v>0</v>
      </c>
      <c r="AE6">
        <f>D6</f>
        <v>0</v>
      </c>
    </row>
    <row r="7" spans="1:3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31" x14ac:dyDescent="0.25">
      <c r="A11" s="1"/>
      <c r="B11" s="1"/>
      <c r="C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</sheetData>
  <mergeCells count="4">
    <mergeCell ref="A1:Y1"/>
    <mergeCell ref="A2:Y2"/>
    <mergeCell ref="A3:C3"/>
    <mergeCell ref="C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P89"/>
  <sheetViews>
    <sheetView topLeftCell="AU11" zoomScaleNormal="100" workbookViewId="0">
      <selection activeCell="BK6" sqref="BK6"/>
    </sheetView>
  </sheetViews>
  <sheetFormatPr baseColWidth="10" defaultRowHeight="15" x14ac:dyDescent="0.25"/>
  <cols>
    <col min="1" max="1" width="9.85546875" bestFit="1" customWidth="1"/>
    <col min="2" max="2" width="16.42578125" bestFit="1" customWidth="1"/>
    <col min="3" max="3" width="17.140625" bestFit="1" customWidth="1"/>
    <col min="4" max="4" width="15.42578125" customWidth="1"/>
    <col min="5" max="5" width="8.85546875" customWidth="1"/>
    <col min="6" max="8" width="8.5703125" customWidth="1"/>
    <col min="9" max="10" width="8.85546875" customWidth="1"/>
    <col min="11" max="11" width="10.7109375" customWidth="1"/>
    <col min="12" max="12" width="8.5703125" customWidth="1"/>
    <col min="13" max="14" width="11.5703125" customWidth="1"/>
    <col min="15" max="15" width="10.28515625" customWidth="1"/>
    <col min="16" max="16" width="8.7109375" customWidth="1"/>
    <col min="17" max="17" width="10.28515625" customWidth="1"/>
    <col min="18" max="18" width="10" customWidth="1"/>
    <col min="19" max="19" width="9.5703125" customWidth="1"/>
    <col min="20" max="20" width="8" customWidth="1"/>
    <col min="21" max="22" width="8.7109375" customWidth="1"/>
    <col min="23" max="23" width="11" customWidth="1"/>
    <col min="24" max="24" width="10.140625" customWidth="1"/>
    <col min="25" max="25" width="10.85546875" customWidth="1"/>
    <col min="26" max="26" width="10.140625" customWidth="1"/>
    <col min="27" max="28" width="9.42578125" customWidth="1"/>
    <col min="29" max="29" width="8.7109375" customWidth="1"/>
    <col min="30" max="30" width="10.140625" customWidth="1"/>
    <col min="31" max="31" width="11.42578125" customWidth="1"/>
    <col min="32" max="33" width="8.7109375" customWidth="1"/>
    <col min="34" max="35" width="11.42578125" customWidth="1"/>
    <col min="36" max="39" width="10.140625" customWidth="1"/>
    <col min="40" max="40" width="10.5703125" customWidth="1"/>
    <col min="41" max="46" width="10.140625" customWidth="1"/>
    <col min="47" max="52" width="11.5703125" customWidth="1"/>
    <col min="57" max="64" width="10.7109375" customWidth="1"/>
    <col min="65" max="65" width="6.7109375" customWidth="1"/>
    <col min="66" max="66" width="14.28515625" bestFit="1" customWidth="1"/>
    <col min="67" max="67" width="13.85546875" bestFit="1" customWidth="1"/>
    <col min="68" max="68" width="23.85546875" bestFit="1" customWidth="1"/>
  </cols>
  <sheetData>
    <row r="1" spans="1:68" ht="15.75" x14ac:dyDescent="0.25">
      <c r="A1" s="94" t="s">
        <v>246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59"/>
      <c r="BC1" s="59"/>
    </row>
    <row r="2" spans="1:68" x14ac:dyDescent="0.25">
      <c r="A2" s="90" t="s">
        <v>290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60"/>
      <c r="BC2" s="60"/>
    </row>
    <row r="3" spans="1:68" ht="51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71" t="s">
        <v>6</v>
      </c>
      <c r="BE3" s="87" t="s">
        <v>23</v>
      </c>
      <c r="BF3" s="87" t="s">
        <v>24</v>
      </c>
      <c r="BG3" s="87" t="s">
        <v>25</v>
      </c>
      <c r="BH3" s="87" t="s">
        <v>26</v>
      </c>
      <c r="BI3" s="87" t="s">
        <v>27</v>
      </c>
      <c r="BJ3" s="87" t="s">
        <v>28</v>
      </c>
      <c r="BK3" s="87" t="s">
        <v>29</v>
      </c>
      <c r="BL3" s="82" t="s">
        <v>6</v>
      </c>
      <c r="BM3" s="12" t="s">
        <v>7</v>
      </c>
      <c r="BN3" s="12" t="s">
        <v>8</v>
      </c>
      <c r="BO3" s="12" t="s">
        <v>9</v>
      </c>
      <c r="BP3" s="12" t="s">
        <v>10</v>
      </c>
    </row>
    <row r="4" spans="1:68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11.5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31.2</v>
      </c>
      <c r="AM4" s="17">
        <v>16.3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25.4</v>
      </c>
      <c r="BA4" s="17">
        <v>44.3</v>
      </c>
      <c r="BB4" s="17">
        <v>6.2</v>
      </c>
      <c r="BC4" s="31">
        <v>5</v>
      </c>
      <c r="BD4" s="31"/>
      <c r="BE4" s="88"/>
      <c r="BF4" s="88"/>
      <c r="BG4" s="88"/>
      <c r="BH4" s="88"/>
      <c r="BI4" s="88"/>
      <c r="BJ4" s="88"/>
      <c r="BK4" s="88"/>
      <c r="BL4" s="82"/>
    </row>
    <row r="5" spans="1:68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E5" s="89"/>
      <c r="BF5" s="89"/>
      <c r="BG5" s="89"/>
      <c r="BH5" s="89"/>
      <c r="BI5" s="89"/>
      <c r="BJ5" s="89"/>
      <c r="BK5" s="89"/>
      <c r="BL5" s="82"/>
    </row>
    <row r="6" spans="1:68" x14ac:dyDescent="0.25">
      <c r="A6" s="14">
        <v>2004</v>
      </c>
      <c r="B6" t="s">
        <v>206</v>
      </c>
      <c r="C6" t="s">
        <v>183</v>
      </c>
      <c r="D6" t="s">
        <v>173</v>
      </c>
      <c r="E6">
        <v>25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50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25</v>
      </c>
      <c r="Y6">
        <v>0</v>
      </c>
      <c r="Z6">
        <v>0</v>
      </c>
      <c r="AA6">
        <v>0</v>
      </c>
      <c r="AB6">
        <v>23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68">
        <v>0</v>
      </c>
      <c r="AU6" s="68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25</v>
      </c>
      <c r="BD6">
        <f t="shared" ref="BD6:BD43" si="0">SUM(E6:BC6)</f>
        <v>148</v>
      </c>
      <c r="BE6" s="35">
        <f t="shared" ref="BE6:BE43" si="1">IF(BD6=0,0,LARGE(E6:BC6,1))</f>
        <v>50</v>
      </c>
      <c r="BF6" s="35">
        <f t="shared" ref="BF6:BF43" si="2">IF(BD6=0,0,LARGE(E6:BC6,2))</f>
        <v>25</v>
      </c>
      <c r="BG6" s="35">
        <f t="shared" ref="BG6:BG43" si="3">IF(BD6=0,0,LARGE(E6:BC6,3))</f>
        <v>25</v>
      </c>
      <c r="BH6" s="35">
        <f t="shared" ref="BH6:BH43" si="4">IF(BD6=0,0,LARGE(E6:BC6,4))</f>
        <v>25</v>
      </c>
      <c r="BI6" s="35">
        <f t="shared" ref="BI6:BI43" si="5">IF(BD6=0,0,LARGE(E6:BC6,5))</f>
        <v>23</v>
      </c>
      <c r="BJ6" s="35">
        <f t="shared" ref="BJ6:BJ43" si="6">IF(BD6=0,0,LARGE(E6:BC6,6))</f>
        <v>0</v>
      </c>
      <c r="BK6" s="35">
        <f t="shared" ref="BK6:BK13" si="7">IF(BD6=0,0,LARGE(E6:BC6,7))</f>
        <v>0</v>
      </c>
      <c r="BL6" s="34">
        <f t="shared" ref="BL6:BL13" si="8">SUM(BE6:BK6)</f>
        <v>148</v>
      </c>
      <c r="BM6" s="50">
        <v>1</v>
      </c>
      <c r="BN6" t="str">
        <f t="shared" ref="BN6:BP13" si="9">B6</f>
        <v>Grand</v>
      </c>
      <c r="BO6" t="str">
        <f t="shared" si="9"/>
        <v>Hélène</v>
      </c>
      <c r="BP6" t="str">
        <f t="shared" si="9"/>
        <v>Chamoson</v>
      </c>
    </row>
    <row r="7" spans="1:68" x14ac:dyDescent="0.25">
      <c r="A7" s="14">
        <v>2004</v>
      </c>
      <c r="B7" t="s">
        <v>956</v>
      </c>
      <c r="C7" t="s">
        <v>957</v>
      </c>
      <c r="D7" t="s">
        <v>958</v>
      </c>
      <c r="E7">
        <v>0</v>
      </c>
      <c r="F7">
        <v>0</v>
      </c>
      <c r="G7">
        <v>0</v>
      </c>
      <c r="H7">
        <v>0</v>
      </c>
      <c r="I7">
        <v>0</v>
      </c>
      <c r="J7">
        <v>25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25</v>
      </c>
      <c r="AC7">
        <v>0</v>
      </c>
      <c r="AD7">
        <v>0</v>
      </c>
      <c r="AE7">
        <v>0</v>
      </c>
      <c r="AF7">
        <v>25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68">
        <v>0</v>
      </c>
      <c r="AU7" s="68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f t="shared" si="0"/>
        <v>75</v>
      </c>
      <c r="BE7" s="35">
        <f t="shared" si="1"/>
        <v>25</v>
      </c>
      <c r="BF7" s="35">
        <f t="shared" si="2"/>
        <v>25</v>
      </c>
      <c r="BG7" s="35">
        <f t="shared" si="3"/>
        <v>25</v>
      </c>
      <c r="BH7" s="35">
        <f t="shared" si="4"/>
        <v>0</v>
      </c>
      <c r="BI7" s="35">
        <f t="shared" si="5"/>
        <v>0</v>
      </c>
      <c r="BJ7" s="35">
        <f t="shared" si="6"/>
        <v>0</v>
      </c>
      <c r="BK7" s="36">
        <f t="shared" si="7"/>
        <v>0</v>
      </c>
      <c r="BL7" s="34">
        <f t="shared" si="8"/>
        <v>75</v>
      </c>
      <c r="BM7" s="50">
        <v>2</v>
      </c>
      <c r="BN7" t="str">
        <f t="shared" si="9"/>
        <v>Broccard</v>
      </c>
      <c r="BO7" t="str">
        <f t="shared" si="9"/>
        <v>Nina</v>
      </c>
      <c r="BP7" t="str">
        <f t="shared" si="9"/>
        <v>Haute-Nendaz</v>
      </c>
    </row>
    <row r="8" spans="1:68" x14ac:dyDescent="0.25">
      <c r="A8" s="14">
        <v>2004</v>
      </c>
      <c r="B8" s="28" t="s">
        <v>2716</v>
      </c>
      <c r="C8" t="s">
        <v>2717</v>
      </c>
      <c r="D8" t="s">
        <v>2718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23</v>
      </c>
      <c r="AG8">
        <v>0</v>
      </c>
      <c r="AH8">
        <v>0</v>
      </c>
      <c r="AI8">
        <v>25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 s="68">
        <v>0</v>
      </c>
      <c r="AU8" s="6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f t="shared" si="0"/>
        <v>73</v>
      </c>
      <c r="BE8" s="35">
        <f t="shared" si="1"/>
        <v>25</v>
      </c>
      <c r="BF8" s="35">
        <f t="shared" si="2"/>
        <v>25</v>
      </c>
      <c r="BG8" s="35">
        <f t="shared" si="3"/>
        <v>23</v>
      </c>
      <c r="BH8" s="35">
        <f t="shared" si="4"/>
        <v>0</v>
      </c>
      <c r="BI8" s="35">
        <f t="shared" si="5"/>
        <v>0</v>
      </c>
      <c r="BJ8" s="35">
        <f t="shared" si="6"/>
        <v>0</v>
      </c>
      <c r="BK8" s="35">
        <f t="shared" si="7"/>
        <v>0</v>
      </c>
      <c r="BL8" s="34">
        <f t="shared" si="8"/>
        <v>73</v>
      </c>
      <c r="BM8" s="50">
        <v>3</v>
      </c>
      <c r="BN8" t="str">
        <f t="shared" si="9"/>
        <v>Giacobino</v>
      </c>
      <c r="BO8" t="str">
        <f t="shared" si="9"/>
        <v>Célia</v>
      </c>
      <c r="BP8" t="str">
        <f t="shared" si="9"/>
        <v>Anières</v>
      </c>
    </row>
    <row r="9" spans="1:68" x14ac:dyDescent="0.25">
      <c r="A9" s="14">
        <v>2004</v>
      </c>
      <c r="B9" t="s">
        <v>2719</v>
      </c>
      <c r="C9" t="s">
        <v>713</v>
      </c>
      <c r="D9" t="s">
        <v>144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23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 s="68">
        <v>0</v>
      </c>
      <c r="AU9" s="68">
        <v>0</v>
      </c>
      <c r="AV9">
        <v>0</v>
      </c>
      <c r="AW9">
        <v>0</v>
      </c>
      <c r="AX9">
        <v>23</v>
      </c>
      <c r="AY9">
        <v>0</v>
      </c>
      <c r="AZ9">
        <v>0</v>
      </c>
      <c r="BA9">
        <v>0</v>
      </c>
      <c r="BB9">
        <v>0</v>
      </c>
      <c r="BC9">
        <v>0</v>
      </c>
      <c r="BD9">
        <f t="shared" si="0"/>
        <v>46</v>
      </c>
      <c r="BE9" s="35">
        <f t="shared" si="1"/>
        <v>23</v>
      </c>
      <c r="BF9" s="35">
        <f t="shared" si="2"/>
        <v>23</v>
      </c>
      <c r="BG9" s="35">
        <f t="shared" si="3"/>
        <v>0</v>
      </c>
      <c r="BH9" s="35">
        <f t="shared" si="4"/>
        <v>0</v>
      </c>
      <c r="BI9" s="35">
        <f t="shared" si="5"/>
        <v>0</v>
      </c>
      <c r="BJ9" s="35">
        <f t="shared" si="6"/>
        <v>0</v>
      </c>
      <c r="BK9" s="35">
        <f t="shared" si="7"/>
        <v>0</v>
      </c>
      <c r="BL9" s="34">
        <f t="shared" si="8"/>
        <v>46</v>
      </c>
      <c r="BM9" s="50">
        <v>4</v>
      </c>
      <c r="BN9" t="str">
        <f t="shared" si="9"/>
        <v>Délétroz</v>
      </c>
      <c r="BO9" t="str">
        <f t="shared" si="9"/>
        <v>Julie</v>
      </c>
      <c r="BP9" t="str">
        <f t="shared" si="9"/>
        <v>Ayent</v>
      </c>
    </row>
    <row r="10" spans="1:68" x14ac:dyDescent="0.25">
      <c r="A10" s="14">
        <v>2005</v>
      </c>
      <c r="B10" t="s">
        <v>4130</v>
      </c>
      <c r="C10" t="s">
        <v>4131</v>
      </c>
      <c r="D10" s="26" t="s">
        <v>4132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21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25</v>
      </c>
      <c r="AP10">
        <v>0</v>
      </c>
      <c r="AQ10">
        <v>0</v>
      </c>
      <c r="AR10">
        <v>0</v>
      </c>
      <c r="AS10">
        <v>0</v>
      </c>
      <c r="AT10" s="68">
        <v>0</v>
      </c>
      <c r="AU10" s="68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f t="shared" si="0"/>
        <v>46</v>
      </c>
      <c r="BE10" s="35">
        <f t="shared" si="1"/>
        <v>25</v>
      </c>
      <c r="BF10" s="35">
        <f t="shared" si="2"/>
        <v>21</v>
      </c>
      <c r="BG10" s="35">
        <f t="shared" si="3"/>
        <v>0</v>
      </c>
      <c r="BH10" s="35">
        <f t="shared" si="4"/>
        <v>0</v>
      </c>
      <c r="BI10" s="35">
        <f t="shared" si="5"/>
        <v>0</v>
      </c>
      <c r="BJ10" s="35">
        <f t="shared" si="6"/>
        <v>0</v>
      </c>
      <c r="BK10" s="35">
        <f t="shared" si="7"/>
        <v>0</v>
      </c>
      <c r="BL10" s="34">
        <f t="shared" si="8"/>
        <v>46</v>
      </c>
      <c r="BM10" s="50">
        <v>4</v>
      </c>
      <c r="BN10" t="str">
        <f t="shared" si="9"/>
        <v>Fauchère</v>
      </c>
      <c r="BO10" t="str">
        <f t="shared" si="9"/>
        <v>Line</v>
      </c>
      <c r="BP10" t="str">
        <f t="shared" si="9"/>
        <v>Pravidondaz-Salins</v>
      </c>
    </row>
    <row r="11" spans="1:68" x14ac:dyDescent="0.25">
      <c r="A11" s="14">
        <v>2004</v>
      </c>
      <c r="B11" t="s">
        <v>1852</v>
      </c>
      <c r="C11" t="s">
        <v>1853</v>
      </c>
      <c r="D11" t="s">
        <v>1854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25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 s="68">
        <v>0</v>
      </c>
      <c r="AU11" s="68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f t="shared" si="0"/>
        <v>25</v>
      </c>
      <c r="BE11" s="35">
        <f t="shared" si="1"/>
        <v>25</v>
      </c>
      <c r="BF11" s="35">
        <f t="shared" si="2"/>
        <v>0</v>
      </c>
      <c r="BG11" s="35">
        <f t="shared" si="3"/>
        <v>0</v>
      </c>
      <c r="BH11" s="35">
        <f t="shared" si="4"/>
        <v>0</v>
      </c>
      <c r="BI11" s="35">
        <f t="shared" si="5"/>
        <v>0</v>
      </c>
      <c r="BJ11" s="35">
        <f t="shared" si="6"/>
        <v>0</v>
      </c>
      <c r="BK11" s="35">
        <f t="shared" si="7"/>
        <v>0</v>
      </c>
      <c r="BL11" s="34">
        <f t="shared" si="8"/>
        <v>25</v>
      </c>
      <c r="BM11" s="50">
        <v>5</v>
      </c>
      <c r="BN11" t="str">
        <f t="shared" si="9"/>
        <v>Borter</v>
      </c>
      <c r="BO11" t="str">
        <f t="shared" si="9"/>
        <v>Lia</v>
      </c>
      <c r="BP11" t="str">
        <f t="shared" si="9"/>
        <v>Zug</v>
      </c>
    </row>
    <row r="12" spans="1:68" x14ac:dyDescent="0.25">
      <c r="A12" s="14">
        <v>2004</v>
      </c>
      <c r="B12" t="s">
        <v>4144</v>
      </c>
      <c r="C12" t="s">
        <v>1188</v>
      </c>
      <c r="D12" s="26" t="s">
        <v>1457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25</v>
      </c>
      <c r="AR12">
        <v>0</v>
      </c>
      <c r="AS12">
        <v>0</v>
      </c>
      <c r="AT12" s="68">
        <v>0</v>
      </c>
      <c r="AU12" s="68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f t="shared" si="0"/>
        <v>25</v>
      </c>
      <c r="BE12" s="35">
        <f t="shared" si="1"/>
        <v>25</v>
      </c>
      <c r="BF12" s="35">
        <f t="shared" si="2"/>
        <v>0</v>
      </c>
      <c r="BG12" s="35">
        <f t="shared" si="3"/>
        <v>0</v>
      </c>
      <c r="BH12" s="35">
        <f t="shared" si="4"/>
        <v>0</v>
      </c>
      <c r="BI12" s="35">
        <f t="shared" si="5"/>
        <v>0</v>
      </c>
      <c r="BJ12" s="35">
        <f t="shared" si="6"/>
        <v>0</v>
      </c>
      <c r="BK12" s="35">
        <f t="shared" si="7"/>
        <v>0</v>
      </c>
      <c r="BL12" s="34">
        <f t="shared" si="8"/>
        <v>25</v>
      </c>
      <c r="BM12" s="50">
        <v>5</v>
      </c>
      <c r="BN12" t="str">
        <f t="shared" si="9"/>
        <v>Burgener</v>
      </c>
      <c r="BO12" t="str">
        <f t="shared" si="9"/>
        <v>Michèle</v>
      </c>
      <c r="BP12" t="str">
        <f t="shared" si="9"/>
        <v>Naters</v>
      </c>
    </row>
    <row r="13" spans="1:68" x14ac:dyDescent="0.25">
      <c r="A13" s="14">
        <v>2004</v>
      </c>
      <c r="B13" t="s">
        <v>4358</v>
      </c>
      <c r="C13" t="s">
        <v>4360</v>
      </c>
      <c r="D13" s="26" t="s">
        <v>2091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25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 s="68">
        <v>0</v>
      </c>
      <c r="AU13" s="68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f t="shared" si="0"/>
        <v>25</v>
      </c>
      <c r="BE13" s="35">
        <f t="shared" si="1"/>
        <v>25</v>
      </c>
      <c r="BF13" s="35">
        <f t="shared" si="2"/>
        <v>0</v>
      </c>
      <c r="BG13" s="35">
        <f t="shared" si="3"/>
        <v>0</v>
      </c>
      <c r="BH13" s="35">
        <f t="shared" si="4"/>
        <v>0</v>
      </c>
      <c r="BI13" s="35">
        <f t="shared" si="5"/>
        <v>0</v>
      </c>
      <c r="BJ13" s="35">
        <f t="shared" si="6"/>
        <v>0</v>
      </c>
      <c r="BK13" s="35">
        <f t="shared" si="7"/>
        <v>0</v>
      </c>
      <c r="BL13" s="34">
        <f t="shared" si="8"/>
        <v>25</v>
      </c>
      <c r="BM13" s="50">
        <v>5</v>
      </c>
      <c r="BN13" t="str">
        <f t="shared" si="9"/>
        <v>Buri</v>
      </c>
      <c r="BO13" t="str">
        <f t="shared" si="9"/>
        <v>Anaïs</v>
      </c>
      <c r="BP13" t="str">
        <f t="shared" si="9"/>
        <v>Zermatt</v>
      </c>
    </row>
    <row r="14" spans="1:68" x14ac:dyDescent="0.25">
      <c r="A14" s="14">
        <v>2004</v>
      </c>
      <c r="B14" t="s">
        <v>5453</v>
      </c>
      <c r="C14" t="s">
        <v>3728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f t="shared" si="0"/>
        <v>25</v>
      </c>
      <c r="BE14" s="35">
        <f t="shared" si="1"/>
        <v>25</v>
      </c>
      <c r="BF14" s="35">
        <f t="shared" si="2"/>
        <v>0</v>
      </c>
      <c r="BG14" s="35">
        <f t="shared" si="3"/>
        <v>0</v>
      </c>
      <c r="BH14" s="35">
        <f t="shared" si="4"/>
        <v>0</v>
      </c>
      <c r="BI14" s="35">
        <f t="shared" si="5"/>
        <v>0</v>
      </c>
      <c r="BJ14" s="35">
        <f t="shared" si="6"/>
        <v>0</v>
      </c>
      <c r="BK14" s="35">
        <f>IF(BD14=0,0,LARGE(E14:BC14,6))</f>
        <v>0</v>
      </c>
      <c r="BL14" s="34">
        <f>SUM(BE14:BI14)</f>
        <v>25</v>
      </c>
      <c r="BM14" s="50">
        <v>5</v>
      </c>
      <c r="BN14" t="str">
        <f t="shared" ref="BN14:BN43" si="10">B14</f>
        <v>Chetelat</v>
      </c>
      <c r="BO14" t="str">
        <f t="shared" ref="BO14:BO43" si="11">C14</f>
        <v>Sofia</v>
      </c>
    </row>
    <row r="15" spans="1:68" x14ac:dyDescent="0.25">
      <c r="A15" s="14">
        <v>2004</v>
      </c>
      <c r="B15" t="s">
        <v>4692</v>
      </c>
      <c r="C15" t="s">
        <v>1156</v>
      </c>
      <c r="D15" s="26" t="s">
        <v>958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25</v>
      </c>
      <c r="AO15">
        <v>0</v>
      </c>
      <c r="AP15">
        <v>0</v>
      </c>
      <c r="AQ15">
        <v>0</v>
      </c>
      <c r="AR15">
        <v>0</v>
      </c>
      <c r="AS15">
        <v>0</v>
      </c>
      <c r="AT15" s="68">
        <v>0</v>
      </c>
      <c r="AU15" s="68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f t="shared" si="0"/>
        <v>25</v>
      </c>
      <c r="BE15" s="35">
        <f t="shared" si="1"/>
        <v>25</v>
      </c>
      <c r="BF15" s="35">
        <f t="shared" si="2"/>
        <v>0</v>
      </c>
      <c r="BG15" s="35">
        <f t="shared" si="3"/>
        <v>0</v>
      </c>
      <c r="BH15" s="35">
        <f t="shared" si="4"/>
        <v>0</v>
      </c>
      <c r="BI15" s="35">
        <f t="shared" si="5"/>
        <v>0</v>
      </c>
      <c r="BJ15" s="35">
        <f t="shared" si="6"/>
        <v>0</v>
      </c>
      <c r="BK15" s="35">
        <f>IF(BD15=0,0,LARGE(E15:BC15,7))</f>
        <v>0</v>
      </c>
      <c r="BL15" s="34">
        <f>SUM(BE15:BK15)</f>
        <v>25</v>
      </c>
      <c r="BM15" s="50">
        <v>5</v>
      </c>
      <c r="BN15" t="str">
        <f t="shared" si="10"/>
        <v>Follonier</v>
      </c>
      <c r="BO15" t="str">
        <f t="shared" si="11"/>
        <v>Lisa</v>
      </c>
      <c r="BP15" t="str">
        <f>D15</f>
        <v>Haute-Nendaz</v>
      </c>
    </row>
    <row r="16" spans="1:68" x14ac:dyDescent="0.25">
      <c r="A16" s="14">
        <v>2005</v>
      </c>
      <c r="B16" t="s">
        <v>5095</v>
      </c>
      <c r="C16" t="s">
        <v>5096</v>
      </c>
      <c r="D16" s="26" t="s">
        <v>4931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25</v>
      </c>
      <c r="AQ16">
        <v>0</v>
      </c>
      <c r="AR16">
        <v>0</v>
      </c>
      <c r="AS16">
        <v>0</v>
      </c>
      <c r="AT16" s="68">
        <v>0</v>
      </c>
      <c r="AU16" s="68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f t="shared" si="0"/>
        <v>25</v>
      </c>
      <c r="BE16" s="35">
        <f t="shared" si="1"/>
        <v>25</v>
      </c>
      <c r="BF16" s="35">
        <f t="shared" si="2"/>
        <v>0</v>
      </c>
      <c r="BG16" s="35">
        <f t="shared" si="3"/>
        <v>0</v>
      </c>
      <c r="BH16" s="35">
        <f t="shared" si="4"/>
        <v>0</v>
      </c>
      <c r="BI16" s="35">
        <f t="shared" si="5"/>
        <v>0</v>
      </c>
      <c r="BJ16" s="35">
        <f t="shared" si="6"/>
        <v>0</v>
      </c>
      <c r="BK16" s="35">
        <f>IF(BD16=0,0,LARGE(E16:BC16,7))</f>
        <v>0</v>
      </c>
      <c r="BL16" s="34">
        <f>SUM(BE16:BK16)</f>
        <v>25</v>
      </c>
      <c r="BM16" s="50">
        <v>5</v>
      </c>
      <c r="BN16" t="str">
        <f t="shared" si="10"/>
        <v>Heggendorn</v>
      </c>
      <c r="BO16" t="str">
        <f t="shared" si="11"/>
        <v>Noémi</v>
      </c>
      <c r="BP16" t="str">
        <f>D16</f>
        <v>Therwil</v>
      </c>
    </row>
    <row r="17" spans="1:68" x14ac:dyDescent="0.25">
      <c r="A17" s="14">
        <v>2005</v>
      </c>
      <c r="B17" t="s">
        <v>5454</v>
      </c>
      <c r="C17" t="s">
        <v>3906</v>
      </c>
      <c r="D17" t="s">
        <v>5455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25</v>
      </c>
      <c r="BC17">
        <v>0</v>
      </c>
      <c r="BD17">
        <f t="shared" si="0"/>
        <v>25</v>
      </c>
      <c r="BE17" s="35">
        <f t="shared" si="1"/>
        <v>25</v>
      </c>
      <c r="BF17" s="35">
        <f t="shared" si="2"/>
        <v>0</v>
      </c>
      <c r="BG17" s="35">
        <f t="shared" si="3"/>
        <v>0</v>
      </c>
      <c r="BH17" s="35">
        <f t="shared" si="4"/>
        <v>0</v>
      </c>
      <c r="BI17" s="35">
        <f t="shared" si="5"/>
        <v>0</v>
      </c>
      <c r="BJ17" s="35">
        <f t="shared" si="6"/>
        <v>0</v>
      </c>
      <c r="BK17" s="35">
        <f>IF(BD17=0,0,LARGE(E17:BC17,6))</f>
        <v>0</v>
      </c>
      <c r="BL17" s="34">
        <f>SUM(BE17:BI17)</f>
        <v>25</v>
      </c>
      <c r="BM17" s="50">
        <v>5</v>
      </c>
      <c r="BN17" t="str">
        <f t="shared" si="10"/>
        <v>Heusler</v>
      </c>
      <c r="BO17" t="str">
        <f t="shared" si="11"/>
        <v>Mia</v>
      </c>
    </row>
    <row r="18" spans="1:68" x14ac:dyDescent="0.25">
      <c r="A18" s="14">
        <v>2004</v>
      </c>
      <c r="B18" t="s">
        <v>4359</v>
      </c>
      <c r="C18" t="s">
        <v>3310</v>
      </c>
      <c r="D18" t="s">
        <v>3311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 s="68">
        <v>0</v>
      </c>
      <c r="AU18" s="6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f t="shared" si="0"/>
        <v>25</v>
      </c>
      <c r="BE18" s="35">
        <f t="shared" si="1"/>
        <v>25</v>
      </c>
      <c r="BF18" s="35">
        <f t="shared" si="2"/>
        <v>0</v>
      </c>
      <c r="BG18" s="35">
        <f t="shared" si="3"/>
        <v>0</v>
      </c>
      <c r="BH18" s="35">
        <f t="shared" si="4"/>
        <v>0</v>
      </c>
      <c r="BI18" s="35">
        <f t="shared" si="5"/>
        <v>0</v>
      </c>
      <c r="BJ18" s="35">
        <f t="shared" si="6"/>
        <v>0</v>
      </c>
      <c r="BK18" s="35">
        <f>IF(BD18=0,0,LARGE(E18:BC18,7))</f>
        <v>0</v>
      </c>
      <c r="BL18" s="34">
        <f>SUM(BE18:BK18)</f>
        <v>25</v>
      </c>
      <c r="BM18" s="50">
        <v>5</v>
      </c>
      <c r="BN18" t="str">
        <f t="shared" si="10"/>
        <v>Imohf</v>
      </c>
      <c r="BO18" t="str">
        <f t="shared" si="11"/>
        <v>Isabel</v>
      </c>
      <c r="BP18" t="str">
        <f>D18</f>
        <v>Grengiols</v>
      </c>
    </row>
    <row r="19" spans="1:68" x14ac:dyDescent="0.25">
      <c r="A19" s="14">
        <v>2005</v>
      </c>
      <c r="B19" t="s">
        <v>175</v>
      </c>
      <c r="C19" t="s">
        <v>553</v>
      </c>
      <c r="D19" t="s">
        <v>1631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25</v>
      </c>
      <c r="AZ19">
        <v>0</v>
      </c>
      <c r="BA19">
        <v>0</v>
      </c>
      <c r="BB19">
        <v>0</v>
      </c>
      <c r="BC19">
        <v>0</v>
      </c>
      <c r="BD19">
        <f t="shared" si="0"/>
        <v>25</v>
      </c>
      <c r="BE19" s="35">
        <f t="shared" si="1"/>
        <v>25</v>
      </c>
      <c r="BF19" s="35">
        <f t="shared" si="2"/>
        <v>0</v>
      </c>
      <c r="BG19" s="35">
        <f t="shared" si="3"/>
        <v>0</v>
      </c>
      <c r="BH19" s="35">
        <f t="shared" si="4"/>
        <v>0</v>
      </c>
      <c r="BI19" s="35">
        <f t="shared" si="5"/>
        <v>0</v>
      </c>
      <c r="BJ19" s="35">
        <f t="shared" si="6"/>
        <v>0</v>
      </c>
      <c r="BK19" s="35">
        <f>IF(BD19=0,0,LARGE(E19:BC19,6))</f>
        <v>0</v>
      </c>
      <c r="BL19" s="34">
        <f>SUM(BE19:BI19)</f>
        <v>25</v>
      </c>
      <c r="BM19" s="50">
        <v>5</v>
      </c>
      <c r="BN19" t="str">
        <f t="shared" si="10"/>
        <v>Lattion</v>
      </c>
      <c r="BO19" t="str">
        <f t="shared" si="11"/>
        <v>Elise</v>
      </c>
    </row>
    <row r="20" spans="1:68" x14ac:dyDescent="0.25">
      <c r="A20" s="14">
        <v>2005</v>
      </c>
      <c r="B20" s="52" t="s">
        <v>3801</v>
      </c>
      <c r="C20" t="s">
        <v>1942</v>
      </c>
      <c r="D20" s="26" t="s">
        <v>60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 s="68">
        <v>25</v>
      </c>
      <c r="AU20" s="68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f t="shared" si="0"/>
        <v>25</v>
      </c>
      <c r="BE20" s="35">
        <f t="shared" si="1"/>
        <v>25</v>
      </c>
      <c r="BF20" s="35">
        <f t="shared" si="2"/>
        <v>0</v>
      </c>
      <c r="BG20" s="35">
        <f t="shared" si="3"/>
        <v>0</v>
      </c>
      <c r="BH20" s="35">
        <f t="shared" si="4"/>
        <v>0</v>
      </c>
      <c r="BI20" s="35">
        <f t="shared" si="5"/>
        <v>0</v>
      </c>
      <c r="BJ20" s="35">
        <f t="shared" si="6"/>
        <v>0</v>
      </c>
      <c r="BK20" s="35">
        <f t="shared" ref="BK20:BK25" si="12">IF(BD20=0,0,LARGE(E20:BC20,7))</f>
        <v>0</v>
      </c>
      <c r="BL20" s="34">
        <f t="shared" ref="BL20:BL25" si="13">SUM(BE20:BK20)</f>
        <v>25</v>
      </c>
      <c r="BM20" s="50">
        <v>5</v>
      </c>
      <c r="BN20" t="str">
        <f t="shared" si="10"/>
        <v>Sanchez</v>
      </c>
      <c r="BO20" t="str">
        <f t="shared" si="11"/>
        <v>Romy</v>
      </c>
      <c r="BP20" t="str">
        <f t="shared" ref="BP20:BP25" si="14">D20</f>
        <v>Fully</v>
      </c>
    </row>
    <row r="21" spans="1:68" x14ac:dyDescent="0.25">
      <c r="A21" s="14">
        <v>2004</v>
      </c>
      <c r="B21" t="s">
        <v>1855</v>
      </c>
      <c r="C21" t="s">
        <v>1856</v>
      </c>
      <c r="D21" t="s">
        <v>1227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23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 s="68">
        <v>0</v>
      </c>
      <c r="AU21" s="68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f t="shared" si="0"/>
        <v>23</v>
      </c>
      <c r="BE21" s="35">
        <f t="shared" si="1"/>
        <v>23</v>
      </c>
      <c r="BF21" s="35">
        <f t="shared" si="2"/>
        <v>0</v>
      </c>
      <c r="BG21" s="35">
        <f t="shared" si="3"/>
        <v>0</v>
      </c>
      <c r="BH21" s="35">
        <f t="shared" si="4"/>
        <v>0</v>
      </c>
      <c r="BI21" s="35">
        <f t="shared" si="5"/>
        <v>0</v>
      </c>
      <c r="BJ21" s="35">
        <f t="shared" si="6"/>
        <v>0</v>
      </c>
      <c r="BK21" s="35">
        <f t="shared" si="12"/>
        <v>0</v>
      </c>
      <c r="BL21" s="34">
        <f t="shared" si="13"/>
        <v>23</v>
      </c>
      <c r="BM21" s="50">
        <v>6</v>
      </c>
      <c r="BN21" t="str">
        <f t="shared" si="10"/>
        <v>Balsiger</v>
      </c>
      <c r="BO21" t="str">
        <f t="shared" si="11"/>
        <v>Eveline</v>
      </c>
      <c r="BP21" t="str">
        <f t="shared" si="14"/>
        <v>Liebefeld</v>
      </c>
    </row>
    <row r="22" spans="1:68" x14ac:dyDescent="0.25">
      <c r="A22" s="14">
        <v>2004</v>
      </c>
      <c r="B22" t="s">
        <v>4106</v>
      </c>
      <c r="C22" t="s">
        <v>4128</v>
      </c>
      <c r="D22" s="26" t="s">
        <v>4129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23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 s="68">
        <v>0</v>
      </c>
      <c r="AU22" s="68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f t="shared" si="0"/>
        <v>23</v>
      </c>
      <c r="BE22" s="35">
        <f t="shared" si="1"/>
        <v>23</v>
      </c>
      <c r="BF22" s="35">
        <f t="shared" si="2"/>
        <v>0</v>
      </c>
      <c r="BG22" s="35">
        <f t="shared" si="3"/>
        <v>0</v>
      </c>
      <c r="BH22" s="35">
        <f t="shared" si="4"/>
        <v>0</v>
      </c>
      <c r="BI22" s="35">
        <f t="shared" si="5"/>
        <v>0</v>
      </c>
      <c r="BJ22" s="35">
        <f t="shared" si="6"/>
        <v>0</v>
      </c>
      <c r="BK22" s="35">
        <f t="shared" si="12"/>
        <v>0</v>
      </c>
      <c r="BL22" s="34">
        <f t="shared" si="13"/>
        <v>23</v>
      </c>
      <c r="BM22" s="50">
        <v>6</v>
      </c>
      <c r="BN22" t="str">
        <f t="shared" si="10"/>
        <v>Clark</v>
      </c>
      <c r="BO22" t="str">
        <f t="shared" si="11"/>
        <v>elwenn</v>
      </c>
      <c r="BP22" t="str">
        <f t="shared" si="14"/>
        <v>Colombiere</v>
      </c>
    </row>
    <row r="23" spans="1:68" x14ac:dyDescent="0.25">
      <c r="A23" s="14">
        <v>2005</v>
      </c>
      <c r="B23" t="s">
        <v>5037</v>
      </c>
      <c r="C23" t="s">
        <v>5097</v>
      </c>
      <c r="D23" s="26" t="s">
        <v>5098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23</v>
      </c>
      <c r="AQ23">
        <v>0</v>
      </c>
      <c r="AR23">
        <v>0</v>
      </c>
      <c r="AS23">
        <v>0</v>
      </c>
      <c r="AT23" s="68">
        <v>0</v>
      </c>
      <c r="AU23" s="68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f t="shared" si="0"/>
        <v>23</v>
      </c>
      <c r="BE23" s="35">
        <f t="shared" si="1"/>
        <v>23</v>
      </c>
      <c r="BF23" s="35">
        <f t="shared" si="2"/>
        <v>0</v>
      </c>
      <c r="BG23" s="35">
        <f t="shared" si="3"/>
        <v>0</v>
      </c>
      <c r="BH23" s="35">
        <f t="shared" si="4"/>
        <v>0</v>
      </c>
      <c r="BI23" s="35">
        <f t="shared" si="5"/>
        <v>0</v>
      </c>
      <c r="BJ23" s="35">
        <f t="shared" si="6"/>
        <v>0</v>
      </c>
      <c r="BK23" s="35">
        <f t="shared" si="12"/>
        <v>0</v>
      </c>
      <c r="BL23" s="34">
        <f t="shared" si="13"/>
        <v>23</v>
      </c>
      <c r="BM23" s="50">
        <v>6</v>
      </c>
      <c r="BN23" t="str">
        <f t="shared" si="10"/>
        <v>Herger</v>
      </c>
      <c r="BO23" t="str">
        <f t="shared" si="11"/>
        <v>Anne-Lena</v>
      </c>
      <c r="BP23" t="str">
        <f t="shared" si="14"/>
        <v>Attinghausen</v>
      </c>
    </row>
    <row r="24" spans="1:68" x14ac:dyDescent="0.25">
      <c r="A24" s="14">
        <v>2005</v>
      </c>
      <c r="B24" t="s">
        <v>3312</v>
      </c>
      <c r="C24" t="s">
        <v>3313</v>
      </c>
      <c r="D24" t="s">
        <v>3314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23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 s="68">
        <v>0</v>
      </c>
      <c r="AU24" s="68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f t="shared" si="0"/>
        <v>23</v>
      </c>
      <c r="BE24" s="35">
        <f t="shared" si="1"/>
        <v>23</v>
      </c>
      <c r="BF24" s="35">
        <f t="shared" si="2"/>
        <v>0</v>
      </c>
      <c r="BG24" s="35">
        <f t="shared" si="3"/>
        <v>0</v>
      </c>
      <c r="BH24" s="35">
        <f t="shared" si="4"/>
        <v>0</v>
      </c>
      <c r="BI24" s="35">
        <f t="shared" si="5"/>
        <v>0</v>
      </c>
      <c r="BJ24" s="35">
        <f t="shared" si="6"/>
        <v>0</v>
      </c>
      <c r="BK24" s="35">
        <f t="shared" si="12"/>
        <v>0</v>
      </c>
      <c r="BL24" s="34">
        <f t="shared" si="13"/>
        <v>23</v>
      </c>
      <c r="BM24" s="50">
        <v>6</v>
      </c>
      <c r="BN24" t="str">
        <f t="shared" si="10"/>
        <v>Lauwiner</v>
      </c>
      <c r="BO24" t="str">
        <f t="shared" si="11"/>
        <v>Renia</v>
      </c>
      <c r="BP24" t="str">
        <f t="shared" si="14"/>
        <v>diepoldsau</v>
      </c>
    </row>
    <row r="25" spans="1:68" x14ac:dyDescent="0.25">
      <c r="A25" s="14">
        <v>2004</v>
      </c>
      <c r="B25" t="s">
        <v>4361</v>
      </c>
      <c r="C25" t="s">
        <v>4362</v>
      </c>
      <c r="D25" s="26" t="s">
        <v>4363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23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 s="68">
        <v>0</v>
      </c>
      <c r="AU25" s="68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f t="shared" si="0"/>
        <v>23</v>
      </c>
      <c r="BE25" s="35">
        <f t="shared" si="1"/>
        <v>23</v>
      </c>
      <c r="BF25" s="35">
        <f t="shared" si="2"/>
        <v>0</v>
      </c>
      <c r="BG25" s="35">
        <f t="shared" si="3"/>
        <v>0</v>
      </c>
      <c r="BH25" s="35">
        <f t="shared" si="4"/>
        <v>0</v>
      </c>
      <c r="BI25" s="35">
        <f t="shared" si="5"/>
        <v>0</v>
      </c>
      <c r="BJ25" s="35">
        <f t="shared" si="6"/>
        <v>0</v>
      </c>
      <c r="BK25" s="35">
        <f t="shared" si="12"/>
        <v>0</v>
      </c>
      <c r="BL25" s="34">
        <f t="shared" si="13"/>
        <v>23</v>
      </c>
      <c r="BM25" s="50">
        <v>6</v>
      </c>
      <c r="BN25" t="str">
        <f t="shared" si="10"/>
        <v>Mc Donald</v>
      </c>
      <c r="BO25" t="str">
        <f t="shared" si="11"/>
        <v>Nyah</v>
      </c>
      <c r="BP25" t="str">
        <f t="shared" si="14"/>
        <v>Red Deer</v>
      </c>
    </row>
    <row r="26" spans="1:68" x14ac:dyDescent="0.25">
      <c r="A26" s="14">
        <v>2005</v>
      </c>
      <c r="B26" t="s">
        <v>5649</v>
      </c>
      <c r="C26" t="s">
        <v>4686</v>
      </c>
      <c r="D26" t="s">
        <v>4440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23</v>
      </c>
      <c r="AZ26">
        <v>0</v>
      </c>
      <c r="BA26">
        <v>0</v>
      </c>
      <c r="BB26">
        <v>0</v>
      </c>
      <c r="BC26">
        <v>0</v>
      </c>
      <c r="BD26">
        <f t="shared" si="0"/>
        <v>23</v>
      </c>
      <c r="BE26" s="35">
        <f t="shared" si="1"/>
        <v>23</v>
      </c>
      <c r="BF26" s="35">
        <f t="shared" si="2"/>
        <v>0</v>
      </c>
      <c r="BG26" s="35">
        <f t="shared" si="3"/>
        <v>0</v>
      </c>
      <c r="BH26" s="35">
        <f t="shared" si="4"/>
        <v>0</v>
      </c>
      <c r="BI26" s="35">
        <f t="shared" si="5"/>
        <v>0</v>
      </c>
      <c r="BJ26" s="35">
        <f t="shared" si="6"/>
        <v>0</v>
      </c>
      <c r="BK26" s="35">
        <f>IF(BD26=0,0,LARGE(E26:BC26,6))</f>
        <v>0</v>
      </c>
      <c r="BL26" s="34">
        <f>SUM(BE26:BI26)</f>
        <v>23</v>
      </c>
      <c r="BM26" s="50">
        <v>6</v>
      </c>
      <c r="BN26" t="str">
        <f t="shared" si="10"/>
        <v>Sandoz</v>
      </c>
      <c r="BO26" t="str">
        <f t="shared" si="11"/>
        <v>Lucie</v>
      </c>
    </row>
    <row r="27" spans="1:68" x14ac:dyDescent="0.25">
      <c r="A27" s="14">
        <v>2004</v>
      </c>
      <c r="B27" t="s">
        <v>1322</v>
      </c>
      <c r="C27" t="s">
        <v>3699</v>
      </c>
      <c r="D27" t="s">
        <v>148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 s="68">
        <v>0</v>
      </c>
      <c r="AU27" s="68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f t="shared" si="0"/>
        <v>21</v>
      </c>
      <c r="BE27" s="35">
        <f t="shared" si="1"/>
        <v>21</v>
      </c>
      <c r="BF27" s="35">
        <f t="shared" si="2"/>
        <v>0</v>
      </c>
      <c r="BG27" s="35">
        <f t="shared" si="3"/>
        <v>0</v>
      </c>
      <c r="BH27" s="35">
        <f t="shared" si="4"/>
        <v>0</v>
      </c>
      <c r="BI27" s="35">
        <f t="shared" si="5"/>
        <v>0</v>
      </c>
      <c r="BJ27" s="35">
        <f t="shared" si="6"/>
        <v>0</v>
      </c>
      <c r="BK27" s="35">
        <f>IF(BD27=0,0,LARGE(E27:BC27,7))</f>
        <v>0</v>
      </c>
      <c r="BL27" s="34">
        <f>SUM(BE27:BK27)</f>
        <v>21</v>
      </c>
      <c r="BM27" s="50">
        <v>7</v>
      </c>
      <c r="BN27" t="str">
        <f t="shared" si="10"/>
        <v>Ancay</v>
      </c>
      <c r="BO27" t="str">
        <f t="shared" si="11"/>
        <v>Vanina</v>
      </c>
      <c r="BP27" t="str">
        <f>D27</f>
        <v>Mollens</v>
      </c>
    </row>
    <row r="28" spans="1:68" x14ac:dyDescent="0.25">
      <c r="A28" s="14">
        <v>2005</v>
      </c>
      <c r="B28" t="s">
        <v>81</v>
      </c>
      <c r="C28" t="s">
        <v>1007</v>
      </c>
      <c r="D28" t="s">
        <v>13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21</v>
      </c>
      <c r="AZ28">
        <v>0</v>
      </c>
      <c r="BA28">
        <v>0</v>
      </c>
      <c r="BB28">
        <v>0</v>
      </c>
      <c r="BC28">
        <v>0</v>
      </c>
      <c r="BD28">
        <f t="shared" si="0"/>
        <v>21</v>
      </c>
      <c r="BE28" s="35">
        <f t="shared" si="1"/>
        <v>21</v>
      </c>
      <c r="BF28" s="35">
        <f t="shared" si="2"/>
        <v>0</v>
      </c>
      <c r="BG28" s="35">
        <f t="shared" si="3"/>
        <v>0</v>
      </c>
      <c r="BH28" s="35">
        <f t="shared" si="4"/>
        <v>0</v>
      </c>
      <c r="BI28" s="35">
        <f t="shared" si="5"/>
        <v>0</v>
      </c>
      <c r="BJ28" s="35">
        <f t="shared" si="6"/>
        <v>0</v>
      </c>
      <c r="BK28" s="35">
        <f>IF(BD28=0,0,LARGE(E28:BC28,6))</f>
        <v>0</v>
      </c>
      <c r="BL28" s="34">
        <f>SUM(BE28:BI28)</f>
        <v>21</v>
      </c>
      <c r="BM28" s="50">
        <v>7</v>
      </c>
      <c r="BN28" t="str">
        <f t="shared" si="10"/>
        <v>Gabioud</v>
      </c>
      <c r="BO28" t="str">
        <f t="shared" si="11"/>
        <v>Jeanne</v>
      </c>
    </row>
    <row r="29" spans="1:68" x14ac:dyDescent="0.25">
      <c r="A29" s="14">
        <v>2005</v>
      </c>
      <c r="B29" t="s">
        <v>1556</v>
      </c>
      <c r="C29" t="s">
        <v>4133</v>
      </c>
      <c r="D29" s="26" t="s">
        <v>2091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 s="68">
        <v>0</v>
      </c>
      <c r="AU29" s="68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f t="shared" si="0"/>
        <v>21</v>
      </c>
      <c r="BE29" s="35">
        <f t="shared" si="1"/>
        <v>21</v>
      </c>
      <c r="BF29" s="35">
        <f t="shared" si="2"/>
        <v>0</v>
      </c>
      <c r="BG29" s="35">
        <f t="shared" si="3"/>
        <v>0</v>
      </c>
      <c r="BH29" s="35">
        <f t="shared" si="4"/>
        <v>0</v>
      </c>
      <c r="BI29" s="35">
        <f t="shared" si="5"/>
        <v>0</v>
      </c>
      <c r="BJ29" s="35">
        <f t="shared" si="6"/>
        <v>0</v>
      </c>
      <c r="BK29" s="35">
        <f>IF(BD29=0,0,LARGE(E29:BC29,7))</f>
        <v>0</v>
      </c>
      <c r="BL29" s="34">
        <f>SUM(BE29:BK29)</f>
        <v>21</v>
      </c>
      <c r="BM29" s="50">
        <v>7</v>
      </c>
      <c r="BN29" t="str">
        <f t="shared" si="10"/>
        <v>Imboden</v>
      </c>
      <c r="BO29" t="str">
        <f t="shared" si="11"/>
        <v>Zoé</v>
      </c>
      <c r="BP29" t="str">
        <f>D29</f>
        <v>Zermatt</v>
      </c>
    </row>
    <row r="30" spans="1:68" x14ac:dyDescent="0.25">
      <c r="A30" s="14">
        <v>2005</v>
      </c>
      <c r="B30" t="s">
        <v>3015</v>
      </c>
      <c r="C30" t="s">
        <v>3016</v>
      </c>
      <c r="D30" s="44" t="s">
        <v>3017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 s="68">
        <v>0</v>
      </c>
      <c r="AU30" s="68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f t="shared" si="0"/>
        <v>21</v>
      </c>
      <c r="BE30" s="35">
        <f t="shared" si="1"/>
        <v>21</v>
      </c>
      <c r="BF30" s="35">
        <f t="shared" si="2"/>
        <v>0</v>
      </c>
      <c r="BG30" s="35">
        <f t="shared" si="3"/>
        <v>0</v>
      </c>
      <c r="BH30" s="35">
        <f t="shared" si="4"/>
        <v>0</v>
      </c>
      <c r="BI30" s="35">
        <f t="shared" si="5"/>
        <v>0</v>
      </c>
      <c r="BJ30" s="35">
        <f t="shared" si="6"/>
        <v>0</v>
      </c>
      <c r="BK30" s="35">
        <f>IF(BD30=0,0,LARGE(E30:BC30,7))</f>
        <v>0</v>
      </c>
      <c r="BL30" s="34">
        <f>SUM(BE30:BK30)</f>
        <v>21</v>
      </c>
      <c r="BM30" s="50">
        <v>7</v>
      </c>
      <c r="BN30" t="str">
        <f t="shared" si="10"/>
        <v>Stockley</v>
      </c>
      <c r="BO30" t="str">
        <f t="shared" si="11"/>
        <v>Riona</v>
      </c>
      <c r="BP30" t="str">
        <f>D30</f>
        <v>London</v>
      </c>
    </row>
    <row r="31" spans="1:68" x14ac:dyDescent="0.25">
      <c r="A31" s="14">
        <v>2005</v>
      </c>
      <c r="B31" t="s">
        <v>132</v>
      </c>
      <c r="C31" t="s">
        <v>5659</v>
      </c>
      <c r="D31" t="s">
        <v>2092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19</v>
      </c>
      <c r="AZ31">
        <v>0</v>
      </c>
      <c r="BA31">
        <v>0</v>
      </c>
      <c r="BB31">
        <v>0</v>
      </c>
      <c r="BC31">
        <v>0</v>
      </c>
      <c r="BD31">
        <f t="shared" si="0"/>
        <v>19</v>
      </c>
      <c r="BE31" s="35">
        <f t="shared" si="1"/>
        <v>19</v>
      </c>
      <c r="BF31" s="35">
        <f t="shared" si="2"/>
        <v>0</v>
      </c>
      <c r="BG31" s="35">
        <f t="shared" si="3"/>
        <v>0</v>
      </c>
      <c r="BH31" s="35">
        <f t="shared" si="4"/>
        <v>0</v>
      </c>
      <c r="BI31" s="35">
        <f t="shared" si="5"/>
        <v>0</v>
      </c>
      <c r="BJ31" s="35">
        <f t="shared" si="6"/>
        <v>0</v>
      </c>
      <c r="BK31" s="35">
        <f>IF(BD31=0,0,LARGE(E31:BC31,6))</f>
        <v>0</v>
      </c>
      <c r="BL31" s="34">
        <f>SUM(BE31:BI31)</f>
        <v>19</v>
      </c>
      <c r="BM31" s="50">
        <v>8</v>
      </c>
      <c r="BN31" t="str">
        <f t="shared" si="10"/>
        <v>Bruchez</v>
      </c>
      <c r="BO31" t="str">
        <f t="shared" si="11"/>
        <v>Angéline</v>
      </c>
    </row>
    <row r="32" spans="1:68" x14ac:dyDescent="0.25">
      <c r="A32" s="14">
        <v>2005</v>
      </c>
      <c r="B32" t="s">
        <v>4364</v>
      </c>
      <c r="C32" t="s">
        <v>4365</v>
      </c>
      <c r="D32" s="26" t="s">
        <v>2091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19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 s="68">
        <v>0</v>
      </c>
      <c r="AU32" s="68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f t="shared" si="0"/>
        <v>19</v>
      </c>
      <c r="BE32" s="35">
        <f t="shared" si="1"/>
        <v>19</v>
      </c>
      <c r="BF32" s="35">
        <f t="shared" si="2"/>
        <v>0</v>
      </c>
      <c r="BG32" s="35">
        <f t="shared" si="3"/>
        <v>0</v>
      </c>
      <c r="BH32" s="35">
        <f t="shared" si="4"/>
        <v>0</v>
      </c>
      <c r="BI32" s="35">
        <f t="shared" si="5"/>
        <v>0</v>
      </c>
      <c r="BJ32" s="35">
        <f t="shared" si="6"/>
        <v>0</v>
      </c>
      <c r="BK32" s="35">
        <f>IF(BD32=0,0,LARGE(E32:BC32,7))</f>
        <v>0</v>
      </c>
      <c r="BL32" s="34">
        <f>SUM(BE32:BK32)</f>
        <v>19</v>
      </c>
      <c r="BM32" s="50">
        <v>8</v>
      </c>
      <c r="BN32" t="str">
        <f t="shared" si="10"/>
        <v>Erceg</v>
      </c>
      <c r="BO32" t="str">
        <f t="shared" si="11"/>
        <v>Larissa</v>
      </c>
      <c r="BP32" t="str">
        <f>D32</f>
        <v>Zermatt</v>
      </c>
    </row>
    <row r="33" spans="1:68" x14ac:dyDescent="0.25">
      <c r="A33" s="14">
        <v>2005</v>
      </c>
      <c r="B33" t="s">
        <v>3700</v>
      </c>
      <c r="C33" t="s">
        <v>3701</v>
      </c>
      <c r="D33" s="26" t="s">
        <v>3702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19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 s="68">
        <v>0</v>
      </c>
      <c r="AU33" s="68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f t="shared" si="0"/>
        <v>19</v>
      </c>
      <c r="BE33" s="35">
        <f t="shared" si="1"/>
        <v>19</v>
      </c>
      <c r="BF33" s="35">
        <f t="shared" si="2"/>
        <v>0</v>
      </c>
      <c r="BG33" s="35">
        <f t="shared" si="3"/>
        <v>0</v>
      </c>
      <c r="BH33" s="35">
        <f t="shared" si="4"/>
        <v>0</v>
      </c>
      <c r="BI33" s="35">
        <f t="shared" si="5"/>
        <v>0</v>
      </c>
      <c r="BJ33" s="35">
        <f t="shared" si="6"/>
        <v>0</v>
      </c>
      <c r="BK33" s="35">
        <f>IF(BD33=0,0,LARGE(E33:BC33,7))</f>
        <v>0</v>
      </c>
      <c r="BL33" s="34">
        <f>SUM(BE33:BK33)</f>
        <v>19</v>
      </c>
      <c r="BM33" s="50">
        <v>8</v>
      </c>
      <c r="BN33" t="str">
        <f t="shared" si="10"/>
        <v>Jelic</v>
      </c>
      <c r="BO33" t="str">
        <f t="shared" si="11"/>
        <v>Vesna</v>
      </c>
      <c r="BP33" t="str">
        <f>D33</f>
        <v>F-Boege</v>
      </c>
    </row>
    <row r="34" spans="1:68" x14ac:dyDescent="0.25">
      <c r="A34" s="14">
        <v>2005</v>
      </c>
      <c r="B34" s="52" t="s">
        <v>1285</v>
      </c>
      <c r="C34" t="s">
        <v>1294</v>
      </c>
      <c r="D34" s="26" t="s">
        <v>2093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19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 s="68">
        <v>0</v>
      </c>
      <c r="AU34" s="68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f t="shared" si="0"/>
        <v>19</v>
      </c>
      <c r="BE34" s="35">
        <f t="shared" si="1"/>
        <v>19</v>
      </c>
      <c r="BF34" s="35">
        <f t="shared" si="2"/>
        <v>0</v>
      </c>
      <c r="BG34" s="35">
        <f t="shared" si="3"/>
        <v>0</v>
      </c>
      <c r="BH34" s="35">
        <f t="shared" si="4"/>
        <v>0</v>
      </c>
      <c r="BI34" s="35">
        <f t="shared" si="5"/>
        <v>0</v>
      </c>
      <c r="BJ34" s="35">
        <f t="shared" si="6"/>
        <v>0</v>
      </c>
      <c r="BK34" s="35">
        <f>IF(BD34=0,0,LARGE(E34:BC34,7))</f>
        <v>0</v>
      </c>
      <c r="BL34" s="34">
        <f>SUM(BE34:BK34)</f>
        <v>19</v>
      </c>
      <c r="BM34" s="50">
        <v>8</v>
      </c>
      <c r="BN34" t="str">
        <f t="shared" si="10"/>
        <v>Michellod</v>
      </c>
      <c r="BO34" t="str">
        <f t="shared" si="11"/>
        <v>Elsa</v>
      </c>
      <c r="BP34" t="str">
        <f>D34</f>
        <v>Versegères</v>
      </c>
    </row>
    <row r="35" spans="1:68" x14ac:dyDescent="0.25">
      <c r="A35" s="14">
        <v>2005</v>
      </c>
      <c r="B35" t="s">
        <v>2878</v>
      </c>
      <c r="C35" t="s">
        <v>4133</v>
      </c>
      <c r="D35" s="26" t="s">
        <v>4134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17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 s="68">
        <v>0</v>
      </c>
      <c r="AU35" s="68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f t="shared" si="0"/>
        <v>17</v>
      </c>
      <c r="BE35" s="35">
        <f t="shared" si="1"/>
        <v>17</v>
      </c>
      <c r="BF35" s="35">
        <f t="shared" si="2"/>
        <v>0</v>
      </c>
      <c r="BG35" s="35">
        <f t="shared" si="3"/>
        <v>0</v>
      </c>
      <c r="BH35" s="35">
        <f t="shared" si="4"/>
        <v>0</v>
      </c>
      <c r="BI35" s="35">
        <f t="shared" si="5"/>
        <v>0</v>
      </c>
      <c r="BJ35" s="35">
        <f t="shared" si="6"/>
        <v>0</v>
      </c>
      <c r="BK35" s="35">
        <f>IF(BD35=0,0,LARGE(E35:BC35,7))</f>
        <v>0</v>
      </c>
      <c r="BL35" s="34">
        <f>SUM(BE35:BK35)</f>
        <v>17</v>
      </c>
      <c r="BM35" s="50">
        <v>9</v>
      </c>
      <c r="BN35" t="str">
        <f t="shared" si="10"/>
        <v>Bertholet</v>
      </c>
      <c r="BO35" t="str">
        <f t="shared" si="11"/>
        <v>Zoé</v>
      </c>
      <c r="BP35" t="str">
        <f>D35</f>
        <v>Poliez-le-Grand</v>
      </c>
    </row>
    <row r="36" spans="1:68" x14ac:dyDescent="0.25">
      <c r="A36" s="14">
        <v>2004</v>
      </c>
      <c r="B36" t="s">
        <v>3703</v>
      </c>
      <c r="C36" t="s">
        <v>2656</v>
      </c>
      <c r="D36" s="26" t="s">
        <v>3704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17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 s="68">
        <v>0</v>
      </c>
      <c r="AU36" s="68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f t="shared" si="0"/>
        <v>17</v>
      </c>
      <c r="BE36" s="35">
        <f t="shared" si="1"/>
        <v>17</v>
      </c>
      <c r="BF36" s="35">
        <f t="shared" si="2"/>
        <v>0</v>
      </c>
      <c r="BG36" s="35">
        <f t="shared" si="3"/>
        <v>0</v>
      </c>
      <c r="BH36" s="35">
        <f t="shared" si="4"/>
        <v>0</v>
      </c>
      <c r="BI36" s="35">
        <f t="shared" si="5"/>
        <v>0</v>
      </c>
      <c r="BJ36" s="35">
        <f t="shared" si="6"/>
        <v>0</v>
      </c>
      <c r="BK36" s="35">
        <f>IF(BD36=0,0,LARGE(E36:BC36,7))</f>
        <v>0</v>
      </c>
      <c r="BL36" s="34">
        <f>SUM(BE36:BK36)</f>
        <v>17</v>
      </c>
      <c r="BM36" s="50">
        <v>9</v>
      </c>
      <c r="BN36" t="str">
        <f t="shared" si="10"/>
        <v>Derain</v>
      </c>
      <c r="BO36" t="str">
        <f t="shared" si="11"/>
        <v>Agathe</v>
      </c>
      <c r="BP36" t="str">
        <f>D36</f>
        <v>F-La Ravoire</v>
      </c>
    </row>
    <row r="37" spans="1:68" x14ac:dyDescent="0.25">
      <c r="A37" s="14">
        <v>2005</v>
      </c>
      <c r="B37" t="s">
        <v>5660</v>
      </c>
      <c r="C37" t="s">
        <v>5661</v>
      </c>
      <c r="D37" t="s">
        <v>108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17</v>
      </c>
      <c r="AZ37">
        <v>0</v>
      </c>
      <c r="BA37">
        <v>0</v>
      </c>
      <c r="BB37">
        <v>0</v>
      </c>
      <c r="BC37">
        <v>0</v>
      </c>
      <c r="BD37">
        <f t="shared" si="0"/>
        <v>17</v>
      </c>
      <c r="BE37" s="35">
        <f t="shared" si="1"/>
        <v>17</v>
      </c>
      <c r="BF37" s="35">
        <f t="shared" si="2"/>
        <v>0</v>
      </c>
      <c r="BG37" s="35">
        <f t="shared" si="3"/>
        <v>0</v>
      </c>
      <c r="BH37" s="35">
        <f t="shared" si="4"/>
        <v>0</v>
      </c>
      <c r="BI37" s="35">
        <f t="shared" si="5"/>
        <v>0</v>
      </c>
      <c r="BJ37" s="35">
        <f t="shared" si="6"/>
        <v>0</v>
      </c>
      <c r="BK37" s="35">
        <f>IF(BD37=0,0,LARGE(E37:BC37,6))</f>
        <v>0</v>
      </c>
      <c r="BL37" s="34">
        <f>SUM(BE37:BI37)</f>
        <v>17</v>
      </c>
      <c r="BM37" s="50">
        <v>9</v>
      </c>
      <c r="BN37" t="str">
        <f t="shared" si="10"/>
        <v>Tordeur</v>
      </c>
      <c r="BO37" t="str">
        <f t="shared" si="11"/>
        <v>fanny</v>
      </c>
    </row>
    <row r="38" spans="1:68" x14ac:dyDescent="0.25">
      <c r="A38" s="14">
        <v>2005</v>
      </c>
      <c r="B38" t="s">
        <v>5166</v>
      </c>
      <c r="C38" t="s">
        <v>5662</v>
      </c>
      <c r="D38" t="s">
        <v>5663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15</v>
      </c>
      <c r="AZ38">
        <v>0</v>
      </c>
      <c r="BA38">
        <v>0</v>
      </c>
      <c r="BB38">
        <v>0</v>
      </c>
      <c r="BC38">
        <v>0</v>
      </c>
      <c r="BD38">
        <f t="shared" si="0"/>
        <v>15</v>
      </c>
      <c r="BE38" s="35">
        <f t="shared" si="1"/>
        <v>15</v>
      </c>
      <c r="BF38" s="35">
        <f t="shared" si="2"/>
        <v>0</v>
      </c>
      <c r="BG38" s="35">
        <f t="shared" si="3"/>
        <v>0</v>
      </c>
      <c r="BH38" s="35">
        <f t="shared" si="4"/>
        <v>0</v>
      </c>
      <c r="BI38" s="35">
        <f t="shared" si="5"/>
        <v>0</v>
      </c>
      <c r="BJ38" s="35">
        <f t="shared" si="6"/>
        <v>0</v>
      </c>
      <c r="BK38" s="35">
        <f>IF(BD38=0,0,LARGE(E38:BC38,6))</f>
        <v>0</v>
      </c>
      <c r="BL38" s="34">
        <f>SUM(BE38:BI38)</f>
        <v>15</v>
      </c>
      <c r="BM38" s="50">
        <v>10</v>
      </c>
      <c r="BN38" t="str">
        <f t="shared" si="10"/>
        <v>Dixon</v>
      </c>
      <c r="BO38" t="str">
        <f t="shared" si="11"/>
        <v>Lua</v>
      </c>
    </row>
    <row r="39" spans="1:68" x14ac:dyDescent="0.25">
      <c r="A39" s="14">
        <v>2004</v>
      </c>
      <c r="B39" s="28" t="s">
        <v>3705</v>
      </c>
      <c r="C39" t="s">
        <v>999</v>
      </c>
      <c r="D39" s="26" t="s">
        <v>3706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15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 s="68">
        <v>0</v>
      </c>
      <c r="AU39" s="68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f t="shared" si="0"/>
        <v>15</v>
      </c>
      <c r="BE39" s="35">
        <f t="shared" si="1"/>
        <v>15</v>
      </c>
      <c r="BF39" s="35">
        <f t="shared" si="2"/>
        <v>0</v>
      </c>
      <c r="BG39" s="35">
        <f t="shared" si="3"/>
        <v>0</v>
      </c>
      <c r="BH39" s="35">
        <f t="shared" si="4"/>
        <v>0</v>
      </c>
      <c r="BI39" s="35">
        <f t="shared" si="5"/>
        <v>0</v>
      </c>
      <c r="BJ39" s="35">
        <f t="shared" si="6"/>
        <v>0</v>
      </c>
      <c r="BK39" s="35">
        <f>IF(BD39=0,0,LARGE(E39:BC39,7))</f>
        <v>0</v>
      </c>
      <c r="BL39" s="69">
        <f>SUM(BE39:BK39)</f>
        <v>15</v>
      </c>
      <c r="BM39" s="50">
        <v>10</v>
      </c>
      <c r="BN39" t="str">
        <f t="shared" si="10"/>
        <v>Murith</v>
      </c>
      <c r="BO39" t="str">
        <f t="shared" si="11"/>
        <v>Elodie</v>
      </c>
      <c r="BP39" t="str">
        <f>D39</f>
        <v>Charmey</v>
      </c>
    </row>
    <row r="40" spans="1:68" x14ac:dyDescent="0.25">
      <c r="A40" s="14">
        <v>2004</v>
      </c>
      <c r="B40" t="s">
        <v>3707</v>
      </c>
      <c r="C40" t="s">
        <v>176</v>
      </c>
      <c r="D40" s="26" t="s">
        <v>3708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14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 s="68">
        <v>0</v>
      </c>
      <c r="AU40" s="68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f t="shared" si="0"/>
        <v>14</v>
      </c>
      <c r="BE40" s="35">
        <f t="shared" si="1"/>
        <v>14</v>
      </c>
      <c r="BF40" s="35">
        <f t="shared" si="2"/>
        <v>0</v>
      </c>
      <c r="BG40" s="35">
        <f t="shared" si="3"/>
        <v>0</v>
      </c>
      <c r="BH40" s="35">
        <f t="shared" si="4"/>
        <v>0</v>
      </c>
      <c r="BI40" s="35">
        <f t="shared" si="5"/>
        <v>0</v>
      </c>
      <c r="BJ40" s="35">
        <f t="shared" si="6"/>
        <v>0</v>
      </c>
      <c r="BK40" s="35">
        <f>IF(BD40=0,0,LARGE(E40:BC40,7))</f>
        <v>0</v>
      </c>
      <c r="BL40" s="34">
        <f>SUM(BE40:BK40)</f>
        <v>14</v>
      </c>
      <c r="BM40" s="50">
        <v>11</v>
      </c>
      <c r="BN40" t="str">
        <f t="shared" si="10"/>
        <v>Goguel</v>
      </c>
      <c r="BO40" t="str">
        <f t="shared" si="11"/>
        <v>Agnès</v>
      </c>
      <c r="BP40" t="str">
        <f>D40</f>
        <v>F-Dijon</v>
      </c>
    </row>
    <row r="41" spans="1:68" x14ac:dyDescent="0.25">
      <c r="A41" s="14">
        <v>2005</v>
      </c>
      <c r="B41" t="s">
        <v>1532</v>
      </c>
      <c r="C41" t="s">
        <v>526</v>
      </c>
      <c r="D41" s="26" t="s">
        <v>3709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13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68">
        <v>0</v>
      </c>
      <c r="AU41" s="68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f t="shared" si="0"/>
        <v>13</v>
      </c>
      <c r="BE41" s="35">
        <f t="shared" si="1"/>
        <v>13</v>
      </c>
      <c r="BF41" s="35">
        <f t="shared" si="2"/>
        <v>0</v>
      </c>
      <c r="BG41" s="35">
        <f t="shared" si="3"/>
        <v>0</v>
      </c>
      <c r="BH41" s="35">
        <f t="shared" si="4"/>
        <v>0</v>
      </c>
      <c r="BI41" s="35">
        <f t="shared" si="5"/>
        <v>0</v>
      </c>
      <c r="BJ41" s="35">
        <f t="shared" si="6"/>
        <v>0</v>
      </c>
      <c r="BK41" s="35">
        <f>IF(BD41=0,0,LARGE(E41:BC41,7))</f>
        <v>0</v>
      </c>
      <c r="BL41" s="34">
        <f>SUM(BE41:BK41)</f>
        <v>13</v>
      </c>
      <c r="BM41" s="50">
        <v>12</v>
      </c>
      <c r="BN41" t="str">
        <f t="shared" si="10"/>
        <v>Holzer</v>
      </c>
      <c r="BO41" t="str">
        <f t="shared" si="11"/>
        <v>Audrey</v>
      </c>
      <c r="BP41" t="str">
        <f>D41</f>
        <v>Rebeuvelier</v>
      </c>
    </row>
    <row r="42" spans="1:68" x14ac:dyDescent="0.25">
      <c r="A42" s="14">
        <v>2005</v>
      </c>
      <c r="B42" t="s">
        <v>1052</v>
      </c>
      <c r="C42" t="s">
        <v>685</v>
      </c>
      <c r="D42" s="26" t="s">
        <v>615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12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 s="68">
        <v>0</v>
      </c>
      <c r="AU42" s="68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f t="shared" si="0"/>
        <v>12</v>
      </c>
      <c r="BE42" s="35">
        <f t="shared" si="1"/>
        <v>12</v>
      </c>
      <c r="BF42" s="35">
        <f t="shared" si="2"/>
        <v>0</v>
      </c>
      <c r="BG42" s="35">
        <f t="shared" si="3"/>
        <v>0</v>
      </c>
      <c r="BH42" s="35">
        <f t="shared" si="4"/>
        <v>0</v>
      </c>
      <c r="BI42" s="35">
        <f t="shared" si="5"/>
        <v>0</v>
      </c>
      <c r="BJ42" s="35">
        <f t="shared" si="6"/>
        <v>0</v>
      </c>
      <c r="BK42" s="35">
        <f>IF(BD42=0,0,LARGE(E42:BC42,7))</f>
        <v>0</v>
      </c>
      <c r="BL42" s="34">
        <f>SUM(BE42:BK42)</f>
        <v>12</v>
      </c>
      <c r="BM42" s="50">
        <v>13</v>
      </c>
      <c r="BN42" t="str">
        <f t="shared" si="10"/>
        <v>Florey</v>
      </c>
      <c r="BO42" t="str">
        <f t="shared" si="11"/>
        <v>Olivia</v>
      </c>
      <c r="BP42" t="str">
        <f>D42</f>
        <v>Veyras</v>
      </c>
    </row>
    <row r="43" spans="1:68" x14ac:dyDescent="0.25">
      <c r="A43" s="14">
        <v>2005</v>
      </c>
      <c r="B43" t="s">
        <v>3710</v>
      </c>
      <c r="C43" t="s">
        <v>3711</v>
      </c>
      <c r="D43" s="26" t="s">
        <v>3712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11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 s="68">
        <v>0</v>
      </c>
      <c r="AU43" s="68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f t="shared" si="0"/>
        <v>11</v>
      </c>
      <c r="BE43" s="35">
        <f t="shared" si="1"/>
        <v>11</v>
      </c>
      <c r="BF43" s="35">
        <f t="shared" si="2"/>
        <v>0</v>
      </c>
      <c r="BG43" s="35">
        <f t="shared" si="3"/>
        <v>0</v>
      </c>
      <c r="BH43" s="35">
        <f t="shared" si="4"/>
        <v>0</v>
      </c>
      <c r="BI43" s="35">
        <f t="shared" si="5"/>
        <v>0</v>
      </c>
      <c r="BJ43" s="35">
        <f t="shared" si="6"/>
        <v>0</v>
      </c>
      <c r="BK43" s="35">
        <f>IF(BD43=0,0,LARGE(E43:BC43,7))</f>
        <v>0</v>
      </c>
      <c r="BL43" s="34">
        <f>SUM(BE43:BK43)</f>
        <v>11</v>
      </c>
      <c r="BM43" s="50">
        <v>14</v>
      </c>
      <c r="BN43" t="str">
        <f t="shared" si="10"/>
        <v>Vin</v>
      </c>
      <c r="BO43" t="str">
        <f t="shared" si="11"/>
        <v>Louise</v>
      </c>
      <c r="BP43" t="str">
        <f>D43</f>
        <v>B-Laeken</v>
      </c>
    </row>
    <row r="44" spans="1:68" x14ac:dyDescent="0.25">
      <c r="BE44" s="35"/>
      <c r="BF44" s="35"/>
      <c r="BG44" s="35"/>
      <c r="BH44" s="35"/>
      <c r="BI44" s="35"/>
      <c r="BJ44" s="35"/>
      <c r="BK44" s="35"/>
      <c r="BL44" s="34"/>
    </row>
    <row r="45" spans="1:68" x14ac:dyDescent="0.25">
      <c r="BE45" s="35"/>
      <c r="BF45" s="35"/>
      <c r="BG45" s="35"/>
      <c r="BH45" s="35"/>
      <c r="BI45" s="35"/>
      <c r="BJ45" s="35"/>
      <c r="BK45" s="35"/>
      <c r="BL45" s="34"/>
    </row>
    <row r="46" spans="1:68" x14ac:dyDescent="0.25">
      <c r="BE46" s="35"/>
      <c r="BF46" s="35"/>
      <c r="BG46" s="35"/>
      <c r="BH46" s="35"/>
      <c r="BI46" s="35"/>
      <c r="BJ46" s="35"/>
      <c r="BK46" s="35"/>
      <c r="BL46" s="34"/>
    </row>
    <row r="47" spans="1:68" x14ac:dyDescent="0.25">
      <c r="BE47" s="35"/>
      <c r="BF47" s="35"/>
      <c r="BG47" s="35"/>
      <c r="BH47" s="35"/>
      <c r="BI47" s="35"/>
      <c r="BJ47" s="35"/>
      <c r="BK47" s="35"/>
      <c r="BL47" s="34"/>
    </row>
    <row r="48" spans="1:68" x14ac:dyDescent="0.25">
      <c r="BE48" s="35"/>
      <c r="BF48" s="35"/>
      <c r="BG48" s="35"/>
      <c r="BH48" s="35"/>
      <c r="BI48" s="35"/>
      <c r="BJ48" s="35"/>
      <c r="BK48" s="35"/>
      <c r="BL48" s="34"/>
    </row>
    <row r="49" spans="57:64" x14ac:dyDescent="0.25">
      <c r="BE49" s="35"/>
      <c r="BF49" s="35"/>
      <c r="BG49" s="35"/>
      <c r="BH49" s="35"/>
      <c r="BI49" s="35"/>
      <c r="BJ49" s="35"/>
      <c r="BK49" s="35"/>
      <c r="BL49" s="34"/>
    </row>
    <row r="50" spans="57:64" x14ac:dyDescent="0.25">
      <c r="BE50" s="35"/>
      <c r="BF50" s="35"/>
      <c r="BG50" s="35"/>
      <c r="BH50" s="35"/>
      <c r="BI50" s="35"/>
      <c r="BJ50" s="35"/>
      <c r="BK50" s="35"/>
      <c r="BL50" s="34"/>
    </row>
    <row r="51" spans="57:64" x14ac:dyDescent="0.25">
      <c r="BE51" s="35"/>
      <c r="BF51" s="35"/>
      <c r="BG51" s="35"/>
      <c r="BH51" s="35"/>
      <c r="BI51" s="35"/>
      <c r="BJ51" s="35"/>
      <c r="BK51" s="35"/>
      <c r="BL51" s="34"/>
    </row>
    <row r="52" spans="57:64" x14ac:dyDescent="0.25">
      <c r="BE52" s="35"/>
      <c r="BF52" s="35"/>
      <c r="BG52" s="35"/>
      <c r="BH52" s="35"/>
      <c r="BI52" s="35"/>
      <c r="BJ52" s="35"/>
      <c r="BK52" s="35"/>
      <c r="BL52" s="34"/>
    </row>
    <row r="53" spans="57:64" x14ac:dyDescent="0.25">
      <c r="BE53" s="35"/>
      <c r="BF53" s="35"/>
      <c r="BG53" s="35"/>
      <c r="BH53" s="35"/>
      <c r="BI53" s="35"/>
      <c r="BJ53" s="35"/>
      <c r="BK53" s="35"/>
      <c r="BL53" s="34"/>
    </row>
    <row r="54" spans="57:64" x14ac:dyDescent="0.25">
      <c r="BE54" s="35"/>
      <c r="BF54" s="35"/>
      <c r="BG54" s="35"/>
      <c r="BH54" s="35"/>
      <c r="BI54" s="35"/>
      <c r="BJ54" s="35"/>
      <c r="BK54" s="35"/>
      <c r="BL54" s="34"/>
    </row>
    <row r="55" spans="57:64" x14ac:dyDescent="0.25">
      <c r="BE55" s="35"/>
      <c r="BF55" s="35"/>
      <c r="BG55" s="35"/>
      <c r="BH55" s="35"/>
      <c r="BI55" s="35"/>
      <c r="BJ55" s="35"/>
      <c r="BK55" s="35"/>
      <c r="BL55" s="34"/>
    </row>
    <row r="56" spans="57:64" x14ac:dyDescent="0.25">
      <c r="BE56" s="35"/>
      <c r="BF56" s="35"/>
      <c r="BG56" s="35"/>
      <c r="BH56" s="35"/>
      <c r="BI56" s="35"/>
      <c r="BJ56" s="35"/>
      <c r="BK56" s="35"/>
      <c r="BL56" s="34"/>
    </row>
    <row r="57" spans="57:64" x14ac:dyDescent="0.25">
      <c r="BE57" s="35"/>
      <c r="BF57" s="35"/>
      <c r="BG57" s="35"/>
      <c r="BH57" s="35"/>
      <c r="BI57" s="35"/>
      <c r="BJ57" s="35"/>
      <c r="BK57" s="35"/>
      <c r="BL57" s="34"/>
    </row>
    <row r="58" spans="57:64" x14ac:dyDescent="0.25">
      <c r="BE58" s="35"/>
      <c r="BF58" s="35"/>
      <c r="BG58" s="35"/>
      <c r="BH58" s="35"/>
      <c r="BI58" s="35"/>
      <c r="BJ58" s="35"/>
      <c r="BK58" s="35"/>
      <c r="BL58" s="34"/>
    </row>
    <row r="59" spans="57:64" x14ac:dyDescent="0.25">
      <c r="BE59" s="35"/>
      <c r="BF59" s="35"/>
      <c r="BG59" s="35"/>
      <c r="BH59" s="35"/>
      <c r="BI59" s="35"/>
      <c r="BJ59" s="35"/>
      <c r="BK59" s="35"/>
      <c r="BL59" s="34"/>
    </row>
    <row r="60" spans="57:64" x14ac:dyDescent="0.25">
      <c r="BE60" s="35"/>
      <c r="BF60" s="35"/>
      <c r="BG60" s="35"/>
      <c r="BH60" s="35"/>
      <c r="BI60" s="35"/>
      <c r="BJ60" s="35"/>
      <c r="BK60" s="35"/>
      <c r="BL60" s="34"/>
    </row>
    <row r="61" spans="57:64" x14ac:dyDescent="0.25">
      <c r="BE61" s="35"/>
      <c r="BF61" s="35"/>
      <c r="BG61" s="35"/>
      <c r="BH61" s="35"/>
      <c r="BI61" s="35"/>
      <c r="BJ61" s="35"/>
      <c r="BK61" s="35"/>
      <c r="BL61" s="34"/>
    </row>
    <row r="62" spans="57:64" x14ac:dyDescent="0.25">
      <c r="BE62" s="35"/>
      <c r="BF62" s="35"/>
      <c r="BG62" s="35"/>
      <c r="BH62" s="35"/>
      <c r="BI62" s="35"/>
      <c r="BJ62" s="35"/>
      <c r="BK62" s="35"/>
      <c r="BL62" s="34"/>
    </row>
    <row r="63" spans="57:64" x14ac:dyDescent="0.25">
      <c r="BE63" s="35"/>
      <c r="BF63" s="35"/>
      <c r="BG63" s="35"/>
      <c r="BH63" s="35"/>
      <c r="BI63" s="35"/>
      <c r="BJ63" s="35"/>
      <c r="BK63" s="35"/>
      <c r="BL63" s="34"/>
    </row>
    <row r="64" spans="57:64" x14ac:dyDescent="0.25">
      <c r="BE64" s="35"/>
      <c r="BF64" s="35"/>
      <c r="BG64" s="35"/>
      <c r="BH64" s="35"/>
      <c r="BI64" s="35"/>
      <c r="BJ64" s="35"/>
      <c r="BK64" s="35"/>
      <c r="BL64" s="34"/>
    </row>
    <row r="65" spans="57:64" x14ac:dyDescent="0.25">
      <c r="BE65" s="35"/>
      <c r="BF65" s="35"/>
      <c r="BG65" s="35"/>
      <c r="BH65" s="35"/>
      <c r="BI65" s="35"/>
      <c r="BJ65" s="35"/>
      <c r="BK65" s="35"/>
      <c r="BL65" s="34"/>
    </row>
    <row r="66" spans="57:64" x14ac:dyDescent="0.25">
      <c r="BE66" s="35"/>
      <c r="BF66" s="35"/>
      <c r="BG66" s="35"/>
      <c r="BH66" s="35"/>
      <c r="BI66" s="35"/>
      <c r="BJ66" s="35"/>
      <c r="BK66" s="35"/>
      <c r="BL66" s="34"/>
    </row>
    <row r="67" spans="57:64" x14ac:dyDescent="0.25">
      <c r="BE67" s="35"/>
      <c r="BF67" s="35"/>
      <c r="BG67" s="35"/>
      <c r="BH67" s="35"/>
      <c r="BI67" s="35"/>
      <c r="BJ67" s="35"/>
      <c r="BK67" s="35"/>
      <c r="BL67" s="34"/>
    </row>
    <row r="68" spans="57:64" x14ac:dyDescent="0.25">
      <c r="BE68" s="35"/>
      <c r="BF68" s="35"/>
      <c r="BG68" s="35"/>
      <c r="BH68" s="35"/>
      <c r="BI68" s="35"/>
      <c r="BJ68" s="35"/>
      <c r="BK68" s="35"/>
      <c r="BL68" s="34"/>
    </row>
    <row r="69" spans="57:64" x14ac:dyDescent="0.25">
      <c r="BE69" s="35"/>
      <c r="BF69" s="35"/>
      <c r="BG69" s="35"/>
      <c r="BH69" s="35"/>
      <c r="BI69" s="35"/>
      <c r="BJ69" s="35"/>
      <c r="BK69" s="35"/>
      <c r="BL69" s="34"/>
    </row>
    <row r="70" spans="57:64" x14ac:dyDescent="0.25">
      <c r="BE70" s="35"/>
      <c r="BF70" s="35"/>
      <c r="BG70" s="35"/>
      <c r="BH70" s="35"/>
      <c r="BI70" s="35"/>
      <c r="BJ70" s="35"/>
      <c r="BK70" s="35"/>
      <c r="BL70" s="34"/>
    </row>
    <row r="71" spans="57:64" x14ac:dyDescent="0.25">
      <c r="BE71" s="35"/>
      <c r="BF71" s="35"/>
      <c r="BG71" s="35"/>
      <c r="BH71" s="35"/>
      <c r="BI71" s="35"/>
      <c r="BJ71" s="35"/>
      <c r="BK71" s="35"/>
      <c r="BL71" s="34"/>
    </row>
    <row r="72" spans="57:64" x14ac:dyDescent="0.25">
      <c r="BE72" s="35"/>
      <c r="BF72" s="35"/>
      <c r="BG72" s="35"/>
      <c r="BH72" s="35"/>
      <c r="BI72" s="35"/>
      <c r="BJ72" s="35"/>
      <c r="BK72" s="35"/>
      <c r="BL72" s="34"/>
    </row>
    <row r="73" spans="57:64" x14ac:dyDescent="0.25">
      <c r="BE73" s="35"/>
      <c r="BF73" s="35"/>
      <c r="BG73" s="35"/>
      <c r="BH73" s="35"/>
      <c r="BI73" s="35"/>
      <c r="BJ73" s="35"/>
      <c r="BK73" s="35"/>
      <c r="BL73" s="34"/>
    </row>
    <row r="74" spans="57:64" x14ac:dyDescent="0.25">
      <c r="BE74" s="35"/>
      <c r="BF74" s="35"/>
      <c r="BG74" s="35"/>
      <c r="BH74" s="35"/>
      <c r="BI74" s="35"/>
      <c r="BJ74" s="35"/>
      <c r="BK74" s="35"/>
      <c r="BL74" s="34"/>
    </row>
    <row r="75" spans="57:64" x14ac:dyDescent="0.25">
      <c r="BE75" s="35"/>
      <c r="BF75" s="35"/>
      <c r="BG75" s="35"/>
      <c r="BH75" s="35"/>
      <c r="BI75" s="35"/>
      <c r="BJ75" s="35"/>
      <c r="BK75" s="35"/>
      <c r="BL75" s="34"/>
    </row>
    <row r="76" spans="57:64" x14ac:dyDescent="0.25">
      <c r="BE76" s="35"/>
      <c r="BF76" s="35"/>
      <c r="BG76" s="35"/>
      <c r="BH76" s="35"/>
      <c r="BI76" s="35"/>
      <c r="BJ76" s="35"/>
      <c r="BK76" s="35"/>
      <c r="BL76" s="34"/>
    </row>
    <row r="77" spans="57:64" x14ac:dyDescent="0.25">
      <c r="BE77" s="35"/>
      <c r="BF77" s="35"/>
      <c r="BG77" s="35"/>
      <c r="BH77" s="35"/>
      <c r="BI77" s="35"/>
      <c r="BJ77" s="35"/>
      <c r="BK77" s="35"/>
      <c r="BL77" s="34"/>
    </row>
    <row r="78" spans="57:64" x14ac:dyDescent="0.25">
      <c r="BE78" s="35"/>
      <c r="BF78" s="35"/>
      <c r="BG78" s="35"/>
      <c r="BH78" s="35"/>
      <c r="BI78" s="35"/>
      <c r="BJ78" s="35"/>
      <c r="BK78" s="35"/>
      <c r="BL78" s="34"/>
    </row>
    <row r="79" spans="57:64" x14ac:dyDescent="0.25">
      <c r="BE79" s="35"/>
      <c r="BF79" s="35"/>
      <c r="BG79" s="35"/>
      <c r="BH79" s="35"/>
      <c r="BI79" s="35"/>
      <c r="BJ79" s="35"/>
      <c r="BK79" s="35"/>
      <c r="BL79" s="34"/>
    </row>
    <row r="80" spans="57:64" x14ac:dyDescent="0.25">
      <c r="BE80" s="35"/>
      <c r="BF80" s="35"/>
      <c r="BG80" s="35"/>
      <c r="BH80" s="35"/>
      <c r="BI80" s="35"/>
      <c r="BJ80" s="35"/>
      <c r="BK80" s="35"/>
      <c r="BL80" s="34"/>
    </row>
    <row r="81" spans="57:64" x14ac:dyDescent="0.25">
      <c r="BE81" s="35"/>
      <c r="BF81" s="35"/>
      <c r="BG81" s="35"/>
      <c r="BH81" s="35"/>
      <c r="BI81" s="35"/>
      <c r="BJ81" s="35"/>
      <c r="BK81" s="35"/>
      <c r="BL81" s="34"/>
    </row>
    <row r="82" spans="57:64" x14ac:dyDescent="0.25">
      <c r="BE82" s="35"/>
      <c r="BF82" s="35"/>
      <c r="BG82" s="35"/>
      <c r="BH82" s="35"/>
      <c r="BI82" s="35"/>
      <c r="BJ82" s="35"/>
      <c r="BK82" s="35"/>
      <c r="BL82" s="34"/>
    </row>
    <row r="83" spans="57:64" x14ac:dyDescent="0.25">
      <c r="BE83" s="35"/>
      <c r="BF83" s="35"/>
      <c r="BG83" s="35"/>
      <c r="BH83" s="35"/>
      <c r="BI83" s="35"/>
      <c r="BJ83" s="35"/>
      <c r="BK83" s="35"/>
      <c r="BL83" s="34"/>
    </row>
    <row r="84" spans="57:64" x14ac:dyDescent="0.25">
      <c r="BE84" s="35"/>
      <c r="BF84" s="35"/>
      <c r="BG84" s="35"/>
      <c r="BH84" s="35"/>
      <c r="BI84" s="35"/>
      <c r="BJ84" s="35"/>
      <c r="BK84" s="35"/>
      <c r="BL84" s="34"/>
    </row>
    <row r="85" spans="57:64" x14ac:dyDescent="0.25">
      <c r="BE85" s="35"/>
      <c r="BF85" s="35"/>
      <c r="BG85" s="35"/>
      <c r="BH85" s="35"/>
      <c r="BI85" s="35"/>
      <c r="BJ85" s="35"/>
      <c r="BK85" s="35"/>
      <c r="BL85" s="34"/>
    </row>
    <row r="86" spans="57:64" x14ac:dyDescent="0.25">
      <c r="BE86" s="35"/>
      <c r="BF86" s="35"/>
      <c r="BG86" s="35"/>
      <c r="BH86" s="35"/>
      <c r="BI86" s="35"/>
      <c r="BJ86" s="35"/>
      <c r="BK86" s="35"/>
      <c r="BL86" s="34"/>
    </row>
    <row r="87" spans="57:64" x14ac:dyDescent="0.25">
      <c r="BE87" s="35"/>
      <c r="BF87" s="35"/>
      <c r="BG87" s="35"/>
      <c r="BH87" s="35"/>
      <c r="BI87" s="35"/>
      <c r="BJ87" s="35"/>
      <c r="BK87" s="35"/>
      <c r="BL87" s="34"/>
    </row>
    <row r="88" spans="57:64" x14ac:dyDescent="0.25">
      <c r="BE88" s="35"/>
      <c r="BF88" s="35"/>
      <c r="BG88" s="35"/>
      <c r="BH88" s="35"/>
      <c r="BI88" s="35"/>
      <c r="BJ88" s="35"/>
      <c r="BK88" s="35"/>
      <c r="BL88" s="34"/>
    </row>
    <row r="89" spans="57:64" x14ac:dyDescent="0.25">
      <c r="BE89" s="35"/>
      <c r="BF89" s="35"/>
      <c r="BG89" s="35"/>
      <c r="BH89" s="35"/>
      <c r="BI89" s="35"/>
      <c r="BJ89" s="35"/>
      <c r="BK89" s="35"/>
      <c r="BL89" s="34"/>
    </row>
  </sheetData>
  <sortState ref="A6:BP43">
    <sortCondition descending="1" ref="BD6:BD43"/>
  </sortState>
  <mergeCells count="12">
    <mergeCell ref="A1:BA1"/>
    <mergeCell ref="A2:BA2"/>
    <mergeCell ref="A3:C3"/>
    <mergeCell ref="C4:D4"/>
    <mergeCell ref="BE3:BE5"/>
    <mergeCell ref="BL3:BL5"/>
    <mergeCell ref="BF3:BF5"/>
    <mergeCell ref="BG3:BG5"/>
    <mergeCell ref="BH3:BH5"/>
    <mergeCell ref="BI3:BI5"/>
    <mergeCell ref="BJ3:BJ5"/>
    <mergeCell ref="BK3:BK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71"/>
  <sheetViews>
    <sheetView topLeftCell="BA10" zoomScaleNormal="100" workbookViewId="0">
      <selection activeCell="BF6" sqref="BF6"/>
    </sheetView>
  </sheetViews>
  <sheetFormatPr baseColWidth="10" defaultRowHeight="15" x14ac:dyDescent="0.25"/>
  <cols>
    <col min="1" max="1" width="11.7109375" bestFit="1" customWidth="1"/>
    <col min="2" max="2" width="22.7109375" customWidth="1"/>
    <col min="3" max="3" width="16" customWidth="1"/>
    <col min="4" max="4" width="22.28515625" bestFit="1" customWidth="1"/>
    <col min="5" max="5" width="12.42578125" customWidth="1"/>
    <col min="6" max="12" width="8.7109375" customWidth="1"/>
    <col min="13" max="13" width="9.85546875" customWidth="1"/>
    <col min="14" max="14" width="15.5703125" customWidth="1"/>
    <col min="15" max="15" width="8.7109375" customWidth="1"/>
    <col min="16" max="16" width="11" customWidth="1"/>
    <col min="17" max="19" width="8.7109375" customWidth="1"/>
    <col min="20" max="21" width="9.5703125" customWidth="1"/>
    <col min="22" max="22" width="9.85546875" customWidth="1"/>
    <col min="23" max="23" width="10.28515625" customWidth="1"/>
    <col min="24" max="26" width="9.28515625" customWidth="1"/>
    <col min="27" max="27" width="9.140625" customWidth="1"/>
    <col min="28" max="28" width="11" customWidth="1"/>
    <col min="29" max="29" width="11.42578125" customWidth="1"/>
    <col min="30" max="31" width="8.7109375" customWidth="1"/>
    <col min="32" max="32" width="11.42578125" customWidth="1"/>
    <col min="33" max="38" width="10.140625" customWidth="1"/>
    <col min="39" max="39" width="11.42578125" customWidth="1"/>
    <col min="40" max="45" width="10.140625" customWidth="1"/>
    <col min="46" max="52" width="11.5703125" customWidth="1"/>
    <col min="57" max="57" width="8.42578125" customWidth="1"/>
    <col min="58" max="65" width="10.7109375" customWidth="1"/>
    <col min="66" max="66" width="6.140625" bestFit="1" customWidth="1"/>
    <col min="67" max="67" width="13.28515625" bestFit="1" customWidth="1"/>
    <col min="68" max="68" width="14.7109375" bestFit="1" customWidth="1"/>
    <col min="69" max="69" width="23.85546875" bestFit="1" customWidth="1"/>
  </cols>
  <sheetData>
    <row r="1" spans="1:69" x14ac:dyDescent="0.25">
      <c r="A1" s="94" t="s">
        <v>246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</row>
    <row r="2" spans="1:69" x14ac:dyDescent="0.25">
      <c r="A2" s="90" t="s">
        <v>291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</row>
    <row r="3" spans="1:69" ht="52.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4" t="s">
        <v>277</v>
      </c>
      <c r="BC3" s="4" t="s">
        <v>277</v>
      </c>
      <c r="BD3" s="63" t="s">
        <v>276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31.2</v>
      </c>
      <c r="AM4" s="17">
        <v>16.3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25.4</v>
      </c>
      <c r="BA4" s="17">
        <v>44.3</v>
      </c>
      <c r="BB4" s="31">
        <v>5</v>
      </c>
      <c r="BC4" s="31">
        <v>10</v>
      </c>
      <c r="BD4" s="17">
        <v>6.2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33"/>
      <c r="BD5" s="33"/>
      <c r="BF5" s="89"/>
      <c r="BG5" s="89"/>
      <c r="BH5" s="89"/>
      <c r="BI5" s="89"/>
      <c r="BJ5" s="89"/>
      <c r="BK5" s="89"/>
      <c r="BL5" s="89"/>
      <c r="BM5" s="82"/>
    </row>
    <row r="6" spans="1:69" x14ac:dyDescent="0.25">
      <c r="A6" s="14">
        <v>2007</v>
      </c>
      <c r="B6" t="s">
        <v>1253</v>
      </c>
      <c r="C6" t="s">
        <v>1254</v>
      </c>
      <c r="D6" t="s">
        <v>3713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23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14</v>
      </c>
      <c r="AG6">
        <v>0</v>
      </c>
      <c r="AH6">
        <v>0</v>
      </c>
      <c r="AI6">
        <v>0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25</v>
      </c>
      <c r="BE6">
        <f t="shared" ref="BE6:BE37" si="0">SUM(E6:BD6)</f>
        <v>112</v>
      </c>
      <c r="BF6" s="35">
        <f t="shared" ref="BF6:BF37" si="1">IF(BE6=0,0,LARGE(E6:BD6,1))</f>
        <v>25</v>
      </c>
      <c r="BG6" s="35">
        <f t="shared" ref="BG6:BG37" si="2">IF(BE6=0,0,LARGE(E6:BD6,2))</f>
        <v>25</v>
      </c>
      <c r="BH6" s="35">
        <f t="shared" ref="BH6:BH37" si="3">IF(BE6=0,0,LARGE(E6:BD6,3))</f>
        <v>25</v>
      </c>
      <c r="BI6" s="35">
        <f t="shared" ref="BI6:BI37" si="4">IF(BE6=0,0,LARGE(E6:BD6,4))</f>
        <v>23</v>
      </c>
      <c r="BJ6" s="35">
        <f t="shared" ref="BJ6:BJ37" si="5">IF(BE6=0,0,LARGE(E6:BD6,5))</f>
        <v>14</v>
      </c>
      <c r="BK6" s="35">
        <f t="shared" ref="BK6:BK37" si="6">IF(BE6=0,0,LARGE(E6:BD6,6))</f>
        <v>0</v>
      </c>
      <c r="BL6" s="35">
        <f t="shared" ref="BL6:BL37" si="7">IF(BE6=0,0,LARGE(E6:BD6,7))</f>
        <v>0</v>
      </c>
      <c r="BM6" s="47">
        <f t="shared" ref="BM6:BM37" si="8">SUM(BF6:BL6)</f>
        <v>112</v>
      </c>
      <c r="BN6">
        <v>1</v>
      </c>
      <c r="BO6" t="str">
        <f t="shared" ref="BO6:BO37" si="9">B6</f>
        <v>Summermatter</v>
      </c>
      <c r="BP6" t="str">
        <f t="shared" ref="BP6:BP37" si="10">C6</f>
        <v>Enya</v>
      </c>
      <c r="BQ6" t="str">
        <f t="shared" ref="BQ6:BQ37" si="11">D6</f>
        <v>Ried Brig</v>
      </c>
    </row>
    <row r="7" spans="1:69" x14ac:dyDescent="0.25">
      <c r="A7" s="14">
        <v>2006</v>
      </c>
      <c r="B7" t="s">
        <v>1212</v>
      </c>
      <c r="C7" t="s">
        <v>65</v>
      </c>
      <c r="D7" t="s">
        <v>714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25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25</v>
      </c>
      <c r="AO7">
        <v>23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f t="shared" si="0"/>
        <v>98</v>
      </c>
      <c r="BF7" s="35">
        <f t="shared" si="1"/>
        <v>25</v>
      </c>
      <c r="BG7" s="35">
        <f t="shared" si="2"/>
        <v>25</v>
      </c>
      <c r="BH7" s="35">
        <f t="shared" si="3"/>
        <v>25</v>
      </c>
      <c r="BI7" s="35">
        <f t="shared" si="4"/>
        <v>23</v>
      </c>
      <c r="BJ7" s="35">
        <f t="shared" si="5"/>
        <v>0</v>
      </c>
      <c r="BK7" s="35">
        <f t="shared" si="6"/>
        <v>0</v>
      </c>
      <c r="BL7" s="35">
        <f t="shared" si="7"/>
        <v>0</v>
      </c>
      <c r="BM7" s="47">
        <f t="shared" si="8"/>
        <v>98</v>
      </c>
      <c r="BN7">
        <v>2</v>
      </c>
      <c r="BO7" t="str">
        <f t="shared" si="9"/>
        <v>Gillioz</v>
      </c>
      <c r="BP7" t="str">
        <f t="shared" si="10"/>
        <v>Evelyne</v>
      </c>
      <c r="BQ7" t="str">
        <f t="shared" si="11"/>
        <v>Basse-Nendaz</v>
      </c>
    </row>
    <row r="8" spans="1:69" x14ac:dyDescent="0.25">
      <c r="A8" s="14">
        <v>2007</v>
      </c>
      <c r="B8" t="s">
        <v>98</v>
      </c>
      <c r="C8" t="s">
        <v>3718</v>
      </c>
      <c r="D8" t="s">
        <v>2466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19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25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25</v>
      </c>
      <c r="AZ8">
        <v>0</v>
      </c>
      <c r="BA8">
        <v>0</v>
      </c>
      <c r="BB8">
        <v>25</v>
      </c>
      <c r="BC8">
        <v>0</v>
      </c>
      <c r="BD8">
        <v>0</v>
      </c>
      <c r="BE8">
        <f t="shared" si="0"/>
        <v>94</v>
      </c>
      <c r="BF8" s="35">
        <f t="shared" si="1"/>
        <v>25</v>
      </c>
      <c r="BG8" s="35">
        <f t="shared" si="2"/>
        <v>25</v>
      </c>
      <c r="BH8" s="35">
        <f t="shared" si="3"/>
        <v>25</v>
      </c>
      <c r="BI8" s="35">
        <f t="shared" si="4"/>
        <v>19</v>
      </c>
      <c r="BJ8" s="35">
        <f t="shared" si="5"/>
        <v>0</v>
      </c>
      <c r="BK8" s="35">
        <f t="shared" si="6"/>
        <v>0</v>
      </c>
      <c r="BL8" s="35">
        <f t="shared" si="7"/>
        <v>0</v>
      </c>
      <c r="BM8" s="47">
        <f t="shared" si="8"/>
        <v>94</v>
      </c>
      <c r="BN8">
        <v>3</v>
      </c>
      <c r="BO8" t="str">
        <f t="shared" si="9"/>
        <v>Gex</v>
      </c>
      <c r="BP8" t="str">
        <f t="shared" si="10"/>
        <v>Thiméa</v>
      </c>
      <c r="BQ8" t="str">
        <f t="shared" si="11"/>
        <v>Mex</v>
      </c>
    </row>
    <row r="9" spans="1:69" x14ac:dyDescent="0.25">
      <c r="A9" s="14">
        <v>2006</v>
      </c>
      <c r="B9" t="s">
        <v>1251</v>
      </c>
      <c r="C9" t="s">
        <v>1252</v>
      </c>
      <c r="D9" t="s">
        <v>4366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15</v>
      </c>
      <c r="AG9">
        <v>0</v>
      </c>
      <c r="AH9">
        <v>0</v>
      </c>
      <c r="AI9">
        <v>25</v>
      </c>
      <c r="AJ9">
        <v>23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88</v>
      </c>
      <c r="BF9" s="35">
        <f t="shared" si="1"/>
        <v>25</v>
      </c>
      <c r="BG9" s="35">
        <f t="shared" si="2"/>
        <v>25</v>
      </c>
      <c r="BH9" s="35">
        <f t="shared" si="3"/>
        <v>23</v>
      </c>
      <c r="BI9" s="35">
        <f t="shared" si="4"/>
        <v>15</v>
      </c>
      <c r="BJ9" s="35">
        <f t="shared" si="5"/>
        <v>0</v>
      </c>
      <c r="BK9" s="35">
        <f t="shared" si="6"/>
        <v>0</v>
      </c>
      <c r="BL9" s="35">
        <f t="shared" si="7"/>
        <v>0</v>
      </c>
      <c r="BM9" s="47">
        <f t="shared" si="8"/>
        <v>88</v>
      </c>
      <c r="BN9">
        <v>4</v>
      </c>
      <c r="BO9" t="str">
        <f t="shared" si="9"/>
        <v>Pollinger</v>
      </c>
      <c r="BP9" t="str">
        <f t="shared" si="10"/>
        <v>Lynn</v>
      </c>
      <c r="BQ9" t="str">
        <f t="shared" si="11"/>
        <v>Herbriggen</v>
      </c>
    </row>
    <row r="10" spans="1:69" x14ac:dyDescent="0.25">
      <c r="A10" s="14">
        <v>2006</v>
      </c>
      <c r="B10" t="s">
        <v>1255</v>
      </c>
      <c r="C10" t="s">
        <v>1256</v>
      </c>
      <c r="D10" t="s">
        <v>1257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23</v>
      </c>
      <c r="AJ10">
        <v>21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si="0"/>
        <v>65</v>
      </c>
      <c r="BF10" s="35">
        <f t="shared" si="1"/>
        <v>23</v>
      </c>
      <c r="BG10" s="35">
        <f t="shared" si="2"/>
        <v>21</v>
      </c>
      <c r="BH10" s="35">
        <f t="shared" si="3"/>
        <v>21</v>
      </c>
      <c r="BI10" s="35">
        <f t="shared" si="4"/>
        <v>0</v>
      </c>
      <c r="BJ10" s="35">
        <f t="shared" si="5"/>
        <v>0</v>
      </c>
      <c r="BK10" s="35">
        <f t="shared" si="6"/>
        <v>0</v>
      </c>
      <c r="BL10" s="35">
        <f t="shared" si="7"/>
        <v>0</v>
      </c>
      <c r="BM10" s="47">
        <f t="shared" si="8"/>
        <v>65</v>
      </c>
      <c r="BN10">
        <v>5</v>
      </c>
      <c r="BO10" t="str">
        <f t="shared" si="9"/>
        <v>Deseyn</v>
      </c>
      <c r="BP10" t="str">
        <f t="shared" si="10"/>
        <v>Robine</v>
      </c>
      <c r="BQ10" t="str">
        <f t="shared" si="11"/>
        <v>Leysin</v>
      </c>
    </row>
    <row r="11" spans="1:69" x14ac:dyDescent="0.25">
      <c r="A11" s="14">
        <v>2007</v>
      </c>
      <c r="B11" t="s">
        <v>818</v>
      </c>
      <c r="C11" t="s">
        <v>819</v>
      </c>
      <c r="D11" t="s">
        <v>820</v>
      </c>
      <c r="E11">
        <v>0</v>
      </c>
      <c r="F11">
        <v>0</v>
      </c>
      <c r="G11">
        <v>0</v>
      </c>
      <c r="H11">
        <v>0</v>
      </c>
      <c r="I11">
        <v>25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17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63</v>
      </c>
      <c r="BF11" s="35">
        <f t="shared" si="1"/>
        <v>25</v>
      </c>
      <c r="BG11" s="35">
        <f t="shared" si="2"/>
        <v>21</v>
      </c>
      <c r="BH11" s="35">
        <f t="shared" si="3"/>
        <v>17</v>
      </c>
      <c r="BI11" s="35">
        <f t="shared" si="4"/>
        <v>0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47">
        <f t="shared" si="8"/>
        <v>63</v>
      </c>
      <c r="BN11">
        <v>6</v>
      </c>
      <c r="BO11" t="str">
        <f t="shared" si="9"/>
        <v>Mariethoz</v>
      </c>
      <c r="BP11" t="str">
        <f t="shared" si="10"/>
        <v>Noriah</v>
      </c>
      <c r="BQ11" t="str">
        <f t="shared" si="11"/>
        <v>SG St-Maurice</v>
      </c>
    </row>
    <row r="12" spans="1:69" x14ac:dyDescent="0.25">
      <c r="A12" s="14">
        <v>2007</v>
      </c>
      <c r="B12" t="s">
        <v>1857</v>
      </c>
      <c r="C12" t="s">
        <v>1858</v>
      </c>
      <c r="D12" t="s">
        <v>1761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25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25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50</v>
      </c>
      <c r="BF12" s="35">
        <f t="shared" si="1"/>
        <v>25</v>
      </c>
      <c r="BG12" s="35">
        <f t="shared" si="2"/>
        <v>25</v>
      </c>
      <c r="BH12" s="35">
        <f t="shared" si="3"/>
        <v>0</v>
      </c>
      <c r="BI12" s="35">
        <f t="shared" si="4"/>
        <v>0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47">
        <f t="shared" si="8"/>
        <v>50</v>
      </c>
      <c r="BN12">
        <v>7</v>
      </c>
      <c r="BO12" t="str">
        <f t="shared" si="9"/>
        <v>Wälti</v>
      </c>
      <c r="BP12" t="str">
        <f t="shared" si="10"/>
        <v>Nadin</v>
      </c>
      <c r="BQ12" t="str">
        <f t="shared" si="11"/>
        <v>Spiez</v>
      </c>
    </row>
    <row r="13" spans="1:69" x14ac:dyDescent="0.25">
      <c r="A13" s="14">
        <v>2008</v>
      </c>
      <c r="B13" t="s">
        <v>505</v>
      </c>
      <c r="C13" t="s">
        <v>506</v>
      </c>
      <c r="D13" t="s">
        <v>507</v>
      </c>
      <c r="E13">
        <v>0</v>
      </c>
      <c r="F13">
        <v>0</v>
      </c>
      <c r="G13">
        <v>0</v>
      </c>
      <c r="H13">
        <v>25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23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si="0"/>
        <v>48</v>
      </c>
      <c r="BF13" s="35">
        <f t="shared" si="1"/>
        <v>25</v>
      </c>
      <c r="BG13" s="35">
        <f t="shared" si="2"/>
        <v>23</v>
      </c>
      <c r="BH13" s="35">
        <f t="shared" si="3"/>
        <v>0</v>
      </c>
      <c r="BI13" s="35">
        <f t="shared" si="4"/>
        <v>0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48</v>
      </c>
      <c r="BN13" s="49">
        <v>8</v>
      </c>
      <c r="BO13" t="str">
        <f t="shared" si="9"/>
        <v>Bueche</v>
      </c>
      <c r="BP13" t="str">
        <f t="shared" si="10"/>
        <v>Lison</v>
      </c>
      <c r="BQ13" t="str">
        <f t="shared" si="11"/>
        <v>Les Evouettes</v>
      </c>
    </row>
    <row r="14" spans="1:69" x14ac:dyDescent="0.25">
      <c r="A14" s="14">
        <v>2007</v>
      </c>
      <c r="B14" t="s">
        <v>1859</v>
      </c>
      <c r="C14" t="s">
        <v>1860</v>
      </c>
      <c r="D14" t="s">
        <v>1861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23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46</v>
      </c>
      <c r="BF14" s="35">
        <f t="shared" si="1"/>
        <v>23</v>
      </c>
      <c r="BG14" s="35">
        <f t="shared" si="2"/>
        <v>23</v>
      </c>
      <c r="BH14" s="35">
        <f t="shared" si="3"/>
        <v>0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46</v>
      </c>
      <c r="BN14">
        <v>9</v>
      </c>
      <c r="BO14" t="str">
        <f t="shared" si="9"/>
        <v>Dufing</v>
      </c>
      <c r="BP14" t="str">
        <f t="shared" si="10"/>
        <v>Etenia</v>
      </c>
      <c r="BQ14" t="str">
        <f t="shared" si="11"/>
        <v>Riederalp</v>
      </c>
    </row>
    <row r="15" spans="1:69" x14ac:dyDescent="0.25">
      <c r="A15" s="14">
        <v>2007</v>
      </c>
      <c r="B15" t="s">
        <v>5267</v>
      </c>
      <c r="C15" t="s">
        <v>5209</v>
      </c>
      <c r="D15" t="s">
        <v>5295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</v>
      </c>
      <c r="BD15">
        <v>0</v>
      </c>
      <c r="BE15">
        <f t="shared" si="0"/>
        <v>46</v>
      </c>
      <c r="BF15" s="35">
        <f t="shared" si="1"/>
        <v>25</v>
      </c>
      <c r="BG15" s="35">
        <f t="shared" si="2"/>
        <v>21</v>
      </c>
      <c r="BH15" s="35">
        <f t="shared" si="3"/>
        <v>0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46</v>
      </c>
      <c r="BN15">
        <v>9</v>
      </c>
      <c r="BO15" t="str">
        <f t="shared" si="9"/>
        <v>Simmen</v>
      </c>
      <c r="BP15" t="str">
        <f t="shared" si="10"/>
        <v>Romane</v>
      </c>
      <c r="BQ15" t="str">
        <f t="shared" si="11"/>
        <v>Moitier</v>
      </c>
    </row>
    <row r="16" spans="1:69" x14ac:dyDescent="0.25">
      <c r="A16" s="14">
        <v>2008</v>
      </c>
      <c r="B16" t="s">
        <v>4367</v>
      </c>
      <c r="C16" t="s">
        <v>368</v>
      </c>
      <c r="D16" t="s">
        <v>157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44</v>
      </c>
      <c r="BF16" s="35">
        <f t="shared" si="1"/>
        <v>25</v>
      </c>
      <c r="BG16" s="35">
        <f t="shared" si="2"/>
        <v>19</v>
      </c>
      <c r="BH16" s="35">
        <f t="shared" si="3"/>
        <v>0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44</v>
      </c>
      <c r="BN16">
        <v>10</v>
      </c>
      <c r="BO16" t="str">
        <f t="shared" si="9"/>
        <v>Duchemin</v>
      </c>
      <c r="BP16" t="str">
        <f t="shared" si="10"/>
        <v>Marie</v>
      </c>
      <c r="BQ16" t="str">
        <f t="shared" si="11"/>
        <v>Randogne</v>
      </c>
    </row>
    <row r="17" spans="1:69" x14ac:dyDescent="0.25">
      <c r="A17" s="14">
        <v>2007</v>
      </c>
      <c r="B17" t="s">
        <v>1285</v>
      </c>
      <c r="C17" t="s">
        <v>828</v>
      </c>
      <c r="D17" t="s">
        <v>2093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23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14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37</v>
      </c>
      <c r="BF17" s="35">
        <f t="shared" si="1"/>
        <v>23</v>
      </c>
      <c r="BG17" s="35">
        <f t="shared" si="2"/>
        <v>14</v>
      </c>
      <c r="BH17" s="35">
        <f t="shared" si="3"/>
        <v>0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37</v>
      </c>
      <c r="BN17">
        <v>11</v>
      </c>
      <c r="BO17" t="str">
        <f t="shared" si="9"/>
        <v>Michellod</v>
      </c>
      <c r="BP17" t="str">
        <f t="shared" si="10"/>
        <v>Chloé</v>
      </c>
      <c r="BQ17" t="str">
        <f t="shared" si="11"/>
        <v>Versegères</v>
      </c>
    </row>
    <row r="18" spans="1:69" x14ac:dyDescent="0.25">
      <c r="A18" s="14">
        <v>2008</v>
      </c>
      <c r="B18" t="s">
        <v>158</v>
      </c>
      <c r="C18" t="s">
        <v>973</v>
      </c>
      <c r="D18" t="s">
        <v>974</v>
      </c>
      <c r="E18">
        <v>0</v>
      </c>
      <c r="F18">
        <v>0</v>
      </c>
      <c r="G18">
        <v>0</v>
      </c>
      <c r="H18">
        <v>0</v>
      </c>
      <c r="I18">
        <v>0</v>
      </c>
      <c r="J18">
        <v>25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si="0"/>
        <v>28</v>
      </c>
      <c r="BF18" s="35">
        <f t="shared" si="1"/>
        <v>25</v>
      </c>
      <c r="BG18" s="35">
        <f t="shared" si="2"/>
        <v>3</v>
      </c>
      <c r="BH18" s="35">
        <f t="shared" si="3"/>
        <v>0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28</v>
      </c>
      <c r="BN18">
        <v>12</v>
      </c>
      <c r="BO18" t="str">
        <f t="shared" si="9"/>
        <v>Moix</v>
      </c>
      <c r="BP18" t="str">
        <f t="shared" si="10"/>
        <v>Mathilde</v>
      </c>
      <c r="BQ18" t="str">
        <f t="shared" si="11"/>
        <v>Les Collons</v>
      </c>
    </row>
    <row r="19" spans="1:69" x14ac:dyDescent="0.25">
      <c r="A19" s="14">
        <v>2008</v>
      </c>
      <c r="B19" t="s">
        <v>174</v>
      </c>
      <c r="C19" t="s">
        <v>3018</v>
      </c>
      <c r="D19" t="s">
        <v>3019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25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25</v>
      </c>
      <c r="BF19" s="35">
        <f t="shared" si="1"/>
        <v>25</v>
      </c>
      <c r="BG19" s="35">
        <f t="shared" si="2"/>
        <v>0</v>
      </c>
      <c r="BH19" s="35">
        <f t="shared" si="3"/>
        <v>0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25</v>
      </c>
      <c r="BN19">
        <v>13</v>
      </c>
      <c r="BO19" t="str">
        <f t="shared" si="9"/>
        <v>Berger</v>
      </c>
      <c r="BP19" t="str">
        <f t="shared" si="10"/>
        <v>Elisa</v>
      </c>
      <c r="BQ19" t="str">
        <f t="shared" si="11"/>
        <v>Bussigny</v>
      </c>
    </row>
    <row r="20" spans="1:69" x14ac:dyDescent="0.25">
      <c r="A20" s="14">
        <v>2008</v>
      </c>
      <c r="B20" t="s">
        <v>4144</v>
      </c>
      <c r="C20" t="s">
        <v>4940</v>
      </c>
      <c r="D20" t="s">
        <v>4937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25</v>
      </c>
      <c r="BF20" s="35">
        <f t="shared" si="1"/>
        <v>25</v>
      </c>
      <c r="BG20" s="35">
        <f t="shared" si="2"/>
        <v>0</v>
      </c>
      <c r="BH20" s="35">
        <f t="shared" si="3"/>
        <v>0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25</v>
      </c>
      <c r="BN20">
        <v>13</v>
      </c>
      <c r="BO20" t="str">
        <f t="shared" si="9"/>
        <v>Burgener</v>
      </c>
      <c r="BP20" t="str">
        <f t="shared" si="10"/>
        <v>Rahel</v>
      </c>
      <c r="BQ20" t="str">
        <f t="shared" si="11"/>
        <v>TV Naters</v>
      </c>
    </row>
    <row r="21" spans="1:69" x14ac:dyDescent="0.25">
      <c r="A21" s="14">
        <v>2008</v>
      </c>
      <c r="B21" t="s">
        <v>42</v>
      </c>
      <c r="C21" t="s">
        <v>366</v>
      </c>
      <c r="D21" t="s">
        <v>2720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25</v>
      </c>
      <c r="BF21" s="35">
        <f t="shared" si="1"/>
        <v>25</v>
      </c>
      <c r="BG21" s="35">
        <f t="shared" si="2"/>
        <v>0</v>
      </c>
      <c r="BH21" s="35">
        <f t="shared" si="3"/>
        <v>0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25</v>
      </c>
      <c r="BN21">
        <v>13</v>
      </c>
      <c r="BO21" t="str">
        <f t="shared" si="9"/>
        <v>David</v>
      </c>
      <c r="BP21" t="str">
        <f t="shared" si="10"/>
        <v>Pauline</v>
      </c>
      <c r="BQ21" t="str">
        <f t="shared" si="11"/>
        <v>Fiez</v>
      </c>
    </row>
    <row r="22" spans="1:69" x14ac:dyDescent="0.25">
      <c r="A22" s="14">
        <v>2007</v>
      </c>
      <c r="B22" t="s">
        <v>2202</v>
      </c>
      <c r="C22" t="s">
        <v>5214</v>
      </c>
      <c r="D22" t="s">
        <v>5436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25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25</v>
      </c>
      <c r="BF22" s="35">
        <f t="shared" si="1"/>
        <v>25</v>
      </c>
      <c r="BG22" s="35">
        <f t="shared" si="2"/>
        <v>0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25</v>
      </c>
      <c r="BN22">
        <v>13</v>
      </c>
      <c r="BO22" t="str">
        <f t="shared" si="9"/>
        <v>Gross</v>
      </c>
      <c r="BP22" t="str">
        <f t="shared" si="10"/>
        <v>Lauriane</v>
      </c>
      <c r="BQ22" t="str">
        <f t="shared" si="11"/>
        <v>SC Liddes-Vélan</v>
      </c>
    </row>
    <row r="23" spans="1:69" x14ac:dyDescent="0.25">
      <c r="A23" s="14">
        <v>2008</v>
      </c>
      <c r="B23" t="s">
        <v>124</v>
      </c>
      <c r="C23" t="s">
        <v>3315</v>
      </c>
      <c r="D23" t="s">
        <v>3316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25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25</v>
      </c>
      <c r="BF23" s="35">
        <f t="shared" si="1"/>
        <v>25</v>
      </c>
      <c r="BG23" s="35">
        <f t="shared" si="2"/>
        <v>0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25</v>
      </c>
      <c r="BN23">
        <v>13</v>
      </c>
      <c r="BO23" t="str">
        <f t="shared" si="9"/>
        <v>Staub</v>
      </c>
      <c r="BP23" t="str">
        <f t="shared" si="10"/>
        <v>Noemi</v>
      </c>
      <c r="BQ23" t="str">
        <f t="shared" si="11"/>
        <v>Bellikon</v>
      </c>
    </row>
    <row r="24" spans="1:69" x14ac:dyDescent="0.25">
      <c r="A24" s="14">
        <v>2006</v>
      </c>
      <c r="B24" t="s">
        <v>42</v>
      </c>
      <c r="C24" t="s">
        <v>2721</v>
      </c>
      <c r="D24" t="s">
        <v>2720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23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23</v>
      </c>
      <c r="BF24" s="35">
        <f t="shared" si="1"/>
        <v>23</v>
      </c>
      <c r="BG24" s="35">
        <f t="shared" si="2"/>
        <v>0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23</v>
      </c>
      <c r="BN24">
        <v>14</v>
      </c>
      <c r="BO24" t="str">
        <f t="shared" si="9"/>
        <v>David</v>
      </c>
      <c r="BP24" t="str">
        <f t="shared" si="10"/>
        <v>Margaux</v>
      </c>
      <c r="BQ24" t="str">
        <f t="shared" si="11"/>
        <v>Fiez</v>
      </c>
    </row>
    <row r="25" spans="1:69" x14ac:dyDescent="0.25">
      <c r="A25" s="14">
        <v>2006</v>
      </c>
      <c r="B25" t="s">
        <v>3020</v>
      </c>
      <c r="C25" t="s">
        <v>153</v>
      </c>
      <c r="D25" t="s">
        <v>3021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23</v>
      </c>
      <c r="BF25" s="35">
        <f t="shared" si="1"/>
        <v>23</v>
      </c>
      <c r="BG25" s="35">
        <f t="shared" si="2"/>
        <v>0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23</v>
      </c>
      <c r="BN25">
        <v>14</v>
      </c>
      <c r="BO25" t="str">
        <f t="shared" si="9"/>
        <v>Desmond</v>
      </c>
      <c r="BP25" t="str">
        <f t="shared" si="10"/>
        <v>Sophie</v>
      </c>
      <c r="BQ25" t="str">
        <f t="shared" si="11"/>
        <v>GBR-Surrey</v>
      </c>
    </row>
    <row r="26" spans="1:69" x14ac:dyDescent="0.25">
      <c r="A26" s="14">
        <v>2007</v>
      </c>
      <c r="B26" t="s">
        <v>821</v>
      </c>
      <c r="C26" t="s">
        <v>822</v>
      </c>
      <c r="E26">
        <v>0</v>
      </c>
      <c r="F26">
        <v>0</v>
      </c>
      <c r="G26">
        <v>0</v>
      </c>
      <c r="H26">
        <v>0</v>
      </c>
      <c r="I26">
        <v>23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23</v>
      </c>
      <c r="BF26" s="35">
        <f t="shared" si="1"/>
        <v>23</v>
      </c>
      <c r="BG26" s="35">
        <f t="shared" si="2"/>
        <v>0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23</v>
      </c>
      <c r="BN26">
        <v>14</v>
      </c>
      <c r="BO26" t="str">
        <f t="shared" si="9"/>
        <v>Falcotet</v>
      </c>
      <c r="BP26" t="str">
        <f t="shared" si="10"/>
        <v>Eve</v>
      </c>
      <c r="BQ26">
        <f t="shared" si="11"/>
        <v>0</v>
      </c>
    </row>
    <row r="27" spans="1:69" x14ac:dyDescent="0.25">
      <c r="A27" s="14">
        <v>2006</v>
      </c>
      <c r="B27" t="s">
        <v>98</v>
      </c>
      <c r="C27" t="s">
        <v>366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23</v>
      </c>
      <c r="BD27">
        <v>0</v>
      </c>
      <c r="BE27">
        <f t="shared" si="0"/>
        <v>23</v>
      </c>
      <c r="BF27" s="35">
        <f t="shared" si="1"/>
        <v>23</v>
      </c>
      <c r="BG27" s="35">
        <f t="shared" si="2"/>
        <v>0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23</v>
      </c>
      <c r="BN27">
        <v>14</v>
      </c>
      <c r="BO27" t="str">
        <f t="shared" si="9"/>
        <v>Gex</v>
      </c>
      <c r="BP27" t="str">
        <f t="shared" si="10"/>
        <v>Pauline</v>
      </c>
      <c r="BQ27">
        <f t="shared" si="11"/>
        <v>0</v>
      </c>
    </row>
    <row r="28" spans="1:69" x14ac:dyDescent="0.25">
      <c r="A28" s="14">
        <v>2006</v>
      </c>
      <c r="B28" t="s">
        <v>508</v>
      </c>
      <c r="C28" t="s">
        <v>509</v>
      </c>
      <c r="D28" t="s">
        <v>390</v>
      </c>
      <c r="E28">
        <v>0</v>
      </c>
      <c r="F28">
        <v>0</v>
      </c>
      <c r="G28">
        <v>0</v>
      </c>
      <c r="H28">
        <v>23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23</v>
      </c>
      <c r="BF28" s="35">
        <f t="shared" si="1"/>
        <v>23</v>
      </c>
      <c r="BG28" s="35">
        <f t="shared" si="2"/>
        <v>0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23</v>
      </c>
      <c r="BN28">
        <v>14</v>
      </c>
      <c r="BO28" t="str">
        <f t="shared" si="9"/>
        <v>Granger</v>
      </c>
      <c r="BP28" t="str">
        <f t="shared" si="10"/>
        <v>Noémie</v>
      </c>
      <c r="BQ28" t="str">
        <f t="shared" si="11"/>
        <v>Muraz</v>
      </c>
    </row>
    <row r="29" spans="1:69" x14ac:dyDescent="0.25">
      <c r="A29" s="14">
        <v>2008</v>
      </c>
      <c r="B29" t="s">
        <v>5456</v>
      </c>
      <c r="C29" t="s">
        <v>5457</v>
      </c>
      <c r="D29" t="s">
        <v>5461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23</v>
      </c>
      <c r="BE29">
        <f t="shared" si="0"/>
        <v>23</v>
      </c>
      <c r="BF29" s="35">
        <f t="shared" si="1"/>
        <v>23</v>
      </c>
      <c r="BG29" s="35">
        <f t="shared" si="2"/>
        <v>0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23</v>
      </c>
      <c r="BN29">
        <v>14</v>
      </c>
      <c r="BO29" t="str">
        <f t="shared" si="9"/>
        <v>Guillet</v>
      </c>
      <c r="BP29" t="str">
        <f t="shared" si="10"/>
        <v>Rose</v>
      </c>
      <c r="BQ29" t="str">
        <f t="shared" si="11"/>
        <v>Echarlns</v>
      </c>
    </row>
    <row r="30" spans="1:69" x14ac:dyDescent="0.25">
      <c r="A30" s="14">
        <v>2007</v>
      </c>
      <c r="B30" t="s">
        <v>817</v>
      </c>
      <c r="C30" t="s">
        <v>509</v>
      </c>
      <c r="D30" t="s">
        <v>237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23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23</v>
      </c>
      <c r="BF30" s="35">
        <f t="shared" si="1"/>
        <v>23</v>
      </c>
      <c r="BG30" s="35">
        <f t="shared" si="2"/>
        <v>0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23</v>
      </c>
      <c r="BN30">
        <v>14</v>
      </c>
      <c r="BO30" t="str">
        <f t="shared" si="9"/>
        <v>Hubert</v>
      </c>
      <c r="BP30" t="str">
        <f t="shared" si="10"/>
        <v>Noémie</v>
      </c>
      <c r="BQ30" t="str">
        <f t="shared" si="11"/>
        <v>SC Reppaz</v>
      </c>
    </row>
    <row r="31" spans="1:69" x14ac:dyDescent="0.25">
      <c r="A31" s="14">
        <v>2007</v>
      </c>
      <c r="B31" t="s">
        <v>5293</v>
      </c>
      <c r="C31" t="s">
        <v>5294</v>
      </c>
      <c r="D31" t="s">
        <v>33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23</v>
      </c>
      <c r="BF31" s="35">
        <f t="shared" si="1"/>
        <v>23</v>
      </c>
      <c r="BG31" s="35">
        <f t="shared" si="2"/>
        <v>0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23</v>
      </c>
      <c r="BN31">
        <v>14</v>
      </c>
      <c r="BO31" t="str">
        <f t="shared" si="9"/>
        <v>Pacaud</v>
      </c>
      <c r="BP31" t="str">
        <f t="shared" si="10"/>
        <v>Anaëlle</v>
      </c>
      <c r="BQ31" t="str">
        <f t="shared" si="11"/>
        <v>Lausanne</v>
      </c>
    </row>
    <row r="32" spans="1:69" x14ac:dyDescent="0.25">
      <c r="A32" s="14">
        <v>2006</v>
      </c>
      <c r="B32" t="s">
        <v>3714</v>
      </c>
      <c r="C32" t="s">
        <v>3715</v>
      </c>
      <c r="D32" t="s">
        <v>3716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23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23</v>
      </c>
      <c r="BF32" s="35">
        <f t="shared" si="1"/>
        <v>23</v>
      </c>
      <c r="BG32" s="35">
        <f t="shared" si="2"/>
        <v>0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23</v>
      </c>
      <c r="BN32">
        <v>14</v>
      </c>
      <c r="BO32" t="str">
        <f t="shared" si="9"/>
        <v>Ridel</v>
      </c>
      <c r="BP32" t="str">
        <f t="shared" si="10"/>
        <v>Philippine</v>
      </c>
      <c r="BQ32" t="str">
        <f t="shared" si="11"/>
        <v>F-Les Abrets</v>
      </c>
    </row>
    <row r="33" spans="1:69" x14ac:dyDescent="0.25">
      <c r="A33" s="14">
        <v>2007</v>
      </c>
      <c r="B33" t="s">
        <v>1522</v>
      </c>
      <c r="C33" t="s">
        <v>4809</v>
      </c>
      <c r="D33" t="s">
        <v>4810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23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23</v>
      </c>
      <c r="BF33" s="35">
        <f t="shared" si="1"/>
        <v>23</v>
      </c>
      <c r="BG33" s="35">
        <f t="shared" si="2"/>
        <v>0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23</v>
      </c>
      <c r="BN33">
        <v>14</v>
      </c>
      <c r="BO33" t="str">
        <f t="shared" si="9"/>
        <v>Studer</v>
      </c>
      <c r="BP33" t="str">
        <f t="shared" si="10"/>
        <v>Meline</v>
      </c>
      <c r="BQ33" t="str">
        <f t="shared" si="11"/>
        <v>Villarimboud</v>
      </c>
    </row>
    <row r="34" spans="1:69" x14ac:dyDescent="0.25">
      <c r="A34" s="14">
        <v>2006</v>
      </c>
      <c r="B34" t="s">
        <v>5587</v>
      </c>
      <c r="C34" t="s">
        <v>5588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21</v>
      </c>
      <c r="BD34">
        <v>0</v>
      </c>
      <c r="BE34">
        <f t="shared" si="0"/>
        <v>21</v>
      </c>
      <c r="BF34" s="35">
        <f t="shared" si="1"/>
        <v>21</v>
      </c>
      <c r="BG34" s="35">
        <f t="shared" si="2"/>
        <v>0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21</v>
      </c>
      <c r="BN34">
        <v>15</v>
      </c>
      <c r="BO34" t="str">
        <f t="shared" si="9"/>
        <v>Lambert</v>
      </c>
      <c r="BP34" t="str">
        <f t="shared" si="10"/>
        <v>Enora</v>
      </c>
      <c r="BQ34">
        <f t="shared" si="11"/>
        <v>0</v>
      </c>
    </row>
    <row r="35" spans="1:69" x14ac:dyDescent="0.25">
      <c r="A35" s="14">
        <v>2006</v>
      </c>
      <c r="B35" t="s">
        <v>500</v>
      </c>
      <c r="C35" t="s">
        <v>510</v>
      </c>
      <c r="D35" t="s">
        <v>323</v>
      </c>
      <c r="E35">
        <v>0</v>
      </c>
      <c r="F35">
        <v>0</v>
      </c>
      <c r="G35">
        <v>0</v>
      </c>
      <c r="H35">
        <v>21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21</v>
      </c>
      <c r="BF35" s="35">
        <f t="shared" si="1"/>
        <v>21</v>
      </c>
      <c r="BG35" s="35">
        <f t="shared" si="2"/>
        <v>0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21</v>
      </c>
      <c r="BN35">
        <v>15</v>
      </c>
      <c r="BO35" t="str">
        <f t="shared" si="9"/>
        <v>Marsault</v>
      </c>
      <c r="BP35" t="str">
        <f t="shared" si="10"/>
        <v>Léane</v>
      </c>
      <c r="BQ35" t="str">
        <f t="shared" si="11"/>
        <v>Choëx</v>
      </c>
    </row>
    <row r="36" spans="1:69" x14ac:dyDescent="0.25">
      <c r="A36" s="14">
        <v>2007</v>
      </c>
      <c r="B36" t="s">
        <v>5664</v>
      </c>
      <c r="C36" t="s">
        <v>5665</v>
      </c>
      <c r="D36" t="s">
        <v>989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21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21</v>
      </c>
      <c r="BF36" s="35">
        <f t="shared" si="1"/>
        <v>21</v>
      </c>
      <c r="BG36" s="35">
        <f t="shared" si="2"/>
        <v>0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21</v>
      </c>
      <c r="BN36">
        <v>15</v>
      </c>
      <c r="BO36" t="str">
        <f t="shared" si="9"/>
        <v>Riethmann</v>
      </c>
      <c r="BP36" t="str">
        <f t="shared" si="10"/>
        <v>Lou</v>
      </c>
      <c r="BQ36" t="str">
        <f t="shared" si="11"/>
        <v>Bagnes</v>
      </c>
    </row>
    <row r="37" spans="1:69" x14ac:dyDescent="0.25">
      <c r="A37" s="14">
        <v>2008</v>
      </c>
      <c r="B37" t="s">
        <v>1499</v>
      </c>
      <c r="C37" t="s">
        <v>1191</v>
      </c>
      <c r="D37" t="s">
        <v>4941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21</v>
      </c>
      <c r="BF37" s="35">
        <f t="shared" si="1"/>
        <v>21</v>
      </c>
      <c r="BG37" s="35">
        <f t="shared" si="2"/>
        <v>0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21</v>
      </c>
      <c r="BN37">
        <v>15</v>
      </c>
      <c r="BO37" t="str">
        <f t="shared" si="9"/>
        <v>Schnidrig</v>
      </c>
      <c r="BP37" t="str">
        <f t="shared" si="10"/>
        <v>Florence</v>
      </c>
      <c r="BQ37" t="str">
        <f t="shared" si="11"/>
        <v>RLZ Rottu Racing</v>
      </c>
    </row>
    <row r="38" spans="1:69" x14ac:dyDescent="0.25">
      <c r="A38" s="14">
        <v>2008</v>
      </c>
      <c r="B38" t="s">
        <v>5458</v>
      </c>
      <c r="C38" t="s">
        <v>5459</v>
      </c>
      <c r="D38" t="s">
        <v>2254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21</v>
      </c>
      <c r="BE38">
        <f t="shared" ref="BE38:BE65" si="12">SUM(E38:BD38)</f>
        <v>21</v>
      </c>
      <c r="BF38" s="35">
        <f t="shared" ref="BF38:BF65" si="13">IF(BE38=0,0,LARGE(E38:BD38,1))</f>
        <v>21</v>
      </c>
      <c r="BG38" s="35">
        <f t="shared" ref="BG38:BG65" si="14">IF(BE38=0,0,LARGE(E38:BD38,2))</f>
        <v>0</v>
      </c>
      <c r="BH38" s="35">
        <f t="shared" ref="BH38:BH65" si="15">IF(BE38=0,0,LARGE(E38:BD38,3))</f>
        <v>0</v>
      </c>
      <c r="BI38" s="35">
        <f t="shared" ref="BI38:BI65" si="16">IF(BE38=0,0,LARGE(E38:BD38,4))</f>
        <v>0</v>
      </c>
      <c r="BJ38" s="35">
        <f t="shared" ref="BJ38:BJ65" si="17">IF(BE38=0,0,LARGE(E38:BD38,5))</f>
        <v>0</v>
      </c>
      <c r="BK38" s="35">
        <f t="shared" ref="BK38:BK65" si="18">IF(BE38=0,0,LARGE(E38:BD38,6))</f>
        <v>0</v>
      </c>
      <c r="BL38" s="35">
        <f t="shared" ref="BL38:BL65" si="19">IF(BE38=0,0,LARGE(E38:BD38,7))</f>
        <v>0</v>
      </c>
      <c r="BM38" s="47">
        <f t="shared" ref="BM38:BM65" si="20">SUM(BF38:BL38)</f>
        <v>21</v>
      </c>
      <c r="BN38">
        <v>15</v>
      </c>
      <c r="BO38" t="str">
        <f t="shared" ref="BO38:BO65" si="21">B38</f>
        <v>Surer</v>
      </c>
      <c r="BP38" t="str">
        <f t="shared" ref="BP38:BP65" si="22">C38</f>
        <v>Jara</v>
      </c>
      <c r="BQ38" t="str">
        <f t="shared" ref="BQ38:BQ65" si="23">D38</f>
        <v>Sempach</v>
      </c>
    </row>
    <row r="39" spans="1:69" x14ac:dyDescent="0.25">
      <c r="A39" s="14">
        <v>2007</v>
      </c>
      <c r="B39" t="s">
        <v>3717</v>
      </c>
      <c r="C39" t="s">
        <v>1377</v>
      </c>
      <c r="D39" t="s">
        <v>676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12"/>
        <v>21</v>
      </c>
      <c r="BF39" s="35">
        <f t="shared" si="13"/>
        <v>21</v>
      </c>
      <c r="BG39" s="35">
        <f t="shared" si="14"/>
        <v>0</v>
      </c>
      <c r="BH39" s="35">
        <f t="shared" si="15"/>
        <v>0</v>
      </c>
      <c r="BI39" s="35">
        <f t="shared" si="16"/>
        <v>0</v>
      </c>
      <c r="BJ39" s="35">
        <f t="shared" si="17"/>
        <v>0</v>
      </c>
      <c r="BK39" s="35">
        <f t="shared" si="18"/>
        <v>0</v>
      </c>
      <c r="BL39" s="35">
        <f t="shared" si="19"/>
        <v>0</v>
      </c>
      <c r="BM39" s="47">
        <f t="shared" si="20"/>
        <v>21</v>
      </c>
      <c r="BN39">
        <v>15</v>
      </c>
      <c r="BO39" t="str">
        <f t="shared" si="21"/>
        <v>Vogel</v>
      </c>
      <c r="BP39" t="str">
        <f t="shared" si="22"/>
        <v>Alex</v>
      </c>
      <c r="BQ39" t="str">
        <f t="shared" si="23"/>
        <v>Granges</v>
      </c>
    </row>
    <row r="40" spans="1:69" x14ac:dyDescent="0.25">
      <c r="A40" s="14">
        <v>2008</v>
      </c>
      <c r="B40" t="s">
        <v>4942</v>
      </c>
      <c r="C40" t="s">
        <v>3723</v>
      </c>
      <c r="D40" t="s">
        <v>4941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12"/>
        <v>19</v>
      </c>
      <c r="BF40" s="35">
        <f t="shared" si="13"/>
        <v>19</v>
      </c>
      <c r="BG40" s="35">
        <f t="shared" si="14"/>
        <v>0</v>
      </c>
      <c r="BH40" s="35">
        <f t="shared" si="15"/>
        <v>0</v>
      </c>
      <c r="BI40" s="35">
        <f t="shared" si="16"/>
        <v>0</v>
      </c>
      <c r="BJ40" s="35">
        <f t="shared" si="17"/>
        <v>0</v>
      </c>
      <c r="BK40" s="35">
        <f t="shared" si="18"/>
        <v>0</v>
      </c>
      <c r="BL40" s="35">
        <f t="shared" si="19"/>
        <v>0</v>
      </c>
      <c r="BM40" s="47">
        <f t="shared" si="20"/>
        <v>19</v>
      </c>
      <c r="BN40">
        <v>16</v>
      </c>
      <c r="BO40" t="str">
        <f t="shared" si="21"/>
        <v>Hubatka</v>
      </c>
      <c r="BP40" t="str">
        <f t="shared" si="22"/>
        <v>Julia</v>
      </c>
      <c r="BQ40" t="str">
        <f t="shared" si="23"/>
        <v>RLZ Rottu Racing</v>
      </c>
    </row>
    <row r="41" spans="1:69" x14ac:dyDescent="0.25">
      <c r="A41" s="14">
        <v>2007</v>
      </c>
      <c r="B41" t="s">
        <v>1285</v>
      </c>
      <c r="C41" t="s">
        <v>3711</v>
      </c>
      <c r="D41" t="s">
        <v>142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19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12"/>
        <v>19</v>
      </c>
      <c r="BF41" s="35">
        <f t="shared" si="13"/>
        <v>19</v>
      </c>
      <c r="BG41" s="35">
        <f t="shared" si="14"/>
        <v>0</v>
      </c>
      <c r="BH41" s="35">
        <f t="shared" si="15"/>
        <v>0</v>
      </c>
      <c r="BI41" s="35">
        <f t="shared" si="16"/>
        <v>0</v>
      </c>
      <c r="BJ41" s="35">
        <f t="shared" si="17"/>
        <v>0</v>
      </c>
      <c r="BK41" s="35">
        <f t="shared" si="18"/>
        <v>0</v>
      </c>
      <c r="BL41" s="35">
        <f t="shared" si="19"/>
        <v>0</v>
      </c>
      <c r="BM41" s="47">
        <f t="shared" si="20"/>
        <v>19</v>
      </c>
      <c r="BN41">
        <v>16</v>
      </c>
      <c r="BO41" t="str">
        <f t="shared" si="21"/>
        <v>Michellod</v>
      </c>
      <c r="BP41" t="str">
        <f t="shared" si="22"/>
        <v>Louise</v>
      </c>
      <c r="BQ41" t="str">
        <f t="shared" si="23"/>
        <v>Le Châble</v>
      </c>
    </row>
    <row r="42" spans="1:69" x14ac:dyDescent="0.25">
      <c r="A42" s="14">
        <v>2008</v>
      </c>
      <c r="B42" t="s">
        <v>2788</v>
      </c>
      <c r="C42" t="s">
        <v>5460</v>
      </c>
      <c r="D42" t="s">
        <v>242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19</v>
      </c>
      <c r="BE42">
        <f t="shared" si="12"/>
        <v>19</v>
      </c>
      <c r="BF42" s="35">
        <f t="shared" si="13"/>
        <v>19</v>
      </c>
      <c r="BG42" s="35">
        <f t="shared" si="14"/>
        <v>0</v>
      </c>
      <c r="BH42" s="35">
        <f t="shared" si="15"/>
        <v>0</v>
      </c>
      <c r="BI42" s="35">
        <f t="shared" si="16"/>
        <v>0</v>
      </c>
      <c r="BJ42" s="35">
        <f t="shared" si="17"/>
        <v>0</v>
      </c>
      <c r="BK42" s="35">
        <f t="shared" si="18"/>
        <v>0</v>
      </c>
      <c r="BL42" s="35">
        <f t="shared" si="19"/>
        <v>0</v>
      </c>
      <c r="BM42" s="47">
        <f t="shared" si="20"/>
        <v>19</v>
      </c>
      <c r="BN42">
        <v>16</v>
      </c>
      <c r="BO42" t="str">
        <f t="shared" si="21"/>
        <v>Rothen</v>
      </c>
      <c r="BP42" t="str">
        <f t="shared" si="22"/>
        <v>Jaël</v>
      </c>
      <c r="BQ42" t="str">
        <f t="shared" si="23"/>
        <v>Wimmis</v>
      </c>
    </row>
    <row r="43" spans="1:69" x14ac:dyDescent="0.25">
      <c r="A43" s="14">
        <v>2007</v>
      </c>
      <c r="B43" t="s">
        <v>4135</v>
      </c>
      <c r="C43" t="s">
        <v>4136</v>
      </c>
      <c r="D43" t="s">
        <v>4137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19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12"/>
        <v>19</v>
      </c>
      <c r="BF43" s="35">
        <f t="shared" si="13"/>
        <v>19</v>
      </c>
      <c r="BG43" s="35">
        <f t="shared" si="14"/>
        <v>0</v>
      </c>
      <c r="BH43" s="35">
        <f t="shared" si="15"/>
        <v>0</v>
      </c>
      <c r="BI43" s="35">
        <f t="shared" si="16"/>
        <v>0</v>
      </c>
      <c r="BJ43" s="35">
        <f t="shared" si="17"/>
        <v>0</v>
      </c>
      <c r="BK43" s="35">
        <f t="shared" si="18"/>
        <v>0</v>
      </c>
      <c r="BL43" s="35">
        <f t="shared" si="19"/>
        <v>0</v>
      </c>
      <c r="BM43" s="47">
        <f t="shared" si="20"/>
        <v>19</v>
      </c>
      <c r="BN43">
        <v>16</v>
      </c>
      <c r="BO43" t="str">
        <f t="shared" si="21"/>
        <v>Vial</v>
      </c>
      <c r="BP43" t="str">
        <f t="shared" si="22"/>
        <v>Clémence</v>
      </c>
      <c r="BQ43" t="str">
        <f t="shared" si="23"/>
        <v>Echarlens</v>
      </c>
    </row>
    <row r="44" spans="1:69" x14ac:dyDescent="0.25">
      <c r="A44" s="14">
        <v>2008</v>
      </c>
      <c r="B44" t="s">
        <v>49</v>
      </c>
      <c r="C44" t="s">
        <v>3541</v>
      </c>
      <c r="D44" t="s">
        <v>180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17</v>
      </c>
      <c r="BE44">
        <f t="shared" si="12"/>
        <v>17</v>
      </c>
      <c r="BF44" s="35">
        <f t="shared" si="13"/>
        <v>17</v>
      </c>
      <c r="BG44" s="35">
        <f t="shared" si="14"/>
        <v>0</v>
      </c>
      <c r="BH44" s="35">
        <f t="shared" si="15"/>
        <v>0</v>
      </c>
      <c r="BI44" s="35">
        <f t="shared" si="16"/>
        <v>0</v>
      </c>
      <c r="BJ44" s="35">
        <f t="shared" si="17"/>
        <v>0</v>
      </c>
      <c r="BK44" s="35">
        <f t="shared" si="18"/>
        <v>0</v>
      </c>
      <c r="BL44" s="35">
        <f t="shared" si="19"/>
        <v>0</v>
      </c>
      <c r="BM44" s="47">
        <f t="shared" si="20"/>
        <v>17</v>
      </c>
      <c r="BN44">
        <v>17</v>
      </c>
      <c r="BO44" t="str">
        <f t="shared" si="21"/>
        <v>Fournier</v>
      </c>
      <c r="BP44" t="str">
        <f t="shared" si="22"/>
        <v>Alice</v>
      </c>
      <c r="BQ44" t="str">
        <f t="shared" si="23"/>
        <v>Veysonnaz</v>
      </c>
    </row>
    <row r="45" spans="1:69" x14ac:dyDescent="0.25">
      <c r="A45" s="14">
        <v>2008</v>
      </c>
      <c r="B45" t="s">
        <v>4943</v>
      </c>
      <c r="C45" t="s">
        <v>4944</v>
      </c>
      <c r="D45" t="s">
        <v>4945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12"/>
        <v>17</v>
      </c>
      <c r="BF45" s="35">
        <f t="shared" si="13"/>
        <v>17</v>
      </c>
      <c r="BG45" s="35">
        <f t="shared" si="14"/>
        <v>0</v>
      </c>
      <c r="BH45" s="35">
        <f t="shared" si="15"/>
        <v>0</v>
      </c>
      <c r="BI45" s="35">
        <f t="shared" si="16"/>
        <v>0</v>
      </c>
      <c r="BJ45" s="35">
        <f t="shared" si="17"/>
        <v>0</v>
      </c>
      <c r="BK45" s="35">
        <f t="shared" si="18"/>
        <v>0</v>
      </c>
      <c r="BL45" s="35">
        <f t="shared" si="19"/>
        <v>0</v>
      </c>
      <c r="BM45" s="47">
        <f t="shared" si="20"/>
        <v>17</v>
      </c>
      <c r="BN45">
        <v>17</v>
      </c>
      <c r="BO45" t="str">
        <f t="shared" si="21"/>
        <v>Kardova</v>
      </c>
      <c r="BP45" t="str">
        <f t="shared" si="22"/>
        <v>Ella</v>
      </c>
      <c r="BQ45" t="str">
        <f t="shared" si="23"/>
        <v>Orientierungsschule Saas</v>
      </c>
    </row>
    <row r="46" spans="1:69" x14ac:dyDescent="0.25">
      <c r="A46" s="14">
        <v>2006</v>
      </c>
      <c r="B46" t="s">
        <v>1325</v>
      </c>
      <c r="C46" t="s">
        <v>4138</v>
      </c>
      <c r="D46" t="s">
        <v>4139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17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12"/>
        <v>17</v>
      </c>
      <c r="BF46" s="35">
        <f t="shared" si="13"/>
        <v>17</v>
      </c>
      <c r="BG46" s="35">
        <f t="shared" si="14"/>
        <v>0</v>
      </c>
      <c r="BH46" s="35">
        <f t="shared" si="15"/>
        <v>0</v>
      </c>
      <c r="BI46" s="35">
        <f t="shared" si="16"/>
        <v>0</v>
      </c>
      <c r="BJ46" s="35">
        <f t="shared" si="17"/>
        <v>0</v>
      </c>
      <c r="BK46" s="35">
        <f t="shared" si="18"/>
        <v>0</v>
      </c>
      <c r="BL46" s="35">
        <f t="shared" si="19"/>
        <v>0</v>
      </c>
      <c r="BM46" s="47">
        <f t="shared" si="20"/>
        <v>17</v>
      </c>
      <c r="BN46">
        <v>17</v>
      </c>
      <c r="BO46" t="str">
        <f t="shared" si="21"/>
        <v>Meyer</v>
      </c>
      <c r="BP46" t="str">
        <f t="shared" si="22"/>
        <v>Leyla</v>
      </c>
      <c r="BQ46" t="str">
        <f t="shared" si="23"/>
        <v>Binninger</v>
      </c>
    </row>
    <row r="47" spans="1:69" x14ac:dyDescent="0.25">
      <c r="A47" s="14">
        <v>2007</v>
      </c>
      <c r="B47" t="s">
        <v>2878</v>
      </c>
      <c r="C47" t="s">
        <v>2721</v>
      </c>
      <c r="D47" t="s">
        <v>4134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15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12"/>
        <v>15</v>
      </c>
      <c r="BF47" s="35">
        <f t="shared" si="13"/>
        <v>15</v>
      </c>
      <c r="BG47" s="35">
        <f t="shared" si="14"/>
        <v>0</v>
      </c>
      <c r="BH47" s="35">
        <f t="shared" si="15"/>
        <v>0</v>
      </c>
      <c r="BI47" s="35">
        <f t="shared" si="16"/>
        <v>0</v>
      </c>
      <c r="BJ47" s="35">
        <f t="shared" si="17"/>
        <v>0</v>
      </c>
      <c r="BK47" s="35">
        <f t="shared" si="18"/>
        <v>0</v>
      </c>
      <c r="BL47" s="35">
        <f t="shared" si="19"/>
        <v>0</v>
      </c>
      <c r="BM47" s="47">
        <f t="shared" si="20"/>
        <v>15</v>
      </c>
      <c r="BN47">
        <v>18</v>
      </c>
      <c r="BO47" t="str">
        <f t="shared" si="21"/>
        <v>Bertholet</v>
      </c>
      <c r="BP47" t="str">
        <f t="shared" si="22"/>
        <v>Margaux</v>
      </c>
      <c r="BQ47" t="str">
        <f t="shared" si="23"/>
        <v>Poliez-le-Grand</v>
      </c>
    </row>
    <row r="48" spans="1:69" x14ac:dyDescent="0.25">
      <c r="A48" s="14">
        <v>2008</v>
      </c>
      <c r="B48" t="s">
        <v>4946</v>
      </c>
      <c r="C48" t="s">
        <v>4947</v>
      </c>
      <c r="D48" t="s">
        <v>4945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12"/>
        <v>15</v>
      </c>
      <c r="BF48" s="35">
        <f t="shared" si="13"/>
        <v>15</v>
      </c>
      <c r="BG48" s="35">
        <f t="shared" si="14"/>
        <v>0</v>
      </c>
      <c r="BH48" s="35">
        <f t="shared" si="15"/>
        <v>0</v>
      </c>
      <c r="BI48" s="35">
        <f t="shared" si="16"/>
        <v>0</v>
      </c>
      <c r="BJ48" s="35">
        <f t="shared" si="17"/>
        <v>0</v>
      </c>
      <c r="BK48" s="35">
        <f t="shared" si="18"/>
        <v>0</v>
      </c>
      <c r="BL48" s="35">
        <f t="shared" si="19"/>
        <v>0</v>
      </c>
      <c r="BM48" s="47">
        <f t="shared" si="20"/>
        <v>15</v>
      </c>
      <c r="BN48">
        <v>18</v>
      </c>
      <c r="BO48" t="str">
        <f t="shared" si="21"/>
        <v>Bodenmann</v>
      </c>
      <c r="BP48" t="str">
        <f t="shared" si="22"/>
        <v>Cinzia</v>
      </c>
      <c r="BQ48" t="str">
        <f t="shared" si="23"/>
        <v>Orientierungsschule Saas</v>
      </c>
    </row>
    <row r="49" spans="1:69" x14ac:dyDescent="0.25">
      <c r="A49" s="14">
        <v>2006</v>
      </c>
      <c r="B49" t="s">
        <v>44</v>
      </c>
      <c r="C49" t="s">
        <v>5666</v>
      </c>
      <c r="D49" t="s">
        <v>2092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15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12"/>
        <v>15</v>
      </c>
      <c r="BF49" s="35">
        <f t="shared" si="13"/>
        <v>15</v>
      </c>
      <c r="BG49" s="35">
        <f t="shared" si="14"/>
        <v>0</v>
      </c>
      <c r="BH49" s="35">
        <f t="shared" si="15"/>
        <v>0</v>
      </c>
      <c r="BI49" s="35">
        <f t="shared" si="16"/>
        <v>0</v>
      </c>
      <c r="BJ49" s="35">
        <f t="shared" si="17"/>
        <v>0</v>
      </c>
      <c r="BK49" s="35">
        <f t="shared" si="18"/>
        <v>0</v>
      </c>
      <c r="BL49" s="35">
        <f t="shared" si="19"/>
        <v>0</v>
      </c>
      <c r="BM49" s="47">
        <f t="shared" si="20"/>
        <v>15</v>
      </c>
      <c r="BN49">
        <v>18</v>
      </c>
      <c r="BO49" t="str">
        <f t="shared" si="21"/>
        <v>Moulin</v>
      </c>
      <c r="BP49" t="str">
        <f t="shared" si="22"/>
        <v>Tamara</v>
      </c>
      <c r="BQ49" t="str">
        <f t="shared" si="23"/>
        <v>Vollèges</v>
      </c>
    </row>
    <row r="50" spans="1:69" x14ac:dyDescent="0.25">
      <c r="A50" s="14">
        <v>2006</v>
      </c>
      <c r="B50" t="s">
        <v>44</v>
      </c>
      <c r="C50" t="s">
        <v>2096</v>
      </c>
      <c r="D50" t="s">
        <v>3037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14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12"/>
        <v>14</v>
      </c>
      <c r="BF50" s="35">
        <f t="shared" si="13"/>
        <v>14</v>
      </c>
      <c r="BG50" s="35">
        <f t="shared" si="14"/>
        <v>0</v>
      </c>
      <c r="BH50" s="35">
        <f t="shared" si="15"/>
        <v>0</v>
      </c>
      <c r="BI50" s="35">
        <f t="shared" si="16"/>
        <v>0</v>
      </c>
      <c r="BJ50" s="35">
        <f t="shared" si="17"/>
        <v>0</v>
      </c>
      <c r="BK50" s="35">
        <f t="shared" si="18"/>
        <v>0</v>
      </c>
      <c r="BL50" s="35">
        <f t="shared" si="19"/>
        <v>0</v>
      </c>
      <c r="BM50" s="47">
        <f t="shared" si="20"/>
        <v>14</v>
      </c>
      <c r="BN50">
        <v>19</v>
      </c>
      <c r="BO50" t="str">
        <f t="shared" si="21"/>
        <v>Moulin</v>
      </c>
      <c r="BP50" t="str">
        <f t="shared" si="22"/>
        <v>Charlotte</v>
      </c>
      <c r="BQ50" t="str">
        <f t="shared" si="23"/>
        <v>Levron</v>
      </c>
    </row>
    <row r="51" spans="1:69" x14ac:dyDescent="0.25">
      <c r="A51" s="14">
        <v>2007</v>
      </c>
      <c r="B51" t="s">
        <v>686</v>
      </c>
      <c r="C51" t="s">
        <v>3719</v>
      </c>
      <c r="D51" t="s">
        <v>558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13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12"/>
        <v>13</v>
      </c>
      <c r="BF51" s="35">
        <f t="shared" si="13"/>
        <v>13</v>
      </c>
      <c r="BG51" s="35">
        <f t="shared" si="14"/>
        <v>0</v>
      </c>
      <c r="BH51" s="35">
        <f t="shared" si="15"/>
        <v>0</v>
      </c>
      <c r="BI51" s="35">
        <f t="shared" si="16"/>
        <v>0</v>
      </c>
      <c r="BJ51" s="35">
        <f t="shared" si="17"/>
        <v>0</v>
      </c>
      <c r="BK51" s="35">
        <f t="shared" si="18"/>
        <v>0</v>
      </c>
      <c r="BL51" s="35">
        <f t="shared" si="19"/>
        <v>0</v>
      </c>
      <c r="BM51" s="47">
        <f t="shared" si="20"/>
        <v>13</v>
      </c>
      <c r="BN51">
        <v>20</v>
      </c>
      <c r="BO51" t="str">
        <f t="shared" si="21"/>
        <v>Bonvin</v>
      </c>
      <c r="BP51" t="str">
        <f t="shared" si="22"/>
        <v>Clémentine</v>
      </c>
      <c r="BQ51" t="str">
        <f t="shared" si="23"/>
        <v>Sierre</v>
      </c>
    </row>
    <row r="52" spans="1:69" x14ac:dyDescent="0.25">
      <c r="A52" s="14">
        <v>2006</v>
      </c>
      <c r="B52" t="s">
        <v>3830</v>
      </c>
      <c r="C52" t="s">
        <v>4136</v>
      </c>
      <c r="D52" t="s">
        <v>3831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13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12"/>
        <v>13</v>
      </c>
      <c r="BF52" s="35">
        <f t="shared" si="13"/>
        <v>13</v>
      </c>
      <c r="BG52" s="35">
        <f t="shared" si="14"/>
        <v>0</v>
      </c>
      <c r="BH52" s="35">
        <f t="shared" si="15"/>
        <v>0</v>
      </c>
      <c r="BI52" s="35">
        <f t="shared" si="16"/>
        <v>0</v>
      </c>
      <c r="BJ52" s="35">
        <f t="shared" si="17"/>
        <v>0</v>
      </c>
      <c r="BK52" s="35">
        <f t="shared" si="18"/>
        <v>0</v>
      </c>
      <c r="BL52" s="35">
        <f t="shared" si="19"/>
        <v>0</v>
      </c>
      <c r="BM52" s="47">
        <f t="shared" si="20"/>
        <v>13</v>
      </c>
      <c r="BN52">
        <v>20</v>
      </c>
      <c r="BO52" t="str">
        <f t="shared" si="21"/>
        <v>Pirson</v>
      </c>
      <c r="BP52" t="str">
        <f t="shared" si="22"/>
        <v>Clémence</v>
      </c>
      <c r="BQ52" t="str">
        <f t="shared" si="23"/>
        <v>Troinex</v>
      </c>
    </row>
    <row r="53" spans="1:69" x14ac:dyDescent="0.25">
      <c r="A53" s="14">
        <v>2006</v>
      </c>
      <c r="B53" t="s">
        <v>5667</v>
      </c>
      <c r="C53" t="s">
        <v>5668</v>
      </c>
      <c r="D53" t="s">
        <v>5669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13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12"/>
        <v>13</v>
      </c>
      <c r="BF53" s="35">
        <f t="shared" si="13"/>
        <v>13</v>
      </c>
      <c r="BG53" s="35">
        <f t="shared" si="14"/>
        <v>0</v>
      </c>
      <c r="BH53" s="35">
        <f t="shared" si="15"/>
        <v>0</v>
      </c>
      <c r="BI53" s="35">
        <f t="shared" si="16"/>
        <v>0</v>
      </c>
      <c r="BJ53" s="35">
        <f t="shared" si="17"/>
        <v>0</v>
      </c>
      <c r="BK53" s="35">
        <f t="shared" si="18"/>
        <v>0</v>
      </c>
      <c r="BL53" s="35">
        <f t="shared" si="19"/>
        <v>0</v>
      </c>
      <c r="BM53" s="47">
        <f t="shared" si="20"/>
        <v>13</v>
      </c>
      <c r="BN53">
        <v>20</v>
      </c>
      <c r="BO53" t="str">
        <f t="shared" si="21"/>
        <v>Thieulot</v>
      </c>
      <c r="BP53" t="str">
        <f t="shared" si="22"/>
        <v>Priscilla</v>
      </c>
      <c r="BQ53" t="str">
        <f t="shared" si="23"/>
        <v>Le Bouveret</v>
      </c>
    </row>
    <row r="54" spans="1:69" x14ac:dyDescent="0.25">
      <c r="A54" s="14">
        <v>2006</v>
      </c>
      <c r="B54" t="s">
        <v>3720</v>
      </c>
      <c r="C54" t="s">
        <v>3721</v>
      </c>
      <c r="D54" t="s">
        <v>194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12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12"/>
        <v>12</v>
      </c>
      <c r="BF54" s="35">
        <f t="shared" si="13"/>
        <v>12</v>
      </c>
      <c r="BG54" s="35">
        <f t="shared" si="14"/>
        <v>0</v>
      </c>
      <c r="BH54" s="35">
        <f t="shared" si="15"/>
        <v>0</v>
      </c>
      <c r="BI54" s="35">
        <f t="shared" si="16"/>
        <v>0</v>
      </c>
      <c r="BJ54" s="35">
        <f t="shared" si="17"/>
        <v>0</v>
      </c>
      <c r="BK54" s="35">
        <f t="shared" si="18"/>
        <v>0</v>
      </c>
      <c r="BL54" s="35">
        <f t="shared" si="19"/>
        <v>0</v>
      </c>
      <c r="BM54" s="47">
        <f t="shared" si="20"/>
        <v>12</v>
      </c>
      <c r="BN54">
        <v>21</v>
      </c>
      <c r="BO54" t="str">
        <f t="shared" si="21"/>
        <v>Ganguin</v>
      </c>
      <c r="BP54" t="str">
        <f t="shared" si="22"/>
        <v>Mallory</v>
      </c>
      <c r="BQ54" t="str">
        <f t="shared" si="23"/>
        <v>Grimentz</v>
      </c>
    </row>
    <row r="55" spans="1:69" x14ac:dyDescent="0.25">
      <c r="A55" s="14">
        <v>2008</v>
      </c>
      <c r="B55" t="s">
        <v>629</v>
      </c>
      <c r="C55" t="s">
        <v>822</v>
      </c>
      <c r="D55" t="s">
        <v>3722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11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12"/>
        <v>11</v>
      </c>
      <c r="BF55" s="35">
        <f t="shared" si="13"/>
        <v>11</v>
      </c>
      <c r="BG55" s="35">
        <f t="shared" si="14"/>
        <v>0</v>
      </c>
      <c r="BH55" s="35">
        <f t="shared" si="15"/>
        <v>0</v>
      </c>
      <c r="BI55" s="35">
        <f t="shared" si="16"/>
        <v>0</v>
      </c>
      <c r="BJ55" s="35">
        <f t="shared" si="17"/>
        <v>0</v>
      </c>
      <c r="BK55" s="35">
        <f t="shared" si="18"/>
        <v>0</v>
      </c>
      <c r="BL55" s="35">
        <f t="shared" si="19"/>
        <v>0</v>
      </c>
      <c r="BM55" s="47">
        <f t="shared" si="20"/>
        <v>11</v>
      </c>
      <c r="BN55">
        <v>22</v>
      </c>
      <c r="BO55" t="str">
        <f t="shared" si="21"/>
        <v>Zufferey</v>
      </c>
      <c r="BP55" t="str">
        <f t="shared" si="22"/>
        <v>Eve</v>
      </c>
      <c r="BQ55" t="str">
        <f t="shared" si="23"/>
        <v>St-Jean</v>
      </c>
    </row>
    <row r="56" spans="1:69" x14ac:dyDescent="0.25">
      <c r="A56" s="14">
        <v>2007</v>
      </c>
      <c r="B56" t="s">
        <v>3671</v>
      </c>
      <c r="C56" t="s">
        <v>3723</v>
      </c>
      <c r="D56" t="s">
        <v>3724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12"/>
        <v>10</v>
      </c>
      <c r="BF56" s="35">
        <f t="shared" si="13"/>
        <v>10</v>
      </c>
      <c r="BG56" s="35">
        <f t="shared" si="14"/>
        <v>0</v>
      </c>
      <c r="BH56" s="35">
        <f t="shared" si="15"/>
        <v>0</v>
      </c>
      <c r="BI56" s="35">
        <f t="shared" si="16"/>
        <v>0</v>
      </c>
      <c r="BJ56" s="35">
        <f t="shared" si="17"/>
        <v>0</v>
      </c>
      <c r="BK56" s="35">
        <f t="shared" si="18"/>
        <v>0</v>
      </c>
      <c r="BL56" s="35">
        <f t="shared" si="19"/>
        <v>0</v>
      </c>
      <c r="BM56" s="47">
        <f t="shared" si="20"/>
        <v>10</v>
      </c>
      <c r="BN56">
        <v>23</v>
      </c>
      <c r="BO56" t="str">
        <f t="shared" si="21"/>
        <v>Descombe</v>
      </c>
      <c r="BP56" t="str">
        <f t="shared" si="22"/>
        <v>Julia</v>
      </c>
      <c r="BQ56" t="str">
        <f t="shared" si="23"/>
        <v>F- St. Baldoph</v>
      </c>
    </row>
    <row r="57" spans="1:69" x14ac:dyDescent="0.25">
      <c r="A57" s="14">
        <v>2007</v>
      </c>
      <c r="B57" t="s">
        <v>1325</v>
      </c>
      <c r="C57" t="s">
        <v>3725</v>
      </c>
      <c r="D57" t="s">
        <v>1119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12"/>
        <v>9</v>
      </c>
      <c r="BF57" s="35">
        <f t="shared" si="13"/>
        <v>9</v>
      </c>
      <c r="BG57" s="35">
        <f t="shared" si="14"/>
        <v>0</v>
      </c>
      <c r="BH57" s="35">
        <f t="shared" si="15"/>
        <v>0</v>
      </c>
      <c r="BI57" s="35">
        <f t="shared" si="16"/>
        <v>0</v>
      </c>
      <c r="BJ57" s="35">
        <f t="shared" si="17"/>
        <v>0</v>
      </c>
      <c r="BK57" s="35">
        <f t="shared" si="18"/>
        <v>0</v>
      </c>
      <c r="BL57" s="35">
        <f t="shared" si="19"/>
        <v>0</v>
      </c>
      <c r="BM57" s="47">
        <f t="shared" si="20"/>
        <v>9</v>
      </c>
      <c r="BN57">
        <v>24</v>
      </c>
      <c r="BO57" t="str">
        <f t="shared" si="21"/>
        <v>Meyer</v>
      </c>
      <c r="BP57" t="str">
        <f t="shared" si="22"/>
        <v>Kiara</v>
      </c>
      <c r="BQ57" t="str">
        <f t="shared" si="23"/>
        <v>Noës</v>
      </c>
    </row>
    <row r="58" spans="1:69" x14ac:dyDescent="0.25">
      <c r="A58" s="14">
        <v>2008</v>
      </c>
      <c r="B58" t="s">
        <v>2719</v>
      </c>
      <c r="C58" t="s">
        <v>2676</v>
      </c>
      <c r="D58" t="s">
        <v>144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12"/>
        <v>8</v>
      </c>
      <c r="BF58" s="35">
        <f t="shared" si="13"/>
        <v>8</v>
      </c>
      <c r="BG58" s="35">
        <f t="shared" si="14"/>
        <v>0</v>
      </c>
      <c r="BH58" s="35">
        <f t="shared" si="15"/>
        <v>0</v>
      </c>
      <c r="BI58" s="35">
        <f t="shared" si="16"/>
        <v>0</v>
      </c>
      <c r="BJ58" s="35">
        <f t="shared" si="17"/>
        <v>0</v>
      </c>
      <c r="BK58" s="35">
        <f t="shared" si="18"/>
        <v>0</v>
      </c>
      <c r="BL58" s="35">
        <f t="shared" si="19"/>
        <v>0</v>
      </c>
      <c r="BM58" s="47">
        <f t="shared" si="20"/>
        <v>8</v>
      </c>
      <c r="BN58">
        <v>25</v>
      </c>
      <c r="BO58" t="str">
        <f t="shared" si="21"/>
        <v>Délétroz</v>
      </c>
      <c r="BP58" t="str">
        <f t="shared" si="22"/>
        <v>Diane</v>
      </c>
      <c r="BQ58" t="str">
        <f t="shared" si="23"/>
        <v>Ayent</v>
      </c>
    </row>
    <row r="59" spans="1:69" x14ac:dyDescent="0.25">
      <c r="A59" s="14">
        <v>2008</v>
      </c>
      <c r="B59" t="s">
        <v>3726</v>
      </c>
      <c r="C59" t="s">
        <v>3727</v>
      </c>
      <c r="D59" t="s">
        <v>3517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12"/>
        <v>7</v>
      </c>
      <c r="BF59" s="35">
        <f t="shared" si="13"/>
        <v>7</v>
      </c>
      <c r="BG59" s="35">
        <f t="shared" si="14"/>
        <v>0</v>
      </c>
      <c r="BH59" s="35">
        <f t="shared" si="15"/>
        <v>0</v>
      </c>
      <c r="BI59" s="35">
        <f t="shared" si="16"/>
        <v>0</v>
      </c>
      <c r="BJ59" s="35">
        <f t="shared" si="17"/>
        <v>0</v>
      </c>
      <c r="BK59" s="35">
        <f t="shared" si="18"/>
        <v>0</v>
      </c>
      <c r="BL59" s="35">
        <f t="shared" si="19"/>
        <v>0</v>
      </c>
      <c r="BM59" s="47">
        <f t="shared" si="20"/>
        <v>7</v>
      </c>
      <c r="BN59">
        <v>26</v>
      </c>
      <c r="BO59" t="str">
        <f t="shared" si="21"/>
        <v>Bugnon</v>
      </c>
      <c r="BP59" t="str">
        <f t="shared" si="22"/>
        <v>Olga</v>
      </c>
      <c r="BQ59" t="str">
        <f t="shared" si="23"/>
        <v>Neyruz</v>
      </c>
    </row>
    <row r="60" spans="1:69" x14ac:dyDescent="0.25">
      <c r="A60" s="14">
        <v>2007</v>
      </c>
      <c r="B60" t="s">
        <v>1415</v>
      </c>
      <c r="C60" t="s">
        <v>3728</v>
      </c>
      <c r="D60" t="s">
        <v>3517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12"/>
        <v>6</v>
      </c>
      <c r="BF60" s="35">
        <f t="shared" si="13"/>
        <v>6</v>
      </c>
      <c r="BG60" s="35">
        <f t="shared" si="14"/>
        <v>0</v>
      </c>
      <c r="BH60" s="35">
        <f t="shared" si="15"/>
        <v>0</v>
      </c>
      <c r="BI60" s="35">
        <f t="shared" si="16"/>
        <v>0</v>
      </c>
      <c r="BJ60" s="35">
        <f t="shared" si="17"/>
        <v>0</v>
      </c>
      <c r="BK60" s="35">
        <f t="shared" si="18"/>
        <v>0</v>
      </c>
      <c r="BL60" s="35">
        <f t="shared" si="19"/>
        <v>0</v>
      </c>
      <c r="BM60" s="47">
        <f t="shared" si="20"/>
        <v>6</v>
      </c>
      <c r="BN60">
        <v>27</v>
      </c>
      <c r="BO60" t="str">
        <f t="shared" si="21"/>
        <v>Fernandes</v>
      </c>
      <c r="BP60" t="str">
        <f t="shared" si="22"/>
        <v>Sofia</v>
      </c>
      <c r="BQ60" t="str">
        <f t="shared" si="23"/>
        <v>Neyruz</v>
      </c>
    </row>
    <row r="61" spans="1:69" x14ac:dyDescent="0.25">
      <c r="A61" s="14">
        <v>2007</v>
      </c>
      <c r="B61" t="s">
        <v>3729</v>
      </c>
      <c r="C61" t="s">
        <v>3730</v>
      </c>
      <c r="D61" t="s">
        <v>3731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12"/>
        <v>5</v>
      </c>
      <c r="BF61" s="35">
        <f t="shared" si="13"/>
        <v>5</v>
      </c>
      <c r="BG61" s="35">
        <f t="shared" si="14"/>
        <v>0</v>
      </c>
      <c r="BH61" s="35">
        <f t="shared" si="15"/>
        <v>0</v>
      </c>
      <c r="BI61" s="35">
        <f t="shared" si="16"/>
        <v>0</v>
      </c>
      <c r="BJ61" s="35">
        <f t="shared" si="17"/>
        <v>0</v>
      </c>
      <c r="BK61" s="35">
        <f t="shared" si="18"/>
        <v>0</v>
      </c>
      <c r="BL61" s="35">
        <f t="shared" si="19"/>
        <v>0</v>
      </c>
      <c r="BM61" s="47">
        <f t="shared" si="20"/>
        <v>5</v>
      </c>
      <c r="BN61">
        <v>28</v>
      </c>
      <c r="BO61" t="str">
        <f t="shared" si="21"/>
        <v>Pict</v>
      </c>
      <c r="BP61" t="str">
        <f t="shared" si="22"/>
        <v>Eloane</v>
      </c>
      <c r="BQ61" t="str">
        <f t="shared" si="23"/>
        <v>Le Lignon</v>
      </c>
    </row>
    <row r="62" spans="1:69" x14ac:dyDescent="0.25">
      <c r="A62" s="14">
        <v>2008</v>
      </c>
      <c r="B62" t="s">
        <v>776</v>
      </c>
      <c r="C62" t="s">
        <v>2676</v>
      </c>
      <c r="D62" t="s">
        <v>778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12"/>
        <v>4</v>
      </c>
      <c r="BF62" s="35">
        <f t="shared" si="13"/>
        <v>4</v>
      </c>
      <c r="BG62" s="35">
        <f t="shared" si="14"/>
        <v>0</v>
      </c>
      <c r="BH62" s="35">
        <f t="shared" si="15"/>
        <v>0</v>
      </c>
      <c r="BI62" s="35">
        <f t="shared" si="16"/>
        <v>0</v>
      </c>
      <c r="BJ62" s="35">
        <f t="shared" si="17"/>
        <v>0</v>
      </c>
      <c r="BK62" s="35">
        <f t="shared" si="18"/>
        <v>0</v>
      </c>
      <c r="BL62" s="35">
        <f t="shared" si="19"/>
        <v>0</v>
      </c>
      <c r="BM62" s="47">
        <f t="shared" si="20"/>
        <v>4</v>
      </c>
      <c r="BN62">
        <v>29</v>
      </c>
      <c r="BO62" t="str">
        <f t="shared" si="21"/>
        <v>Melly</v>
      </c>
      <c r="BP62" t="str">
        <f t="shared" si="22"/>
        <v>Diane</v>
      </c>
      <c r="BQ62" t="str">
        <f t="shared" si="23"/>
        <v>Ayer</v>
      </c>
    </row>
    <row r="63" spans="1:69" x14ac:dyDescent="0.25">
      <c r="A63" s="14">
        <v>2008</v>
      </c>
      <c r="B63" t="s">
        <v>3732</v>
      </c>
      <c r="C63" t="s">
        <v>3733</v>
      </c>
      <c r="D63" t="s">
        <v>2092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12"/>
        <v>2</v>
      </c>
      <c r="BF63" s="35">
        <f t="shared" si="13"/>
        <v>2</v>
      </c>
      <c r="BG63" s="35">
        <f t="shared" si="14"/>
        <v>0</v>
      </c>
      <c r="BH63" s="35">
        <f t="shared" si="15"/>
        <v>0</v>
      </c>
      <c r="BI63" s="35">
        <f t="shared" si="16"/>
        <v>0</v>
      </c>
      <c r="BJ63" s="35">
        <f t="shared" si="17"/>
        <v>0</v>
      </c>
      <c r="BK63" s="35">
        <f t="shared" si="18"/>
        <v>0</v>
      </c>
      <c r="BL63" s="35">
        <f t="shared" si="19"/>
        <v>0</v>
      </c>
      <c r="BM63" s="47">
        <f t="shared" si="20"/>
        <v>2</v>
      </c>
      <c r="BN63">
        <v>30</v>
      </c>
      <c r="BO63" t="str">
        <f t="shared" si="21"/>
        <v>Georges</v>
      </c>
      <c r="BP63" t="str">
        <f t="shared" si="22"/>
        <v>Mahé</v>
      </c>
      <c r="BQ63" t="str">
        <f t="shared" si="23"/>
        <v>Vollèges</v>
      </c>
    </row>
    <row r="64" spans="1:69" x14ac:dyDescent="0.25">
      <c r="A64" s="14">
        <v>2006</v>
      </c>
      <c r="B64" t="s">
        <v>845</v>
      </c>
      <c r="C64" t="s">
        <v>4136</v>
      </c>
      <c r="D64" t="s">
        <v>122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12"/>
        <v>2</v>
      </c>
      <c r="BF64" s="35">
        <f t="shared" si="13"/>
        <v>2</v>
      </c>
      <c r="BG64" s="35">
        <f t="shared" si="14"/>
        <v>0</v>
      </c>
      <c r="BH64" s="35">
        <f t="shared" si="15"/>
        <v>0</v>
      </c>
      <c r="BI64" s="35">
        <f t="shared" si="16"/>
        <v>0</v>
      </c>
      <c r="BJ64" s="35">
        <f t="shared" si="17"/>
        <v>0</v>
      </c>
      <c r="BK64" s="35">
        <f t="shared" si="18"/>
        <v>0</v>
      </c>
      <c r="BL64" s="35">
        <f t="shared" si="19"/>
        <v>0</v>
      </c>
      <c r="BM64" s="47">
        <f t="shared" si="20"/>
        <v>2</v>
      </c>
      <c r="BN64">
        <v>30</v>
      </c>
      <c r="BO64" t="str">
        <f t="shared" si="21"/>
        <v>Tissières</v>
      </c>
      <c r="BP64" t="str">
        <f t="shared" si="22"/>
        <v>Clémence</v>
      </c>
      <c r="BQ64" t="str">
        <f t="shared" si="23"/>
        <v>Champéry</v>
      </c>
    </row>
    <row r="65" spans="1:69" x14ac:dyDescent="0.25">
      <c r="A65" s="14">
        <v>2006</v>
      </c>
      <c r="B65" t="s">
        <v>2938</v>
      </c>
      <c r="C65" t="s">
        <v>3734</v>
      </c>
      <c r="D65" t="s">
        <v>105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12"/>
        <v>1</v>
      </c>
      <c r="BF65" s="35">
        <f t="shared" si="13"/>
        <v>1</v>
      </c>
      <c r="BG65" s="35">
        <f t="shared" si="14"/>
        <v>0</v>
      </c>
      <c r="BH65" s="35">
        <f t="shared" si="15"/>
        <v>0</v>
      </c>
      <c r="BI65" s="35">
        <f t="shared" si="16"/>
        <v>0</v>
      </c>
      <c r="BJ65" s="35">
        <f t="shared" si="17"/>
        <v>0</v>
      </c>
      <c r="BK65" s="35">
        <f t="shared" si="18"/>
        <v>0</v>
      </c>
      <c r="BL65" s="35">
        <f t="shared" si="19"/>
        <v>0</v>
      </c>
      <c r="BM65" s="47">
        <f t="shared" si="20"/>
        <v>1</v>
      </c>
      <c r="BN65">
        <v>31</v>
      </c>
      <c r="BO65" t="str">
        <f t="shared" si="21"/>
        <v>Constantin</v>
      </c>
      <c r="BP65" t="str">
        <f t="shared" si="22"/>
        <v>Bérénice</v>
      </c>
      <c r="BQ65" t="str">
        <f t="shared" si="23"/>
        <v>Savièse</v>
      </c>
    </row>
    <row r="66" spans="1:69" x14ac:dyDescent="0.25">
      <c r="A66" s="14"/>
      <c r="BF66" s="35"/>
      <c r="BG66" s="35"/>
      <c r="BH66" s="35"/>
      <c r="BI66" s="35"/>
      <c r="BJ66" s="35"/>
      <c r="BK66" s="35"/>
      <c r="BL66" s="35"/>
      <c r="BM66" s="47"/>
    </row>
    <row r="67" spans="1:69" x14ac:dyDescent="0.25">
      <c r="A67" s="14"/>
      <c r="BF67" s="35"/>
      <c r="BG67" s="35"/>
      <c r="BH67" s="35"/>
      <c r="BI67" s="35"/>
      <c r="BJ67" s="35"/>
      <c r="BK67" s="35"/>
      <c r="BL67" s="35"/>
      <c r="BM67" s="47"/>
    </row>
    <row r="68" spans="1:69" x14ac:dyDescent="0.25">
      <c r="A68" s="14"/>
      <c r="BF68" s="35"/>
      <c r="BG68" s="35"/>
      <c r="BH68" s="35"/>
      <c r="BI68" s="35"/>
      <c r="BJ68" s="35"/>
      <c r="BK68" s="35"/>
      <c r="BL68" s="35"/>
      <c r="BM68" s="47"/>
    </row>
    <row r="69" spans="1:69" x14ac:dyDescent="0.25">
      <c r="A69" s="14"/>
      <c r="BF69" s="35"/>
      <c r="BG69" s="35"/>
      <c r="BH69" s="35"/>
      <c r="BI69" s="35"/>
      <c r="BJ69" s="35"/>
      <c r="BK69" s="35"/>
      <c r="BL69" s="35"/>
      <c r="BM69" s="47"/>
    </row>
    <row r="70" spans="1:69" x14ac:dyDescent="0.25">
      <c r="A70" s="14"/>
      <c r="BF70" s="35"/>
      <c r="BG70" s="35"/>
      <c r="BH70" s="35"/>
      <c r="BI70" s="35"/>
      <c r="BJ70" s="35"/>
      <c r="BK70" s="35"/>
      <c r="BL70" s="35"/>
      <c r="BM70" s="47"/>
    </row>
    <row r="71" spans="1:69" x14ac:dyDescent="0.25">
      <c r="A71" s="14"/>
      <c r="BF71" s="35"/>
      <c r="BG71" s="35"/>
      <c r="BH71" s="35"/>
      <c r="BI71" s="35"/>
      <c r="BJ71" s="35"/>
      <c r="BK71" s="35"/>
      <c r="BL71" s="35"/>
      <c r="BM71" s="47"/>
    </row>
  </sheetData>
  <sortState ref="A6:BQ65">
    <sortCondition descending="1" ref="BE6:BE65"/>
  </sortState>
  <mergeCells count="12">
    <mergeCell ref="A1:BD1"/>
    <mergeCell ref="A2:BD2"/>
    <mergeCell ref="A3:C3"/>
    <mergeCell ref="C4:D4"/>
    <mergeCell ref="BM3:BM5"/>
    <mergeCell ref="BG3:BG5"/>
    <mergeCell ref="BH3:BH5"/>
    <mergeCell ref="BI3:BI5"/>
    <mergeCell ref="BJ3:BJ5"/>
    <mergeCell ref="BK3:BK5"/>
    <mergeCell ref="BL3:BL5"/>
    <mergeCell ref="BF3:BF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Q131"/>
  <sheetViews>
    <sheetView topLeftCell="AU1" zoomScaleNormal="100" workbookViewId="0">
      <selection activeCell="BN123" sqref="BN123"/>
    </sheetView>
  </sheetViews>
  <sheetFormatPr baseColWidth="10" defaultRowHeight="15" x14ac:dyDescent="0.25"/>
  <cols>
    <col min="1" max="1" width="11.7109375" bestFit="1" customWidth="1"/>
    <col min="2" max="2" width="23.42578125" bestFit="1" customWidth="1"/>
    <col min="3" max="3" width="16" customWidth="1"/>
    <col min="4" max="4" width="24.85546875" bestFit="1" customWidth="1"/>
    <col min="5" max="5" width="9.5703125" customWidth="1"/>
    <col min="6" max="7" width="10.7109375" customWidth="1"/>
    <col min="8" max="8" width="10.140625" customWidth="1"/>
    <col min="9" max="9" width="9.5703125" customWidth="1"/>
    <col min="10" max="10" width="11.5703125" customWidth="1"/>
    <col min="11" max="11" width="11" customWidth="1"/>
    <col min="12" max="12" width="9" customWidth="1"/>
    <col min="13" max="14" width="10.7109375" customWidth="1"/>
    <col min="15" max="15" width="8.42578125" customWidth="1"/>
    <col min="16" max="16" width="9.42578125" customWidth="1"/>
    <col min="17" max="17" width="9.140625" customWidth="1"/>
    <col min="18" max="19" width="8.85546875" customWidth="1"/>
    <col min="20" max="20" width="8.5703125" customWidth="1"/>
    <col min="21" max="23" width="10.5703125" customWidth="1"/>
    <col min="24" max="24" width="10.85546875" customWidth="1"/>
    <col min="25" max="25" width="9.85546875" customWidth="1"/>
    <col min="26" max="26" width="10" customWidth="1"/>
    <col min="27" max="27" width="11.140625" customWidth="1"/>
    <col min="28" max="28" width="9.5703125" customWidth="1"/>
    <col min="29" max="29" width="9.140625" customWidth="1"/>
    <col min="30" max="30" width="10.28515625" customWidth="1"/>
    <col min="31" max="34" width="8.7109375" customWidth="1"/>
    <col min="35" max="35" width="10.28515625" customWidth="1"/>
    <col min="36" max="36" width="10.140625" customWidth="1"/>
    <col min="37" max="37" width="9.42578125" customWidth="1"/>
    <col min="38" max="39" width="8.7109375" customWidth="1"/>
    <col min="40" max="40" width="9.5703125" customWidth="1"/>
    <col min="41" max="41" width="8.7109375" customWidth="1"/>
    <col min="42" max="42" width="12.140625" customWidth="1"/>
    <col min="43" max="43" width="10.28515625" customWidth="1"/>
    <col min="44" max="47" width="8.7109375" customWidth="1"/>
    <col min="48" max="49" width="10.140625" customWidth="1"/>
    <col min="50" max="55" width="11.5703125" customWidth="1"/>
    <col min="58" max="65" width="10.7109375" customWidth="1"/>
    <col min="66" max="66" width="6.140625" bestFit="1" customWidth="1"/>
    <col min="67" max="67" width="15.7109375" bestFit="1" customWidth="1"/>
    <col min="68" max="68" width="14.42578125" bestFit="1" customWidth="1"/>
    <col min="69" max="69" width="22.28515625" bestFit="1" customWidth="1"/>
  </cols>
  <sheetData>
    <row r="1" spans="1:69" ht="15.75" x14ac:dyDescent="0.25">
      <c r="A1" s="94" t="s">
        <v>246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59"/>
    </row>
    <row r="2" spans="1:69" x14ac:dyDescent="0.25">
      <c r="A2" s="90" t="s">
        <v>292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60"/>
    </row>
    <row r="3" spans="1:69" ht="53.2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30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9.6999999999999993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25.4</v>
      </c>
      <c r="BA4" s="17">
        <v>44.3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9"/>
      <c r="BM5" s="82"/>
    </row>
    <row r="6" spans="1:69" x14ac:dyDescent="0.25">
      <c r="A6" s="14">
        <v>2006</v>
      </c>
      <c r="B6" t="s">
        <v>81</v>
      </c>
      <c r="C6" t="s">
        <v>97</v>
      </c>
      <c r="D6" t="s">
        <v>100</v>
      </c>
      <c r="E6">
        <v>25</v>
      </c>
      <c r="F6">
        <v>0</v>
      </c>
      <c r="G6">
        <v>0</v>
      </c>
      <c r="H6">
        <v>0</v>
      </c>
      <c r="I6">
        <v>0</v>
      </c>
      <c r="J6">
        <v>0</v>
      </c>
      <c r="K6">
        <v>25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25</v>
      </c>
      <c r="BA6">
        <v>0</v>
      </c>
      <c r="BB6">
        <v>0</v>
      </c>
      <c r="BC6">
        <v>0</v>
      </c>
      <c r="BD6">
        <v>0</v>
      </c>
      <c r="BE6">
        <f t="shared" ref="BE6:BE37" si="0">SUM(E6:BD6)</f>
        <v>96</v>
      </c>
      <c r="BF6" s="35">
        <f t="shared" ref="BF6:BF37" si="1">IF(BE6=0,0,LARGE(E6:BD6,1))</f>
        <v>25</v>
      </c>
      <c r="BG6" s="35">
        <f t="shared" ref="BG6:BG37" si="2">IF(BE6=0,0,LARGE(E6:BD6,2))</f>
        <v>25</v>
      </c>
      <c r="BH6" s="35">
        <f t="shared" ref="BH6:BH37" si="3">IF(BE6=0,0,LARGE(E6:BD6,3))</f>
        <v>25</v>
      </c>
      <c r="BI6" s="35">
        <f t="shared" ref="BI6:BI37" si="4">IF(BE6=0,0,LARGE(E6:BD6,4))</f>
        <v>21</v>
      </c>
      <c r="BJ6" s="35">
        <f t="shared" ref="BJ6:BJ37" si="5">IF(BE6=0,0,LARGE(E6:BD6,5))</f>
        <v>0</v>
      </c>
      <c r="BK6" s="35">
        <f t="shared" ref="BK6:BK37" si="6">IF(BE6=0,0,LARGE(E6:BD6,6))</f>
        <v>0</v>
      </c>
      <c r="BL6" s="35">
        <f t="shared" ref="BL6:BL37" si="7">IF(BE6=0,0,LARGE(E6:BD6,7))</f>
        <v>0</v>
      </c>
      <c r="BM6" s="47">
        <f t="shared" ref="BM6:BM37" si="8">SUM(BF6:BL6)</f>
        <v>96</v>
      </c>
      <c r="BN6">
        <v>1</v>
      </c>
      <c r="BO6" t="str">
        <f t="shared" ref="BO6:BO17" si="9">B6</f>
        <v>Gabioud</v>
      </c>
      <c r="BP6" t="str">
        <f t="shared" ref="BP6:BP17" si="10">C6</f>
        <v>Dimitri</v>
      </c>
      <c r="BQ6" t="str">
        <f t="shared" ref="BQ6:BQ17" si="11">D6</f>
        <v>Orsières</v>
      </c>
    </row>
    <row r="7" spans="1:69" x14ac:dyDescent="0.25">
      <c r="A7" s="14">
        <v>2006</v>
      </c>
      <c r="B7" t="s">
        <v>205</v>
      </c>
      <c r="C7" t="s">
        <v>120</v>
      </c>
      <c r="D7" t="s">
        <v>2091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19</v>
      </c>
      <c r="AJ7">
        <v>23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f t="shared" si="0"/>
        <v>92</v>
      </c>
      <c r="BF7" s="35">
        <f t="shared" si="1"/>
        <v>25</v>
      </c>
      <c r="BG7" s="35">
        <f t="shared" si="2"/>
        <v>25</v>
      </c>
      <c r="BH7" s="35">
        <f t="shared" si="3"/>
        <v>23</v>
      </c>
      <c r="BI7" s="35">
        <f t="shared" si="4"/>
        <v>19</v>
      </c>
      <c r="BJ7" s="35">
        <f t="shared" si="5"/>
        <v>0</v>
      </c>
      <c r="BK7" s="35">
        <f t="shared" si="6"/>
        <v>0</v>
      </c>
      <c r="BL7" s="35">
        <f t="shared" si="7"/>
        <v>0</v>
      </c>
      <c r="BM7" s="47">
        <f t="shared" si="8"/>
        <v>92</v>
      </c>
      <c r="BN7">
        <v>2</v>
      </c>
      <c r="BO7" t="str">
        <f t="shared" si="9"/>
        <v>Lehner</v>
      </c>
      <c r="BP7" t="str">
        <f t="shared" si="10"/>
        <v>Xavier</v>
      </c>
      <c r="BQ7" t="str">
        <f t="shared" si="11"/>
        <v>Zermatt</v>
      </c>
    </row>
    <row r="8" spans="1:69" x14ac:dyDescent="0.25">
      <c r="A8" s="14">
        <v>2008</v>
      </c>
      <c r="B8" t="s">
        <v>112</v>
      </c>
      <c r="C8" t="s">
        <v>516</v>
      </c>
      <c r="D8" t="s">
        <v>315</v>
      </c>
      <c r="E8">
        <v>0</v>
      </c>
      <c r="F8">
        <v>0</v>
      </c>
      <c r="G8">
        <v>0</v>
      </c>
      <c r="H8">
        <v>17</v>
      </c>
      <c r="I8">
        <v>15</v>
      </c>
      <c r="J8">
        <v>0</v>
      </c>
      <c r="K8">
        <v>0</v>
      </c>
      <c r="L8">
        <v>17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15</v>
      </c>
      <c r="AK8">
        <v>0</v>
      </c>
      <c r="AL8">
        <v>0</v>
      </c>
      <c r="AM8">
        <v>0</v>
      </c>
      <c r="AN8">
        <v>0</v>
      </c>
      <c r="AO8">
        <v>5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19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f t="shared" si="0"/>
        <v>88</v>
      </c>
      <c r="BF8" s="35">
        <f t="shared" si="1"/>
        <v>19</v>
      </c>
      <c r="BG8" s="35">
        <f t="shared" si="2"/>
        <v>17</v>
      </c>
      <c r="BH8" s="35">
        <f t="shared" si="3"/>
        <v>17</v>
      </c>
      <c r="BI8" s="35">
        <f t="shared" si="4"/>
        <v>15</v>
      </c>
      <c r="BJ8" s="35">
        <f t="shared" si="5"/>
        <v>15</v>
      </c>
      <c r="BK8" s="35">
        <f t="shared" si="6"/>
        <v>5</v>
      </c>
      <c r="BL8" s="35">
        <f t="shared" si="7"/>
        <v>0</v>
      </c>
      <c r="BM8" s="47">
        <f t="shared" si="8"/>
        <v>88</v>
      </c>
      <c r="BN8">
        <v>3</v>
      </c>
      <c r="BO8" t="str">
        <f t="shared" si="9"/>
        <v>Cotter</v>
      </c>
      <c r="BP8" t="str">
        <f t="shared" si="10"/>
        <v>Gabriel</v>
      </c>
      <c r="BQ8" t="str">
        <f t="shared" si="11"/>
        <v>Granois-Savièse</v>
      </c>
    </row>
    <row r="9" spans="1:69" x14ac:dyDescent="0.25">
      <c r="A9" s="14">
        <v>2008</v>
      </c>
      <c r="B9" t="s">
        <v>174</v>
      </c>
      <c r="C9" t="s">
        <v>35</v>
      </c>
      <c r="D9" t="s">
        <v>60</v>
      </c>
      <c r="E9">
        <v>23</v>
      </c>
      <c r="F9">
        <v>0</v>
      </c>
      <c r="G9">
        <v>0</v>
      </c>
      <c r="H9">
        <v>0</v>
      </c>
      <c r="I9">
        <v>0</v>
      </c>
      <c r="J9">
        <v>25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17</v>
      </c>
      <c r="AJ9">
        <v>0</v>
      </c>
      <c r="AK9">
        <v>0</v>
      </c>
      <c r="AL9">
        <v>0</v>
      </c>
      <c r="AM9">
        <v>0</v>
      </c>
      <c r="AN9">
        <v>0</v>
      </c>
      <c r="AO9">
        <v>17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82</v>
      </c>
      <c r="BF9" s="35">
        <f t="shared" si="1"/>
        <v>25</v>
      </c>
      <c r="BG9" s="35">
        <f t="shared" si="2"/>
        <v>23</v>
      </c>
      <c r="BH9" s="35">
        <f t="shared" si="3"/>
        <v>17</v>
      </c>
      <c r="BI9" s="35">
        <f t="shared" si="4"/>
        <v>17</v>
      </c>
      <c r="BJ9" s="35">
        <f t="shared" si="5"/>
        <v>0</v>
      </c>
      <c r="BK9" s="35">
        <f t="shared" si="6"/>
        <v>0</v>
      </c>
      <c r="BL9" s="35">
        <f t="shared" si="7"/>
        <v>0</v>
      </c>
      <c r="BM9" s="47">
        <f t="shared" si="8"/>
        <v>82</v>
      </c>
      <c r="BN9">
        <v>4</v>
      </c>
      <c r="BO9" t="str">
        <f t="shared" si="9"/>
        <v>Berger</v>
      </c>
      <c r="BP9" t="str">
        <f t="shared" si="10"/>
        <v>Louis</v>
      </c>
      <c r="BQ9" t="str">
        <f t="shared" si="11"/>
        <v>Fully</v>
      </c>
    </row>
    <row r="10" spans="1:69" x14ac:dyDescent="0.25">
      <c r="A10" s="14">
        <v>2007</v>
      </c>
      <c r="B10" t="s">
        <v>1619</v>
      </c>
      <c r="C10" t="s">
        <v>1620</v>
      </c>
      <c r="D10" t="s">
        <v>484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25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25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25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si="0"/>
        <v>75</v>
      </c>
      <c r="BF10" s="35">
        <f t="shared" si="1"/>
        <v>25</v>
      </c>
      <c r="BG10" s="35">
        <f t="shared" si="2"/>
        <v>25</v>
      </c>
      <c r="BH10" s="35">
        <f t="shared" si="3"/>
        <v>25</v>
      </c>
      <c r="BI10" s="35">
        <f t="shared" si="4"/>
        <v>0</v>
      </c>
      <c r="BJ10" s="35">
        <f t="shared" si="5"/>
        <v>0</v>
      </c>
      <c r="BK10" s="35">
        <f t="shared" si="6"/>
        <v>0</v>
      </c>
      <c r="BL10" s="35">
        <f t="shared" si="7"/>
        <v>0</v>
      </c>
      <c r="BM10" s="47">
        <f t="shared" si="8"/>
        <v>75</v>
      </c>
      <c r="BN10">
        <v>5</v>
      </c>
      <c r="BO10" t="str">
        <f t="shared" si="9"/>
        <v>Gailland</v>
      </c>
      <c r="BP10" t="str">
        <f t="shared" si="10"/>
        <v>Victor</v>
      </c>
      <c r="BQ10" t="str">
        <f t="shared" si="11"/>
        <v>Dorénaz</v>
      </c>
    </row>
    <row r="11" spans="1:69" x14ac:dyDescent="0.25">
      <c r="A11" s="14">
        <v>2006</v>
      </c>
      <c r="B11" t="s">
        <v>90</v>
      </c>
      <c r="C11" t="s">
        <v>976</v>
      </c>
      <c r="D11" t="s">
        <v>1627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25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23</v>
      </c>
      <c r="AJ11">
        <v>25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73</v>
      </c>
      <c r="BF11" s="35">
        <f t="shared" si="1"/>
        <v>25</v>
      </c>
      <c r="BG11" s="35">
        <f t="shared" si="2"/>
        <v>25</v>
      </c>
      <c r="BH11" s="35">
        <f t="shared" si="3"/>
        <v>23</v>
      </c>
      <c r="BI11" s="35">
        <f t="shared" si="4"/>
        <v>0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47">
        <f t="shared" si="8"/>
        <v>73</v>
      </c>
      <c r="BN11">
        <v>6</v>
      </c>
      <c r="BO11" t="str">
        <f t="shared" si="9"/>
        <v>Voutaz</v>
      </c>
      <c r="BP11" t="str">
        <f t="shared" si="10"/>
        <v>Théo</v>
      </c>
      <c r="BQ11" t="str">
        <f t="shared" si="11"/>
        <v>Sembrancher</v>
      </c>
    </row>
    <row r="12" spans="1:69" x14ac:dyDescent="0.25">
      <c r="A12" s="14">
        <v>2006</v>
      </c>
      <c r="B12" t="s">
        <v>3052</v>
      </c>
      <c r="C12" t="s">
        <v>3053</v>
      </c>
      <c r="D12" t="s">
        <v>4152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25</v>
      </c>
      <c r="AC12">
        <v>0</v>
      </c>
      <c r="AD12">
        <v>0</v>
      </c>
      <c r="AE12">
        <v>0</v>
      </c>
      <c r="AF12">
        <v>23</v>
      </c>
      <c r="AG12">
        <v>0</v>
      </c>
      <c r="AH12">
        <v>0</v>
      </c>
      <c r="AI12">
        <v>21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69</v>
      </c>
      <c r="BF12" s="35">
        <f t="shared" si="1"/>
        <v>25</v>
      </c>
      <c r="BG12" s="35">
        <f t="shared" si="2"/>
        <v>23</v>
      </c>
      <c r="BH12" s="35">
        <f t="shared" si="3"/>
        <v>21</v>
      </c>
      <c r="BI12" s="35">
        <f t="shared" si="4"/>
        <v>0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47">
        <f t="shared" si="8"/>
        <v>69</v>
      </c>
      <c r="BN12">
        <v>7</v>
      </c>
      <c r="BO12" t="str">
        <f t="shared" si="9"/>
        <v>Buclin</v>
      </c>
      <c r="BP12" t="str">
        <f t="shared" si="10"/>
        <v>Lorick</v>
      </c>
      <c r="BQ12" t="str">
        <f t="shared" si="11"/>
        <v>Bassins</v>
      </c>
    </row>
    <row r="13" spans="1:69" x14ac:dyDescent="0.25">
      <c r="A13" s="14">
        <v>2007</v>
      </c>
      <c r="B13" t="s">
        <v>4841</v>
      </c>
      <c r="C13" t="s">
        <v>99</v>
      </c>
      <c r="D13" t="s">
        <v>40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19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25</v>
      </c>
      <c r="AZ13">
        <v>0</v>
      </c>
      <c r="BA13">
        <v>0</v>
      </c>
      <c r="BB13">
        <v>0</v>
      </c>
      <c r="BC13">
        <v>25</v>
      </c>
      <c r="BD13">
        <v>0</v>
      </c>
      <c r="BE13">
        <f t="shared" si="0"/>
        <v>69</v>
      </c>
      <c r="BF13" s="35">
        <f t="shared" si="1"/>
        <v>25</v>
      </c>
      <c r="BG13" s="35">
        <f t="shared" si="2"/>
        <v>25</v>
      </c>
      <c r="BH13" s="35">
        <f t="shared" si="3"/>
        <v>19</v>
      </c>
      <c r="BI13" s="35">
        <f t="shared" si="4"/>
        <v>0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69</v>
      </c>
      <c r="BN13">
        <v>7</v>
      </c>
      <c r="BO13" t="str">
        <f t="shared" si="9"/>
        <v>Produit</v>
      </c>
      <c r="BP13" t="str">
        <f t="shared" si="10"/>
        <v>Baptiste</v>
      </c>
      <c r="BQ13" t="str">
        <f t="shared" si="11"/>
        <v>Saillon</v>
      </c>
    </row>
    <row r="14" spans="1:69" x14ac:dyDescent="0.25">
      <c r="A14" s="14">
        <v>2008</v>
      </c>
      <c r="B14" t="s">
        <v>2719</v>
      </c>
      <c r="C14" t="s">
        <v>167</v>
      </c>
      <c r="D14" t="s">
        <v>144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21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15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57</v>
      </c>
      <c r="BF14" s="35">
        <f t="shared" si="1"/>
        <v>21</v>
      </c>
      <c r="BG14" s="35">
        <f t="shared" si="2"/>
        <v>21</v>
      </c>
      <c r="BH14" s="35">
        <f t="shared" si="3"/>
        <v>15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57</v>
      </c>
      <c r="BN14">
        <v>8</v>
      </c>
      <c r="BO14" t="str">
        <f t="shared" si="9"/>
        <v>Délétroz</v>
      </c>
      <c r="BP14" t="str">
        <f t="shared" si="10"/>
        <v>Marc</v>
      </c>
      <c r="BQ14" t="str">
        <f t="shared" si="11"/>
        <v>Ayent</v>
      </c>
    </row>
    <row r="15" spans="1:69" x14ac:dyDescent="0.25">
      <c r="A15" s="14">
        <v>2006</v>
      </c>
      <c r="B15" t="s">
        <v>4153</v>
      </c>
      <c r="C15" t="s">
        <v>3698</v>
      </c>
      <c r="D15" t="s">
        <v>4154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25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25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50</v>
      </c>
      <c r="BF15" s="35">
        <f t="shared" si="1"/>
        <v>25</v>
      </c>
      <c r="BG15" s="35">
        <f t="shared" si="2"/>
        <v>25</v>
      </c>
      <c r="BH15" s="35">
        <f t="shared" si="3"/>
        <v>0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50</v>
      </c>
      <c r="BN15">
        <v>9</v>
      </c>
      <c r="BO15" t="str">
        <f t="shared" si="9"/>
        <v>Friedberger</v>
      </c>
      <c r="BP15" t="str">
        <f t="shared" si="10"/>
        <v>Noah</v>
      </c>
      <c r="BQ15" t="str">
        <f t="shared" si="11"/>
        <v>Trub</v>
      </c>
    </row>
    <row r="16" spans="1:69" x14ac:dyDescent="0.25">
      <c r="A16" s="14">
        <v>2008</v>
      </c>
      <c r="B16" t="s">
        <v>367</v>
      </c>
      <c r="C16" t="s">
        <v>635</v>
      </c>
      <c r="D16" t="s">
        <v>60</v>
      </c>
      <c r="E16">
        <v>0</v>
      </c>
      <c r="F16">
        <v>25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48</v>
      </c>
      <c r="BF16" s="35">
        <f t="shared" si="1"/>
        <v>25</v>
      </c>
      <c r="BG16" s="35">
        <f t="shared" si="2"/>
        <v>23</v>
      </c>
      <c r="BH16" s="35">
        <f t="shared" si="3"/>
        <v>0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48</v>
      </c>
      <c r="BN16">
        <v>10</v>
      </c>
      <c r="BO16" t="str">
        <f t="shared" si="9"/>
        <v>Carron</v>
      </c>
      <c r="BP16" t="str">
        <f t="shared" si="10"/>
        <v>Romain</v>
      </c>
      <c r="BQ16" t="str">
        <f t="shared" si="11"/>
        <v>Fully</v>
      </c>
    </row>
    <row r="17" spans="1:69" x14ac:dyDescent="0.25">
      <c r="A17" s="14">
        <v>2008</v>
      </c>
      <c r="B17" t="s">
        <v>975</v>
      </c>
      <c r="C17" t="s">
        <v>976</v>
      </c>
      <c r="D17" t="s">
        <v>74</v>
      </c>
      <c r="E17">
        <v>0</v>
      </c>
      <c r="F17">
        <v>0</v>
      </c>
      <c r="G17">
        <v>0</v>
      </c>
      <c r="H17">
        <v>0</v>
      </c>
      <c r="I17">
        <v>0</v>
      </c>
      <c r="J17">
        <v>23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23</v>
      </c>
      <c r="BA17">
        <v>0</v>
      </c>
      <c r="BB17">
        <v>0</v>
      </c>
      <c r="BC17">
        <v>0</v>
      </c>
      <c r="BD17">
        <v>0</v>
      </c>
      <c r="BE17">
        <f t="shared" si="0"/>
        <v>46</v>
      </c>
      <c r="BF17" s="35">
        <f t="shared" si="1"/>
        <v>23</v>
      </c>
      <c r="BG17" s="35">
        <f t="shared" si="2"/>
        <v>23</v>
      </c>
      <c r="BH17" s="35">
        <f t="shared" si="3"/>
        <v>0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46</v>
      </c>
      <c r="BN17">
        <v>11</v>
      </c>
      <c r="BO17" t="str">
        <f t="shared" si="9"/>
        <v>Charrex</v>
      </c>
      <c r="BP17" t="str">
        <f t="shared" si="10"/>
        <v>Théo</v>
      </c>
      <c r="BQ17" t="str">
        <f t="shared" si="11"/>
        <v>Leytron</v>
      </c>
    </row>
    <row r="18" spans="1:69" x14ac:dyDescent="0.25">
      <c r="A18" s="14">
        <v>2007</v>
      </c>
      <c r="B18" t="s">
        <v>2837</v>
      </c>
      <c r="C18" t="s">
        <v>470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23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si="0"/>
        <v>46</v>
      </c>
      <c r="BF18" s="35">
        <f t="shared" si="1"/>
        <v>23</v>
      </c>
      <c r="BG18" s="35">
        <f t="shared" si="2"/>
        <v>23</v>
      </c>
      <c r="BH18" s="35">
        <f t="shared" si="3"/>
        <v>0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46</v>
      </c>
      <c r="BN18">
        <v>11</v>
      </c>
      <c r="BO18" t="str">
        <f t="shared" ref="BO18:BO49" si="12">B18</f>
        <v>Frossard</v>
      </c>
      <c r="BP18" t="str">
        <f t="shared" ref="BP18:BP49" si="13">C18</f>
        <v>Luca</v>
      </c>
    </row>
    <row r="19" spans="1:69" x14ac:dyDescent="0.25">
      <c r="A19" s="14">
        <v>2008</v>
      </c>
      <c r="B19" t="s">
        <v>626</v>
      </c>
      <c r="C19" t="s">
        <v>870</v>
      </c>
      <c r="D19" t="s">
        <v>872</v>
      </c>
      <c r="E19">
        <v>0</v>
      </c>
      <c r="F19">
        <v>0</v>
      </c>
      <c r="G19">
        <v>0</v>
      </c>
      <c r="H19">
        <v>0</v>
      </c>
      <c r="I19">
        <v>23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23</v>
      </c>
      <c r="BD19">
        <v>0</v>
      </c>
      <c r="BE19">
        <f t="shared" si="0"/>
        <v>46</v>
      </c>
      <c r="BF19" s="35">
        <f t="shared" si="1"/>
        <v>23</v>
      </c>
      <c r="BG19" s="35">
        <f t="shared" si="2"/>
        <v>23</v>
      </c>
      <c r="BH19" s="35">
        <f t="shared" si="3"/>
        <v>0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46</v>
      </c>
      <c r="BN19">
        <v>11</v>
      </c>
      <c r="BO19" t="str">
        <f t="shared" si="12"/>
        <v>Gay</v>
      </c>
      <c r="BP19" t="str">
        <f t="shared" si="13"/>
        <v>Kevan</v>
      </c>
      <c r="BQ19" t="str">
        <f>D19</f>
        <v>SC Bex</v>
      </c>
    </row>
    <row r="20" spans="1:69" x14ac:dyDescent="0.25">
      <c r="A20" s="14">
        <v>2007</v>
      </c>
      <c r="B20" t="s">
        <v>175</v>
      </c>
      <c r="C20" t="s">
        <v>1628</v>
      </c>
      <c r="D20" t="s">
        <v>5437</v>
      </c>
      <c r="E20">
        <v>21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25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46</v>
      </c>
      <c r="BF20" s="35">
        <f t="shared" si="1"/>
        <v>25</v>
      </c>
      <c r="BG20" s="35">
        <f t="shared" si="2"/>
        <v>21</v>
      </c>
      <c r="BH20" s="35">
        <f t="shared" si="3"/>
        <v>0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46</v>
      </c>
      <c r="BN20">
        <v>11</v>
      </c>
      <c r="BO20" t="str">
        <f t="shared" si="12"/>
        <v>Lattion</v>
      </c>
      <c r="BP20" t="str">
        <f t="shared" si="13"/>
        <v>Célien</v>
      </c>
      <c r="BQ20" t="str">
        <f>D20</f>
        <v>Mountain Performance</v>
      </c>
    </row>
    <row r="21" spans="1:69" x14ac:dyDescent="0.25">
      <c r="A21" s="14">
        <v>2006</v>
      </c>
      <c r="B21" t="s">
        <v>372</v>
      </c>
      <c r="C21" t="s">
        <v>3349</v>
      </c>
      <c r="D21" t="s">
        <v>1457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21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44</v>
      </c>
      <c r="BF21" s="35">
        <f t="shared" si="1"/>
        <v>23</v>
      </c>
      <c r="BG21" s="35">
        <f t="shared" si="2"/>
        <v>21</v>
      </c>
      <c r="BH21" s="35">
        <f t="shared" si="3"/>
        <v>0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44</v>
      </c>
      <c r="BN21">
        <v>12</v>
      </c>
      <c r="BO21" t="str">
        <f t="shared" si="12"/>
        <v>Jordan</v>
      </c>
      <c r="BP21" t="str">
        <f t="shared" si="13"/>
        <v>Sven Marvin</v>
      </c>
      <c r="BQ21" t="str">
        <f>D21</f>
        <v>Naters</v>
      </c>
    </row>
    <row r="22" spans="1:69" x14ac:dyDescent="0.25">
      <c r="A22" s="14">
        <v>2006</v>
      </c>
      <c r="B22" t="s">
        <v>1296</v>
      </c>
      <c r="C22" t="s">
        <v>901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23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44</v>
      </c>
      <c r="BF22" s="35">
        <f t="shared" si="1"/>
        <v>23</v>
      </c>
      <c r="BG22" s="35">
        <f t="shared" si="2"/>
        <v>21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44</v>
      </c>
      <c r="BN22">
        <v>12</v>
      </c>
      <c r="BO22" t="str">
        <f t="shared" si="12"/>
        <v>Métroz</v>
      </c>
      <c r="BP22" t="str">
        <f t="shared" si="13"/>
        <v>Killian</v>
      </c>
    </row>
    <row r="23" spans="1:69" x14ac:dyDescent="0.25">
      <c r="A23" s="14">
        <v>2007</v>
      </c>
      <c r="B23" t="s">
        <v>1286</v>
      </c>
      <c r="C23" t="s">
        <v>869</v>
      </c>
      <c r="D23" t="s">
        <v>160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25</v>
      </c>
      <c r="AM23">
        <v>0</v>
      </c>
      <c r="AN23">
        <v>0</v>
      </c>
      <c r="AO23">
        <v>15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40</v>
      </c>
      <c r="BF23" s="35">
        <f t="shared" si="1"/>
        <v>25</v>
      </c>
      <c r="BG23" s="35">
        <f t="shared" si="2"/>
        <v>15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40</v>
      </c>
      <c r="BN23">
        <v>13</v>
      </c>
      <c r="BO23" t="str">
        <f t="shared" si="12"/>
        <v>Crettenand</v>
      </c>
      <c r="BP23" t="str">
        <f t="shared" si="13"/>
        <v>Noé</v>
      </c>
      <c r="BQ23" t="str">
        <f>D23</f>
        <v>Isérables</v>
      </c>
    </row>
    <row r="24" spans="1:69" x14ac:dyDescent="0.25">
      <c r="A24" s="14">
        <v>2008</v>
      </c>
      <c r="B24" t="s">
        <v>388</v>
      </c>
      <c r="C24" t="s">
        <v>2156</v>
      </c>
      <c r="D24" t="s">
        <v>558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17</v>
      </c>
      <c r="AY24">
        <v>0</v>
      </c>
      <c r="AZ24">
        <v>0</v>
      </c>
      <c r="BA24">
        <v>0</v>
      </c>
      <c r="BB24">
        <v>0</v>
      </c>
      <c r="BC24">
        <v>21</v>
      </c>
      <c r="BD24">
        <v>0</v>
      </c>
      <c r="BE24">
        <f t="shared" si="0"/>
        <v>38</v>
      </c>
      <c r="BF24" s="35">
        <f t="shared" si="1"/>
        <v>21</v>
      </c>
      <c r="BG24" s="35">
        <f t="shared" si="2"/>
        <v>17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38</v>
      </c>
      <c r="BN24">
        <v>14</v>
      </c>
      <c r="BO24" t="str">
        <f t="shared" si="12"/>
        <v>Monnet</v>
      </c>
      <c r="BP24" t="str">
        <f t="shared" si="13"/>
        <v>Paul</v>
      </c>
      <c r="BQ24" t="str">
        <f>D24</f>
        <v>Sierre</v>
      </c>
    </row>
    <row r="25" spans="1:69" x14ac:dyDescent="0.25">
      <c r="A25" s="14">
        <v>2006</v>
      </c>
      <c r="B25" t="s">
        <v>1311</v>
      </c>
      <c r="C25" t="s">
        <v>1312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23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37</v>
      </c>
      <c r="BF25" s="35">
        <f t="shared" si="1"/>
        <v>23</v>
      </c>
      <c r="BG25" s="35">
        <f t="shared" si="2"/>
        <v>14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37</v>
      </c>
      <c r="BN25">
        <v>15</v>
      </c>
      <c r="BO25" t="str">
        <f t="shared" si="12"/>
        <v>Feusier</v>
      </c>
      <c r="BP25" t="str">
        <f t="shared" si="13"/>
        <v>Titouan</v>
      </c>
    </row>
    <row r="26" spans="1:69" x14ac:dyDescent="0.25">
      <c r="A26" s="14">
        <v>2008</v>
      </c>
      <c r="B26" t="s">
        <v>512</v>
      </c>
      <c r="C26" t="s">
        <v>513</v>
      </c>
      <c r="D26" t="s">
        <v>77</v>
      </c>
      <c r="E26">
        <v>0</v>
      </c>
      <c r="F26">
        <v>0</v>
      </c>
      <c r="G26">
        <v>0</v>
      </c>
      <c r="H26">
        <v>23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12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35</v>
      </c>
      <c r="BF26" s="35">
        <f t="shared" si="1"/>
        <v>23</v>
      </c>
      <c r="BG26" s="35">
        <f t="shared" si="2"/>
        <v>12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35</v>
      </c>
      <c r="BN26">
        <v>16</v>
      </c>
      <c r="BO26" t="str">
        <f t="shared" si="12"/>
        <v>Bigot</v>
      </c>
      <c r="BP26" t="str">
        <f t="shared" si="13"/>
        <v>Melvin</v>
      </c>
      <c r="BQ26" t="str">
        <f t="shared" ref="BQ26:BQ42" si="14">D26</f>
        <v>Monthey</v>
      </c>
    </row>
    <row r="27" spans="1:69" x14ac:dyDescent="0.25">
      <c r="A27" s="14">
        <v>2008</v>
      </c>
      <c r="B27" t="s">
        <v>4156</v>
      </c>
      <c r="C27" t="s">
        <v>3698</v>
      </c>
      <c r="D27" t="s">
        <v>2091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11</v>
      </c>
      <c r="AJ27">
        <v>17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28</v>
      </c>
      <c r="BF27" s="35">
        <f t="shared" si="1"/>
        <v>17</v>
      </c>
      <c r="BG27" s="35">
        <f t="shared" si="2"/>
        <v>11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28</v>
      </c>
      <c r="BN27">
        <v>17</v>
      </c>
      <c r="BO27" t="str">
        <f t="shared" si="12"/>
        <v>Zumtaugwald</v>
      </c>
      <c r="BP27" t="str">
        <f t="shared" si="13"/>
        <v>Noah</v>
      </c>
      <c r="BQ27" t="str">
        <f t="shared" si="14"/>
        <v>Zermatt</v>
      </c>
    </row>
    <row r="28" spans="1:69" x14ac:dyDescent="0.25">
      <c r="A28" s="14">
        <v>2008</v>
      </c>
      <c r="B28" t="s">
        <v>4846</v>
      </c>
      <c r="C28" t="s">
        <v>70</v>
      </c>
      <c r="D28" t="s">
        <v>142</v>
      </c>
      <c r="E28">
        <v>19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8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27</v>
      </c>
      <c r="BF28" s="35">
        <f t="shared" si="1"/>
        <v>19</v>
      </c>
      <c r="BG28" s="35">
        <f t="shared" si="2"/>
        <v>8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27</v>
      </c>
      <c r="BN28">
        <v>18</v>
      </c>
      <c r="BO28" t="str">
        <f t="shared" si="12"/>
        <v>Schaer</v>
      </c>
      <c r="BP28" t="str">
        <f t="shared" si="13"/>
        <v>Maxime</v>
      </c>
      <c r="BQ28" t="str">
        <f t="shared" si="14"/>
        <v>Le Châble</v>
      </c>
    </row>
    <row r="29" spans="1:69" x14ac:dyDescent="0.25">
      <c r="A29" s="14">
        <v>2007</v>
      </c>
      <c r="B29" t="s">
        <v>2722</v>
      </c>
      <c r="C29" t="s">
        <v>514</v>
      </c>
      <c r="D29" t="s">
        <v>2723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si="0"/>
        <v>25</v>
      </c>
      <c r="BF29" s="35">
        <f t="shared" si="1"/>
        <v>25</v>
      </c>
      <c r="BG29" s="35">
        <f t="shared" si="2"/>
        <v>0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25</v>
      </c>
      <c r="BN29">
        <v>19</v>
      </c>
      <c r="BO29" t="str">
        <f t="shared" si="12"/>
        <v>Barriod</v>
      </c>
      <c r="BP29" t="str">
        <f t="shared" si="13"/>
        <v>Timéo</v>
      </c>
      <c r="BQ29" t="str">
        <f t="shared" si="14"/>
        <v>Ney</v>
      </c>
    </row>
    <row r="30" spans="1:69" x14ac:dyDescent="0.25">
      <c r="A30" s="14">
        <v>2006</v>
      </c>
      <c r="B30" t="s">
        <v>174</v>
      </c>
      <c r="C30" t="s">
        <v>4166</v>
      </c>
      <c r="D30" t="s">
        <v>3450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25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25</v>
      </c>
      <c r="BF30" s="35">
        <f t="shared" si="1"/>
        <v>25</v>
      </c>
      <c r="BG30" s="35">
        <f t="shared" si="2"/>
        <v>0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25</v>
      </c>
      <c r="BN30">
        <v>19</v>
      </c>
      <c r="BO30" t="str">
        <f t="shared" si="12"/>
        <v>Berger</v>
      </c>
      <c r="BP30" t="str">
        <f t="shared" si="13"/>
        <v>Loïc</v>
      </c>
      <c r="BQ30" t="str">
        <f t="shared" si="14"/>
        <v>Cormondrèche</v>
      </c>
    </row>
    <row r="31" spans="1:69" x14ac:dyDescent="0.25">
      <c r="A31" s="14">
        <v>2006</v>
      </c>
      <c r="B31" t="s">
        <v>665</v>
      </c>
      <c r="C31" t="s">
        <v>3689</v>
      </c>
      <c r="D31" t="s">
        <v>4674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25</v>
      </c>
      <c r="BF31" s="35">
        <f t="shared" si="1"/>
        <v>25</v>
      </c>
      <c r="BG31" s="35">
        <f t="shared" si="2"/>
        <v>0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25</v>
      </c>
      <c r="BN31">
        <v>19</v>
      </c>
      <c r="BO31" t="str">
        <f t="shared" si="12"/>
        <v>Emery</v>
      </c>
      <c r="BP31" t="str">
        <f t="shared" si="13"/>
        <v>Nils</v>
      </c>
      <c r="BQ31" t="str">
        <f t="shared" si="14"/>
        <v>Jorat- Mérières</v>
      </c>
    </row>
    <row r="32" spans="1:69" x14ac:dyDescent="0.25">
      <c r="A32" s="14">
        <v>2007</v>
      </c>
      <c r="B32" t="s">
        <v>511</v>
      </c>
      <c r="C32" t="s">
        <v>294</v>
      </c>
      <c r="D32" t="s">
        <v>507</v>
      </c>
      <c r="E32">
        <v>0</v>
      </c>
      <c r="F32">
        <v>0</v>
      </c>
      <c r="G32">
        <v>0</v>
      </c>
      <c r="H32">
        <v>25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25</v>
      </c>
      <c r="BF32" s="35">
        <f t="shared" si="1"/>
        <v>25</v>
      </c>
      <c r="BG32" s="35">
        <f t="shared" si="2"/>
        <v>0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25</v>
      </c>
      <c r="BN32">
        <v>19</v>
      </c>
      <c r="BO32" t="str">
        <f t="shared" si="12"/>
        <v>Favrod</v>
      </c>
      <c r="BP32" t="str">
        <f t="shared" si="13"/>
        <v>Loan</v>
      </c>
      <c r="BQ32" t="str">
        <f t="shared" si="14"/>
        <v>Les Evouettes</v>
      </c>
    </row>
    <row r="33" spans="1:69" x14ac:dyDescent="0.25">
      <c r="A33" s="14">
        <v>2006</v>
      </c>
      <c r="B33" t="s">
        <v>5419</v>
      </c>
      <c r="C33" t="s">
        <v>635</v>
      </c>
      <c r="D33" t="s">
        <v>623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25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25</v>
      </c>
      <c r="BF33" s="35">
        <f t="shared" si="1"/>
        <v>25</v>
      </c>
      <c r="BG33" s="35">
        <f t="shared" si="2"/>
        <v>0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25</v>
      </c>
      <c r="BN33">
        <v>19</v>
      </c>
      <c r="BO33" t="str">
        <f t="shared" si="12"/>
        <v>Fontaine</v>
      </c>
      <c r="BP33" t="str">
        <f t="shared" si="13"/>
        <v>Romain</v>
      </c>
      <c r="BQ33" t="str">
        <f t="shared" si="14"/>
        <v>Martigny-Bourg</v>
      </c>
    </row>
    <row r="34" spans="1:69" x14ac:dyDescent="0.25">
      <c r="A34" s="14">
        <v>2007</v>
      </c>
      <c r="B34" t="s">
        <v>3312</v>
      </c>
      <c r="C34" t="s">
        <v>1679</v>
      </c>
      <c r="D34" t="s">
        <v>3348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25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25</v>
      </c>
      <c r="BF34" s="35">
        <f t="shared" si="1"/>
        <v>25</v>
      </c>
      <c r="BG34" s="35">
        <f t="shared" si="2"/>
        <v>0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25</v>
      </c>
      <c r="BN34">
        <v>19</v>
      </c>
      <c r="BO34" t="str">
        <f t="shared" si="12"/>
        <v>Lauwiner</v>
      </c>
      <c r="BP34" t="str">
        <f t="shared" si="13"/>
        <v>Moritz</v>
      </c>
      <c r="BQ34" t="str">
        <f t="shared" si="14"/>
        <v>Diepoldsau</v>
      </c>
    </row>
    <row r="35" spans="1:69" x14ac:dyDescent="0.25">
      <c r="A35" s="14">
        <v>2008</v>
      </c>
      <c r="B35" t="s">
        <v>3636</v>
      </c>
      <c r="C35" t="s">
        <v>3637</v>
      </c>
      <c r="D35" t="s">
        <v>1664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25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25</v>
      </c>
      <c r="BF35" s="35">
        <f t="shared" si="1"/>
        <v>25</v>
      </c>
      <c r="BG35" s="35">
        <f t="shared" si="2"/>
        <v>0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25</v>
      </c>
      <c r="BN35">
        <v>19</v>
      </c>
      <c r="BO35" t="str">
        <f t="shared" si="12"/>
        <v>Popea</v>
      </c>
      <c r="BP35" t="str">
        <f t="shared" si="13"/>
        <v>Théotime</v>
      </c>
      <c r="BQ35" t="str">
        <f t="shared" si="14"/>
        <v>Lutry</v>
      </c>
    </row>
    <row r="36" spans="1:69" x14ac:dyDescent="0.25">
      <c r="A36" s="14">
        <v>2008</v>
      </c>
      <c r="B36" t="s">
        <v>845</v>
      </c>
      <c r="C36" t="s">
        <v>869</v>
      </c>
      <c r="D36" t="s">
        <v>871</v>
      </c>
      <c r="E36">
        <v>0</v>
      </c>
      <c r="F36">
        <v>0</v>
      </c>
      <c r="G36">
        <v>0</v>
      </c>
      <c r="H36">
        <v>0</v>
      </c>
      <c r="I36">
        <v>25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25</v>
      </c>
      <c r="BF36" s="35">
        <f t="shared" si="1"/>
        <v>25</v>
      </c>
      <c r="BG36" s="35">
        <f t="shared" si="2"/>
        <v>0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25</v>
      </c>
      <c r="BN36">
        <v>19</v>
      </c>
      <c r="BO36" t="str">
        <f t="shared" si="12"/>
        <v>Tissières</v>
      </c>
      <c r="BP36" t="str">
        <f t="shared" si="13"/>
        <v>Noé</v>
      </c>
      <c r="BQ36" t="str">
        <f t="shared" si="14"/>
        <v>CA Dents du Midi</v>
      </c>
    </row>
    <row r="37" spans="1:69" x14ac:dyDescent="0.25">
      <c r="A37" s="14">
        <v>2007</v>
      </c>
      <c r="B37" t="s">
        <v>1667</v>
      </c>
      <c r="C37" t="s">
        <v>1668</v>
      </c>
      <c r="D37" t="s">
        <v>1669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25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25</v>
      </c>
      <c r="BF37" s="35">
        <f t="shared" si="1"/>
        <v>25</v>
      </c>
      <c r="BG37" s="35">
        <f t="shared" si="2"/>
        <v>0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25</v>
      </c>
      <c r="BN37">
        <v>19</v>
      </c>
      <c r="BO37" t="str">
        <f t="shared" si="12"/>
        <v>Trachsel</v>
      </c>
      <c r="BP37" t="str">
        <f t="shared" si="13"/>
        <v>Tim</v>
      </c>
      <c r="BQ37" t="str">
        <f t="shared" si="14"/>
        <v>Hinvil</v>
      </c>
    </row>
    <row r="38" spans="1:69" x14ac:dyDescent="0.25">
      <c r="A38" s="14">
        <v>2007</v>
      </c>
      <c r="B38" t="s">
        <v>4882</v>
      </c>
      <c r="C38" t="s">
        <v>3439</v>
      </c>
      <c r="D38" t="s">
        <v>1460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ref="BE38:BE69" si="15">SUM(E38:BD38)</f>
        <v>25</v>
      </c>
      <c r="BF38" s="35">
        <f t="shared" ref="BF38:BF69" si="16">IF(BE38=0,0,LARGE(E38:BD38,1))</f>
        <v>25</v>
      </c>
      <c r="BG38" s="35">
        <f t="shared" ref="BG38:BG69" si="17">IF(BE38=0,0,LARGE(E38:BD38,2))</f>
        <v>0</v>
      </c>
      <c r="BH38" s="35">
        <f t="shared" ref="BH38:BH69" si="18">IF(BE38=0,0,LARGE(E38:BD38,3))</f>
        <v>0</v>
      </c>
      <c r="BI38" s="35">
        <f t="shared" ref="BI38:BI69" si="19">IF(BE38=0,0,LARGE(E38:BD38,4))</f>
        <v>0</v>
      </c>
      <c r="BJ38" s="35">
        <f t="shared" ref="BJ38:BJ69" si="20">IF(BE38=0,0,LARGE(E38:BD38,5))</f>
        <v>0</v>
      </c>
      <c r="BK38" s="35">
        <f t="shared" ref="BK38:BK69" si="21">IF(BE38=0,0,LARGE(E38:BD38,6))</f>
        <v>0</v>
      </c>
      <c r="BL38" s="35">
        <f t="shared" ref="BL38:BL69" si="22">IF(BE38=0,0,LARGE(E38:BD38,7))</f>
        <v>0</v>
      </c>
      <c r="BM38" s="47">
        <f t="shared" ref="BM38:BM69" si="23">SUM(BF38:BL38)</f>
        <v>25</v>
      </c>
      <c r="BN38">
        <v>19</v>
      </c>
      <c r="BO38" t="str">
        <f t="shared" si="12"/>
        <v>Zurbriggen</v>
      </c>
      <c r="BP38" t="str">
        <f t="shared" si="13"/>
        <v>Loic</v>
      </c>
      <c r="BQ38" t="str">
        <f t="shared" si="14"/>
        <v>Visp</v>
      </c>
    </row>
    <row r="39" spans="1:69" x14ac:dyDescent="0.25">
      <c r="A39" s="14">
        <v>2007</v>
      </c>
      <c r="B39" t="s">
        <v>3656</v>
      </c>
      <c r="C39" t="s">
        <v>196</v>
      </c>
      <c r="D39" t="s">
        <v>156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19</v>
      </c>
      <c r="BD39">
        <v>0</v>
      </c>
      <c r="BE39">
        <f t="shared" si="15"/>
        <v>24</v>
      </c>
      <c r="BF39" s="35">
        <f t="shared" si="16"/>
        <v>19</v>
      </c>
      <c r="BG39" s="35">
        <f t="shared" si="17"/>
        <v>5</v>
      </c>
      <c r="BH39" s="35">
        <f t="shared" si="18"/>
        <v>0</v>
      </c>
      <c r="BI39" s="35">
        <f t="shared" si="19"/>
        <v>0</v>
      </c>
      <c r="BJ39" s="35">
        <f t="shared" si="20"/>
        <v>0</v>
      </c>
      <c r="BK39" s="35">
        <f t="shared" si="21"/>
        <v>0</v>
      </c>
      <c r="BL39" s="35">
        <f t="shared" si="22"/>
        <v>0</v>
      </c>
      <c r="BM39" s="47">
        <f t="shared" si="23"/>
        <v>24</v>
      </c>
      <c r="BN39">
        <v>20</v>
      </c>
      <c r="BO39" t="str">
        <f t="shared" si="12"/>
        <v>Scherzinger</v>
      </c>
      <c r="BP39" t="str">
        <f t="shared" si="13"/>
        <v>Mathis</v>
      </c>
      <c r="BQ39" t="str">
        <f t="shared" si="14"/>
        <v>Chalais</v>
      </c>
    </row>
    <row r="40" spans="1:69" x14ac:dyDescent="0.25">
      <c r="A40" s="14">
        <v>2006</v>
      </c>
      <c r="B40" t="s">
        <v>4675</v>
      </c>
      <c r="C40" t="s">
        <v>470</v>
      </c>
      <c r="D40" t="s">
        <v>4676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15"/>
        <v>23</v>
      </c>
      <c r="BF40" s="35">
        <f t="shared" si="16"/>
        <v>23</v>
      </c>
      <c r="BG40" s="35">
        <f t="shared" si="17"/>
        <v>0</v>
      </c>
      <c r="BH40" s="35">
        <f t="shared" si="18"/>
        <v>0</v>
      </c>
      <c r="BI40" s="35">
        <f t="shared" si="19"/>
        <v>0</v>
      </c>
      <c r="BJ40" s="35">
        <f t="shared" si="20"/>
        <v>0</v>
      </c>
      <c r="BK40" s="35">
        <f t="shared" si="21"/>
        <v>0</v>
      </c>
      <c r="BL40" s="35">
        <f t="shared" si="22"/>
        <v>0</v>
      </c>
      <c r="BM40" s="47">
        <f t="shared" si="23"/>
        <v>23</v>
      </c>
      <c r="BN40">
        <v>21</v>
      </c>
      <c r="BO40" t="str">
        <f t="shared" si="12"/>
        <v>Battistel</v>
      </c>
      <c r="BP40" t="str">
        <f t="shared" si="13"/>
        <v>Luca</v>
      </c>
      <c r="BQ40" t="str">
        <f t="shared" si="14"/>
        <v>Arzier-le-Muids</v>
      </c>
    </row>
    <row r="41" spans="1:69" x14ac:dyDescent="0.25">
      <c r="A41" s="14">
        <v>2007</v>
      </c>
      <c r="B41" t="s">
        <v>5172</v>
      </c>
      <c r="C41" t="s">
        <v>5173</v>
      </c>
      <c r="D41" t="s">
        <v>5174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23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15"/>
        <v>23</v>
      </c>
      <c r="BF41" s="35">
        <f t="shared" si="16"/>
        <v>23</v>
      </c>
      <c r="BG41" s="35">
        <f t="shared" si="17"/>
        <v>0</v>
      </c>
      <c r="BH41" s="35">
        <f t="shared" si="18"/>
        <v>0</v>
      </c>
      <c r="BI41" s="35">
        <f t="shared" si="19"/>
        <v>0</v>
      </c>
      <c r="BJ41" s="35">
        <f t="shared" si="20"/>
        <v>0</v>
      </c>
      <c r="BK41" s="35">
        <f t="shared" si="21"/>
        <v>0</v>
      </c>
      <c r="BL41" s="35">
        <f t="shared" si="22"/>
        <v>0</v>
      </c>
      <c r="BM41" s="47">
        <f t="shared" si="23"/>
        <v>23</v>
      </c>
      <c r="BN41">
        <v>21</v>
      </c>
      <c r="BO41" t="str">
        <f t="shared" si="12"/>
        <v>De Jong</v>
      </c>
      <c r="BP41" t="str">
        <f t="shared" si="13"/>
        <v>Koen</v>
      </c>
      <c r="BQ41" t="str">
        <f t="shared" si="14"/>
        <v>TV Riehen</v>
      </c>
    </row>
    <row r="42" spans="1:69" x14ac:dyDescent="0.25">
      <c r="A42" s="14">
        <v>2007</v>
      </c>
      <c r="B42" t="s">
        <v>3054</v>
      </c>
      <c r="C42" t="s">
        <v>2156</v>
      </c>
      <c r="D42" t="s">
        <v>3017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15"/>
        <v>23</v>
      </c>
      <c r="BF42" s="35">
        <f t="shared" si="16"/>
        <v>23</v>
      </c>
      <c r="BG42" s="35">
        <f t="shared" si="17"/>
        <v>0</v>
      </c>
      <c r="BH42" s="35">
        <f t="shared" si="18"/>
        <v>0</v>
      </c>
      <c r="BI42" s="35">
        <f t="shared" si="19"/>
        <v>0</v>
      </c>
      <c r="BJ42" s="35">
        <f t="shared" si="20"/>
        <v>0</v>
      </c>
      <c r="BK42" s="35">
        <f t="shared" si="21"/>
        <v>0</v>
      </c>
      <c r="BL42" s="35">
        <f t="shared" si="22"/>
        <v>0</v>
      </c>
      <c r="BM42" s="47">
        <f t="shared" si="23"/>
        <v>23</v>
      </c>
      <c r="BN42">
        <v>21</v>
      </c>
      <c r="BO42" t="str">
        <f t="shared" si="12"/>
        <v>Ellinghorst</v>
      </c>
      <c r="BP42" t="str">
        <f t="shared" si="13"/>
        <v>Paul</v>
      </c>
      <c r="BQ42" t="str">
        <f t="shared" si="14"/>
        <v>London</v>
      </c>
    </row>
    <row r="43" spans="1:69" x14ac:dyDescent="0.25">
      <c r="A43" s="14">
        <v>2007</v>
      </c>
      <c r="B43" t="s">
        <v>817</v>
      </c>
      <c r="C43" t="s">
        <v>43</v>
      </c>
      <c r="E43">
        <v>0</v>
      </c>
      <c r="F43">
        <v>23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15"/>
        <v>23</v>
      </c>
      <c r="BF43" s="35">
        <f t="shared" si="16"/>
        <v>23</v>
      </c>
      <c r="BG43" s="35">
        <f t="shared" si="17"/>
        <v>0</v>
      </c>
      <c r="BH43" s="35">
        <f t="shared" si="18"/>
        <v>0</v>
      </c>
      <c r="BI43" s="35">
        <f t="shared" si="19"/>
        <v>0</v>
      </c>
      <c r="BJ43" s="35">
        <f t="shared" si="20"/>
        <v>0</v>
      </c>
      <c r="BK43" s="35">
        <f t="shared" si="21"/>
        <v>0</v>
      </c>
      <c r="BL43" s="35">
        <f t="shared" si="22"/>
        <v>0</v>
      </c>
      <c r="BM43" s="47">
        <f t="shared" si="23"/>
        <v>23</v>
      </c>
      <c r="BN43">
        <v>21</v>
      </c>
      <c r="BO43" t="str">
        <f t="shared" si="12"/>
        <v>Hubert</v>
      </c>
      <c r="BP43" t="str">
        <f t="shared" si="13"/>
        <v>Camille</v>
      </c>
    </row>
    <row r="44" spans="1:69" x14ac:dyDescent="0.25">
      <c r="A44" s="14">
        <v>2007</v>
      </c>
      <c r="B44" t="s">
        <v>5011</v>
      </c>
      <c r="C44" t="s">
        <v>486</v>
      </c>
      <c r="D44" t="s">
        <v>5012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15"/>
        <v>23</v>
      </c>
      <c r="BF44" s="35">
        <f t="shared" si="16"/>
        <v>23</v>
      </c>
      <c r="BG44" s="35">
        <f t="shared" si="17"/>
        <v>0</v>
      </c>
      <c r="BH44" s="35">
        <f t="shared" si="18"/>
        <v>0</v>
      </c>
      <c r="BI44" s="35">
        <f t="shared" si="19"/>
        <v>0</v>
      </c>
      <c r="BJ44" s="35">
        <f t="shared" si="20"/>
        <v>0</v>
      </c>
      <c r="BK44" s="35">
        <f t="shared" si="21"/>
        <v>0</v>
      </c>
      <c r="BL44" s="35">
        <f t="shared" si="22"/>
        <v>0</v>
      </c>
      <c r="BM44" s="47">
        <f t="shared" si="23"/>
        <v>23</v>
      </c>
      <c r="BN44">
        <v>21</v>
      </c>
      <c r="BO44" t="str">
        <f t="shared" si="12"/>
        <v>Iringartinger</v>
      </c>
      <c r="BP44" t="str">
        <f t="shared" si="13"/>
        <v>Luis</v>
      </c>
      <c r="BQ44" t="str">
        <f t="shared" ref="BQ44:BQ54" si="24">D44</f>
        <v>OLG Bern</v>
      </c>
    </row>
    <row r="45" spans="1:69" x14ac:dyDescent="0.25">
      <c r="A45" s="14">
        <v>2007</v>
      </c>
      <c r="B45" t="s">
        <v>2724</v>
      </c>
      <c r="C45" t="s">
        <v>1332</v>
      </c>
      <c r="D45" t="s">
        <v>2725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23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15"/>
        <v>23</v>
      </c>
      <c r="BF45" s="35">
        <f t="shared" si="16"/>
        <v>23</v>
      </c>
      <c r="BG45" s="35">
        <f t="shared" si="17"/>
        <v>0</v>
      </c>
      <c r="BH45" s="35">
        <f t="shared" si="18"/>
        <v>0</v>
      </c>
      <c r="BI45" s="35">
        <f t="shared" si="19"/>
        <v>0</v>
      </c>
      <c r="BJ45" s="35">
        <f t="shared" si="20"/>
        <v>0</v>
      </c>
      <c r="BK45" s="35">
        <f t="shared" si="21"/>
        <v>0</v>
      </c>
      <c r="BL45" s="35">
        <f t="shared" si="22"/>
        <v>0</v>
      </c>
      <c r="BM45" s="47">
        <f t="shared" si="23"/>
        <v>23</v>
      </c>
      <c r="BN45">
        <v>21</v>
      </c>
      <c r="BO45" t="str">
        <f t="shared" si="12"/>
        <v>Mauron</v>
      </c>
      <c r="BP45" t="str">
        <f t="shared" si="13"/>
        <v>Adrien</v>
      </c>
      <c r="BQ45" t="str">
        <f t="shared" si="24"/>
        <v>Säles Gruyère</v>
      </c>
    </row>
    <row r="46" spans="1:69" x14ac:dyDescent="0.25">
      <c r="A46" s="14">
        <v>2006</v>
      </c>
      <c r="B46" t="s">
        <v>5721</v>
      </c>
      <c r="C46" t="s">
        <v>35</v>
      </c>
      <c r="D46" t="s">
        <v>655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23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15"/>
        <v>23</v>
      </c>
      <c r="BF46" s="35">
        <f t="shared" si="16"/>
        <v>23</v>
      </c>
      <c r="BG46" s="35">
        <f t="shared" si="17"/>
        <v>0</v>
      </c>
      <c r="BH46" s="35">
        <f t="shared" si="18"/>
        <v>0</v>
      </c>
      <c r="BI46" s="35">
        <f t="shared" si="19"/>
        <v>0</v>
      </c>
      <c r="BJ46" s="35">
        <f t="shared" si="20"/>
        <v>0</v>
      </c>
      <c r="BK46" s="35">
        <f t="shared" si="21"/>
        <v>0</v>
      </c>
      <c r="BL46" s="35">
        <f t="shared" si="22"/>
        <v>0</v>
      </c>
      <c r="BM46" s="47">
        <f t="shared" si="23"/>
        <v>23</v>
      </c>
      <c r="BN46">
        <v>21</v>
      </c>
      <c r="BO46" t="str">
        <f t="shared" si="12"/>
        <v>Pfyffer</v>
      </c>
      <c r="BP46" t="str">
        <f t="shared" si="13"/>
        <v>Louis</v>
      </c>
      <c r="BQ46" t="str">
        <f t="shared" si="24"/>
        <v>Venthône</v>
      </c>
    </row>
    <row r="47" spans="1:69" x14ac:dyDescent="0.25">
      <c r="A47" s="14">
        <v>2007</v>
      </c>
      <c r="B47" t="s">
        <v>5420</v>
      </c>
      <c r="C47" t="s">
        <v>5421</v>
      </c>
      <c r="D47" t="s">
        <v>5422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23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15"/>
        <v>23</v>
      </c>
      <c r="BF47" s="35">
        <f t="shared" si="16"/>
        <v>23</v>
      </c>
      <c r="BG47" s="35">
        <f t="shared" si="17"/>
        <v>0</v>
      </c>
      <c r="BH47" s="35">
        <f t="shared" si="18"/>
        <v>0</v>
      </c>
      <c r="BI47" s="35">
        <f t="shared" si="19"/>
        <v>0</v>
      </c>
      <c r="BJ47" s="35">
        <f t="shared" si="20"/>
        <v>0</v>
      </c>
      <c r="BK47" s="35">
        <f t="shared" si="21"/>
        <v>0</v>
      </c>
      <c r="BL47" s="35">
        <f t="shared" si="22"/>
        <v>0</v>
      </c>
      <c r="BM47" s="47">
        <f t="shared" si="23"/>
        <v>23</v>
      </c>
      <c r="BN47">
        <v>21</v>
      </c>
      <c r="BO47" t="str">
        <f t="shared" si="12"/>
        <v>Piccot</v>
      </c>
      <c r="BP47" t="str">
        <f t="shared" si="13"/>
        <v>Aloys</v>
      </c>
      <c r="BQ47" t="str">
        <f t="shared" si="24"/>
        <v>Le Reposoir</v>
      </c>
    </row>
    <row r="48" spans="1:69" x14ac:dyDescent="0.25">
      <c r="A48" s="14">
        <v>2007</v>
      </c>
      <c r="B48" t="s">
        <v>5299</v>
      </c>
      <c r="C48" t="s">
        <v>2715</v>
      </c>
      <c r="D48" t="s">
        <v>4340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15"/>
        <v>23</v>
      </c>
      <c r="BF48" s="35">
        <f t="shared" si="16"/>
        <v>23</v>
      </c>
      <c r="BG48" s="35">
        <f t="shared" si="17"/>
        <v>0</v>
      </c>
      <c r="BH48" s="35">
        <f t="shared" si="18"/>
        <v>0</v>
      </c>
      <c r="BI48" s="35">
        <f t="shared" si="19"/>
        <v>0</v>
      </c>
      <c r="BJ48" s="35">
        <f t="shared" si="20"/>
        <v>0</v>
      </c>
      <c r="BK48" s="35">
        <f t="shared" si="21"/>
        <v>0</v>
      </c>
      <c r="BL48" s="35">
        <f t="shared" si="22"/>
        <v>0</v>
      </c>
      <c r="BM48" s="47">
        <f t="shared" si="23"/>
        <v>23</v>
      </c>
      <c r="BN48">
        <v>21</v>
      </c>
      <c r="BO48" t="str">
        <f t="shared" si="12"/>
        <v>Treglia</v>
      </c>
      <c r="BP48" t="str">
        <f t="shared" si="13"/>
        <v>Matteo</v>
      </c>
      <c r="BQ48" t="str">
        <f t="shared" si="24"/>
        <v>Puplinge</v>
      </c>
    </row>
    <row r="49" spans="1:69" x14ac:dyDescent="0.25">
      <c r="A49" s="14">
        <v>2008</v>
      </c>
      <c r="B49" t="s">
        <v>1212</v>
      </c>
      <c r="C49" t="s">
        <v>449</v>
      </c>
      <c r="D49" t="s">
        <v>714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11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15"/>
        <v>22</v>
      </c>
      <c r="BF49" s="35">
        <f t="shared" si="16"/>
        <v>11</v>
      </c>
      <c r="BG49" s="35">
        <f t="shared" si="17"/>
        <v>11</v>
      </c>
      <c r="BH49" s="35">
        <f t="shared" si="18"/>
        <v>0</v>
      </c>
      <c r="BI49" s="35">
        <f t="shared" si="19"/>
        <v>0</v>
      </c>
      <c r="BJ49" s="35">
        <f t="shared" si="20"/>
        <v>0</v>
      </c>
      <c r="BK49" s="35">
        <f t="shared" si="21"/>
        <v>0</v>
      </c>
      <c r="BL49" s="35">
        <f t="shared" si="22"/>
        <v>0</v>
      </c>
      <c r="BM49" s="47">
        <f t="shared" si="23"/>
        <v>22</v>
      </c>
      <c r="BN49">
        <v>22</v>
      </c>
      <c r="BO49" t="str">
        <f t="shared" si="12"/>
        <v>Gillioz</v>
      </c>
      <c r="BP49" t="str">
        <f t="shared" si="13"/>
        <v>Mathieu</v>
      </c>
      <c r="BQ49" t="str">
        <f t="shared" si="24"/>
        <v>Basse-Nendaz</v>
      </c>
    </row>
    <row r="50" spans="1:69" x14ac:dyDescent="0.25">
      <c r="A50" s="14">
        <v>2006</v>
      </c>
      <c r="B50" t="s">
        <v>1193</v>
      </c>
      <c r="C50" t="s">
        <v>4160</v>
      </c>
      <c r="D50" t="s">
        <v>4161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8</v>
      </c>
      <c r="AJ50">
        <v>14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15"/>
        <v>22</v>
      </c>
      <c r="BF50" s="35">
        <f t="shared" si="16"/>
        <v>14</v>
      </c>
      <c r="BG50" s="35">
        <f t="shared" si="17"/>
        <v>8</v>
      </c>
      <c r="BH50" s="35">
        <f t="shared" si="18"/>
        <v>0</v>
      </c>
      <c r="BI50" s="35">
        <f t="shared" si="19"/>
        <v>0</v>
      </c>
      <c r="BJ50" s="35">
        <f t="shared" si="20"/>
        <v>0</v>
      </c>
      <c r="BK50" s="35">
        <f t="shared" si="21"/>
        <v>0</v>
      </c>
      <c r="BL50" s="35">
        <f t="shared" si="22"/>
        <v>0</v>
      </c>
      <c r="BM50" s="47">
        <f t="shared" si="23"/>
        <v>22</v>
      </c>
      <c r="BN50">
        <v>22</v>
      </c>
      <c r="BO50" t="str">
        <f t="shared" ref="BO50:BO81" si="25">B50</f>
        <v>Heckel</v>
      </c>
      <c r="BP50" t="str">
        <f t="shared" ref="BP50:BP81" si="26">C50</f>
        <v>Noah Elias</v>
      </c>
      <c r="BQ50" t="str">
        <f t="shared" si="24"/>
        <v>Essen</v>
      </c>
    </row>
    <row r="51" spans="1:69" x14ac:dyDescent="0.25">
      <c r="A51" s="14">
        <v>2006</v>
      </c>
      <c r="B51" t="s">
        <v>873</v>
      </c>
      <c r="C51" t="s">
        <v>435</v>
      </c>
      <c r="D51" t="s">
        <v>874</v>
      </c>
      <c r="E51">
        <v>0</v>
      </c>
      <c r="F51">
        <v>0</v>
      </c>
      <c r="G51">
        <v>0</v>
      </c>
      <c r="H51">
        <v>0</v>
      </c>
      <c r="I51">
        <v>21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15"/>
        <v>21</v>
      </c>
      <c r="BF51" s="35">
        <f t="shared" si="16"/>
        <v>21</v>
      </c>
      <c r="BG51" s="35">
        <f t="shared" si="17"/>
        <v>0</v>
      </c>
      <c r="BH51" s="35">
        <f t="shared" si="18"/>
        <v>0</v>
      </c>
      <c r="BI51" s="35">
        <f t="shared" si="19"/>
        <v>0</v>
      </c>
      <c r="BJ51" s="35">
        <f t="shared" si="20"/>
        <v>0</v>
      </c>
      <c r="BK51" s="35">
        <f t="shared" si="21"/>
        <v>0</v>
      </c>
      <c r="BL51" s="35">
        <f t="shared" si="22"/>
        <v>0</v>
      </c>
      <c r="BM51" s="47">
        <f t="shared" si="23"/>
        <v>21</v>
      </c>
      <c r="BN51">
        <v>23</v>
      </c>
      <c r="BO51" t="str">
        <f t="shared" si="25"/>
        <v>Andrey</v>
      </c>
      <c r="BP51" t="str">
        <f t="shared" si="26"/>
        <v>Valentin</v>
      </c>
      <c r="BQ51" t="str">
        <f t="shared" si="24"/>
        <v>Team Féché junior</v>
      </c>
    </row>
    <row r="52" spans="1:69" x14ac:dyDescent="0.25">
      <c r="A52" s="14">
        <v>2006</v>
      </c>
      <c r="B52" t="s">
        <v>4675</v>
      </c>
      <c r="C52" t="s">
        <v>1518</v>
      </c>
      <c r="D52" t="s">
        <v>4676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21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15"/>
        <v>21</v>
      </c>
      <c r="BF52" s="35">
        <f t="shared" si="16"/>
        <v>21</v>
      </c>
      <c r="BG52" s="35">
        <f t="shared" si="17"/>
        <v>0</v>
      </c>
      <c r="BH52" s="35">
        <f t="shared" si="18"/>
        <v>0</v>
      </c>
      <c r="BI52" s="35">
        <f t="shared" si="19"/>
        <v>0</v>
      </c>
      <c r="BJ52" s="35">
        <f t="shared" si="20"/>
        <v>0</v>
      </c>
      <c r="BK52" s="35">
        <f t="shared" si="21"/>
        <v>0</v>
      </c>
      <c r="BL52" s="35">
        <f t="shared" si="22"/>
        <v>0</v>
      </c>
      <c r="BM52" s="47">
        <f t="shared" si="23"/>
        <v>21</v>
      </c>
      <c r="BN52">
        <v>23</v>
      </c>
      <c r="BO52" t="str">
        <f t="shared" si="25"/>
        <v>Battistel</v>
      </c>
      <c r="BP52" t="str">
        <f t="shared" si="26"/>
        <v>Sacha</v>
      </c>
      <c r="BQ52" t="str">
        <f t="shared" si="24"/>
        <v>Arzier-le-Muids</v>
      </c>
    </row>
    <row r="53" spans="1:69" x14ac:dyDescent="0.25">
      <c r="A53" s="14">
        <v>2006</v>
      </c>
      <c r="B53" t="s">
        <v>4144</v>
      </c>
      <c r="C53" t="s">
        <v>5013</v>
      </c>
      <c r="D53" t="s">
        <v>4937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15"/>
        <v>21</v>
      </c>
      <c r="BF53" s="35">
        <f t="shared" si="16"/>
        <v>21</v>
      </c>
      <c r="BG53" s="35">
        <f t="shared" si="17"/>
        <v>0</v>
      </c>
      <c r="BH53" s="35">
        <f t="shared" si="18"/>
        <v>0</v>
      </c>
      <c r="BI53" s="35">
        <f t="shared" si="19"/>
        <v>0</v>
      </c>
      <c r="BJ53" s="35">
        <f t="shared" si="20"/>
        <v>0</v>
      </c>
      <c r="BK53" s="35">
        <f t="shared" si="21"/>
        <v>0</v>
      </c>
      <c r="BL53" s="35">
        <f t="shared" si="22"/>
        <v>0</v>
      </c>
      <c r="BM53" s="47">
        <f t="shared" si="23"/>
        <v>21</v>
      </c>
      <c r="BN53">
        <v>23</v>
      </c>
      <c r="BO53" t="str">
        <f t="shared" si="25"/>
        <v>Burgener</v>
      </c>
      <c r="BP53" t="str">
        <f t="shared" si="26"/>
        <v>Timon</v>
      </c>
      <c r="BQ53" t="str">
        <f t="shared" si="24"/>
        <v>TV Naters</v>
      </c>
    </row>
    <row r="54" spans="1:69" x14ac:dyDescent="0.25">
      <c r="A54" s="14">
        <v>2006</v>
      </c>
      <c r="B54" t="s">
        <v>5423</v>
      </c>
      <c r="C54" t="s">
        <v>3689</v>
      </c>
      <c r="D54" t="s">
        <v>60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15"/>
        <v>21</v>
      </c>
      <c r="BF54" s="35">
        <f t="shared" si="16"/>
        <v>21</v>
      </c>
      <c r="BG54" s="35">
        <f t="shared" si="17"/>
        <v>0</v>
      </c>
      <c r="BH54" s="35">
        <f t="shared" si="18"/>
        <v>0</v>
      </c>
      <c r="BI54" s="35">
        <f t="shared" si="19"/>
        <v>0</v>
      </c>
      <c r="BJ54" s="35">
        <f t="shared" si="20"/>
        <v>0</v>
      </c>
      <c r="BK54" s="35">
        <f t="shared" si="21"/>
        <v>0</v>
      </c>
      <c r="BL54" s="35">
        <f t="shared" si="22"/>
        <v>0</v>
      </c>
      <c r="BM54" s="47">
        <f t="shared" si="23"/>
        <v>21</v>
      </c>
      <c r="BN54">
        <v>23</v>
      </c>
      <c r="BO54" t="str">
        <f t="shared" si="25"/>
        <v>Cajeux</v>
      </c>
      <c r="BP54" t="str">
        <f t="shared" si="26"/>
        <v>Nils</v>
      </c>
      <c r="BQ54" t="str">
        <f t="shared" si="24"/>
        <v>Fully</v>
      </c>
    </row>
    <row r="55" spans="1:69" x14ac:dyDescent="0.25">
      <c r="A55" s="14">
        <v>2007</v>
      </c>
      <c r="B55" t="s">
        <v>5471</v>
      </c>
      <c r="C55" t="s">
        <v>516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21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15"/>
        <v>21</v>
      </c>
      <c r="BF55" s="35">
        <f t="shared" si="16"/>
        <v>21</v>
      </c>
      <c r="BG55" s="35">
        <f t="shared" si="17"/>
        <v>0</v>
      </c>
      <c r="BH55" s="35">
        <f t="shared" si="18"/>
        <v>0</v>
      </c>
      <c r="BI55" s="35">
        <f t="shared" si="19"/>
        <v>0</v>
      </c>
      <c r="BJ55" s="35">
        <f t="shared" si="20"/>
        <v>0</v>
      </c>
      <c r="BK55" s="35">
        <f t="shared" si="21"/>
        <v>0</v>
      </c>
      <c r="BL55" s="35">
        <f t="shared" si="22"/>
        <v>0</v>
      </c>
      <c r="BM55" s="47">
        <f t="shared" si="23"/>
        <v>21</v>
      </c>
      <c r="BN55">
        <v>23</v>
      </c>
      <c r="BO55" t="str">
        <f t="shared" si="25"/>
        <v>Dorn</v>
      </c>
      <c r="BP55" t="str">
        <f t="shared" si="26"/>
        <v>Gabriel</v>
      </c>
    </row>
    <row r="56" spans="1:69" x14ac:dyDescent="0.25">
      <c r="A56" s="14">
        <v>2006</v>
      </c>
      <c r="B56" t="s">
        <v>3638</v>
      </c>
      <c r="C56" t="s">
        <v>449</v>
      </c>
      <c r="D56" t="s">
        <v>3639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21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15"/>
        <v>21</v>
      </c>
      <c r="BF56" s="35">
        <f t="shared" si="16"/>
        <v>21</v>
      </c>
      <c r="BG56" s="35">
        <f t="shared" si="17"/>
        <v>0</v>
      </c>
      <c r="BH56" s="35">
        <f t="shared" si="18"/>
        <v>0</v>
      </c>
      <c r="BI56" s="35">
        <f t="shared" si="19"/>
        <v>0</v>
      </c>
      <c r="BJ56" s="35">
        <f t="shared" si="20"/>
        <v>0</v>
      </c>
      <c r="BK56" s="35">
        <f t="shared" si="21"/>
        <v>0</v>
      </c>
      <c r="BL56" s="35">
        <f t="shared" si="22"/>
        <v>0</v>
      </c>
      <c r="BM56" s="47">
        <f t="shared" si="23"/>
        <v>21</v>
      </c>
      <c r="BN56">
        <v>23</v>
      </c>
      <c r="BO56" t="str">
        <f t="shared" si="25"/>
        <v>Dumont</v>
      </c>
      <c r="BP56" t="str">
        <f t="shared" si="26"/>
        <v>Mathieu</v>
      </c>
      <c r="BQ56" t="str">
        <f t="shared" ref="BQ56:BQ61" si="27">D56</f>
        <v>F-St. Vallier</v>
      </c>
    </row>
    <row r="57" spans="1:69" x14ac:dyDescent="0.25">
      <c r="A57" s="14">
        <v>2007</v>
      </c>
      <c r="B57" t="s">
        <v>977</v>
      </c>
      <c r="C57" t="s">
        <v>978</v>
      </c>
      <c r="D57" t="s">
        <v>979</v>
      </c>
      <c r="E57">
        <v>0</v>
      </c>
      <c r="F57">
        <v>0</v>
      </c>
      <c r="G57">
        <v>0</v>
      </c>
      <c r="H57">
        <v>0</v>
      </c>
      <c r="I57">
        <v>0</v>
      </c>
      <c r="J57">
        <v>21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15"/>
        <v>21</v>
      </c>
      <c r="BF57" s="35">
        <f t="shared" si="16"/>
        <v>21</v>
      </c>
      <c r="BG57" s="35">
        <f t="shared" si="17"/>
        <v>0</v>
      </c>
      <c r="BH57" s="35">
        <f t="shared" si="18"/>
        <v>0</v>
      </c>
      <c r="BI57" s="35">
        <f t="shared" si="19"/>
        <v>0</v>
      </c>
      <c r="BJ57" s="35">
        <f t="shared" si="20"/>
        <v>0</v>
      </c>
      <c r="BK57" s="35">
        <f t="shared" si="21"/>
        <v>0</v>
      </c>
      <c r="BL57" s="35">
        <f t="shared" si="22"/>
        <v>0</v>
      </c>
      <c r="BM57" s="47">
        <f t="shared" si="23"/>
        <v>21</v>
      </c>
      <c r="BN57">
        <v>23</v>
      </c>
      <c r="BO57" t="str">
        <f t="shared" si="25"/>
        <v>Höfliger</v>
      </c>
      <c r="BP57" t="str">
        <f t="shared" si="26"/>
        <v>Elliot</v>
      </c>
      <c r="BQ57" t="str">
        <f t="shared" si="27"/>
        <v>Conrthey</v>
      </c>
    </row>
    <row r="58" spans="1:69" x14ac:dyDescent="0.25">
      <c r="A58" s="14">
        <v>2007</v>
      </c>
      <c r="B58" t="s">
        <v>1565</v>
      </c>
      <c r="C58" t="s">
        <v>633</v>
      </c>
      <c r="D58" t="s">
        <v>1546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15"/>
        <v>21</v>
      </c>
      <c r="BF58" s="35">
        <f t="shared" si="16"/>
        <v>21</v>
      </c>
      <c r="BG58" s="35">
        <f t="shared" si="17"/>
        <v>0</v>
      </c>
      <c r="BH58" s="35">
        <f t="shared" si="18"/>
        <v>0</v>
      </c>
      <c r="BI58" s="35">
        <f t="shared" si="19"/>
        <v>0</v>
      </c>
      <c r="BJ58" s="35">
        <f t="shared" si="20"/>
        <v>0</v>
      </c>
      <c r="BK58" s="35">
        <f t="shared" si="21"/>
        <v>0</v>
      </c>
      <c r="BL58" s="35">
        <f t="shared" si="22"/>
        <v>0</v>
      </c>
      <c r="BM58" s="47">
        <f t="shared" si="23"/>
        <v>21</v>
      </c>
      <c r="BN58">
        <v>23</v>
      </c>
      <c r="BO58" t="str">
        <f t="shared" si="25"/>
        <v>Jossen</v>
      </c>
      <c r="BP58" t="str">
        <f t="shared" si="26"/>
        <v>Nicolas</v>
      </c>
      <c r="BQ58" t="str">
        <f t="shared" si="27"/>
        <v>Sven</v>
      </c>
    </row>
    <row r="59" spans="1:69" x14ac:dyDescent="0.25">
      <c r="A59" s="14">
        <v>2008</v>
      </c>
      <c r="B59" t="s">
        <v>80</v>
      </c>
      <c r="C59" t="s">
        <v>294</v>
      </c>
      <c r="D59" t="s">
        <v>60</v>
      </c>
      <c r="E59">
        <v>21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15"/>
        <v>21</v>
      </c>
      <c r="BF59" s="35">
        <f t="shared" si="16"/>
        <v>21</v>
      </c>
      <c r="BG59" s="35">
        <f t="shared" si="17"/>
        <v>0</v>
      </c>
      <c r="BH59" s="35">
        <f t="shared" si="18"/>
        <v>0</v>
      </c>
      <c r="BI59" s="35">
        <f t="shared" si="19"/>
        <v>0</v>
      </c>
      <c r="BJ59" s="35">
        <f t="shared" si="20"/>
        <v>0</v>
      </c>
      <c r="BK59" s="35">
        <f t="shared" si="21"/>
        <v>0</v>
      </c>
      <c r="BL59" s="35">
        <f t="shared" si="22"/>
        <v>0</v>
      </c>
      <c r="BM59" s="47">
        <f t="shared" si="23"/>
        <v>21</v>
      </c>
      <c r="BN59">
        <v>23</v>
      </c>
      <c r="BO59" t="str">
        <f t="shared" si="25"/>
        <v>Lambiel</v>
      </c>
      <c r="BP59" t="str">
        <f t="shared" si="26"/>
        <v>Loan</v>
      </c>
      <c r="BQ59" t="str">
        <f t="shared" si="27"/>
        <v>Fully</v>
      </c>
    </row>
    <row r="60" spans="1:69" x14ac:dyDescent="0.25">
      <c r="A60" s="14">
        <v>2007</v>
      </c>
      <c r="B60" t="s">
        <v>2369</v>
      </c>
      <c r="C60" t="s">
        <v>3055</v>
      </c>
      <c r="D60" t="s">
        <v>2800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15"/>
        <v>21</v>
      </c>
      <c r="BF60" s="35">
        <f t="shared" si="16"/>
        <v>21</v>
      </c>
      <c r="BG60" s="35">
        <f t="shared" si="17"/>
        <v>0</v>
      </c>
      <c r="BH60" s="35">
        <f t="shared" si="18"/>
        <v>0</v>
      </c>
      <c r="BI60" s="35">
        <f t="shared" si="19"/>
        <v>0</v>
      </c>
      <c r="BJ60" s="35">
        <f t="shared" si="20"/>
        <v>0</v>
      </c>
      <c r="BK60" s="35">
        <f t="shared" si="21"/>
        <v>0</v>
      </c>
      <c r="BL60" s="35">
        <f t="shared" si="22"/>
        <v>0</v>
      </c>
      <c r="BM60" s="47">
        <f t="shared" si="23"/>
        <v>21</v>
      </c>
      <c r="BN60">
        <v>23</v>
      </c>
      <c r="BO60" t="str">
        <f t="shared" si="25"/>
        <v>Linder</v>
      </c>
      <c r="BP60" t="str">
        <f t="shared" si="26"/>
        <v>Eloi</v>
      </c>
      <c r="BQ60" t="str">
        <f t="shared" si="27"/>
        <v>Bernex</v>
      </c>
    </row>
    <row r="61" spans="1:69" x14ac:dyDescent="0.25">
      <c r="A61" s="14">
        <v>2006</v>
      </c>
      <c r="B61" t="s">
        <v>5722</v>
      </c>
      <c r="C61" t="s">
        <v>450</v>
      </c>
      <c r="D61" t="s">
        <v>77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21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15"/>
        <v>21</v>
      </c>
      <c r="BF61" s="35">
        <f t="shared" si="16"/>
        <v>21</v>
      </c>
      <c r="BG61" s="35">
        <f t="shared" si="17"/>
        <v>0</v>
      </c>
      <c r="BH61" s="35">
        <f t="shared" si="18"/>
        <v>0</v>
      </c>
      <c r="BI61" s="35">
        <f t="shared" si="19"/>
        <v>0</v>
      </c>
      <c r="BJ61" s="35">
        <f t="shared" si="20"/>
        <v>0</v>
      </c>
      <c r="BK61" s="35">
        <f t="shared" si="21"/>
        <v>0</v>
      </c>
      <c r="BL61" s="35">
        <f t="shared" si="22"/>
        <v>0</v>
      </c>
      <c r="BM61" s="47">
        <f t="shared" si="23"/>
        <v>21</v>
      </c>
      <c r="BN61">
        <v>23</v>
      </c>
      <c r="BO61" t="str">
        <f t="shared" si="25"/>
        <v>Nikles</v>
      </c>
      <c r="BP61" t="str">
        <f t="shared" si="26"/>
        <v>Pierre</v>
      </c>
      <c r="BQ61" t="str">
        <f t="shared" si="27"/>
        <v>Monthey</v>
      </c>
    </row>
    <row r="62" spans="1:69" x14ac:dyDescent="0.25">
      <c r="A62" s="14">
        <v>2006</v>
      </c>
      <c r="B62" t="s">
        <v>4748</v>
      </c>
      <c r="C62" t="s">
        <v>70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21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15"/>
        <v>21</v>
      </c>
      <c r="BF62" s="35">
        <f t="shared" si="16"/>
        <v>21</v>
      </c>
      <c r="BG62" s="35">
        <f t="shared" si="17"/>
        <v>0</v>
      </c>
      <c r="BH62" s="35">
        <f t="shared" si="18"/>
        <v>0</v>
      </c>
      <c r="BI62" s="35">
        <f t="shared" si="19"/>
        <v>0</v>
      </c>
      <c r="BJ62" s="35">
        <f t="shared" si="20"/>
        <v>0</v>
      </c>
      <c r="BK62" s="35">
        <f t="shared" si="21"/>
        <v>0</v>
      </c>
      <c r="BL62" s="35">
        <f t="shared" si="22"/>
        <v>0</v>
      </c>
      <c r="BM62" s="47">
        <f t="shared" si="23"/>
        <v>21</v>
      </c>
      <c r="BN62">
        <v>23</v>
      </c>
      <c r="BO62" t="str">
        <f t="shared" si="25"/>
        <v>Python</v>
      </c>
      <c r="BP62" t="str">
        <f t="shared" si="26"/>
        <v>Maxime</v>
      </c>
    </row>
    <row r="63" spans="1:69" x14ac:dyDescent="0.25">
      <c r="A63" s="14">
        <v>2007</v>
      </c>
      <c r="B63" t="s">
        <v>4007</v>
      </c>
      <c r="C63" t="s">
        <v>4371</v>
      </c>
      <c r="D63" t="s">
        <v>4009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21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15"/>
        <v>21</v>
      </c>
      <c r="BF63" s="35">
        <f t="shared" si="16"/>
        <v>21</v>
      </c>
      <c r="BG63" s="35">
        <f t="shared" si="17"/>
        <v>0</v>
      </c>
      <c r="BH63" s="35">
        <f t="shared" si="18"/>
        <v>0</v>
      </c>
      <c r="BI63" s="35">
        <f t="shared" si="19"/>
        <v>0</v>
      </c>
      <c r="BJ63" s="35">
        <f t="shared" si="20"/>
        <v>0</v>
      </c>
      <c r="BK63" s="35">
        <f t="shared" si="21"/>
        <v>0</v>
      </c>
      <c r="BL63" s="35">
        <f t="shared" si="22"/>
        <v>0</v>
      </c>
      <c r="BM63" s="47">
        <f t="shared" si="23"/>
        <v>21</v>
      </c>
      <c r="BN63">
        <v>23</v>
      </c>
      <c r="BO63" t="str">
        <f t="shared" si="25"/>
        <v>Quevedo</v>
      </c>
      <c r="BP63" t="str">
        <f t="shared" si="26"/>
        <v>Josp</v>
      </c>
      <c r="BQ63" t="str">
        <f t="shared" ref="BQ63:BQ69" si="28">D63</f>
        <v>Torello</v>
      </c>
    </row>
    <row r="64" spans="1:69" x14ac:dyDescent="0.25">
      <c r="A64" s="14">
        <v>2007</v>
      </c>
      <c r="B64" t="s">
        <v>440</v>
      </c>
      <c r="C64" t="s">
        <v>514</v>
      </c>
      <c r="D64" t="s">
        <v>108</v>
      </c>
      <c r="E64">
        <v>0</v>
      </c>
      <c r="F64">
        <v>0</v>
      </c>
      <c r="G64">
        <v>0</v>
      </c>
      <c r="H64">
        <v>21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15"/>
        <v>21</v>
      </c>
      <c r="BF64" s="35">
        <f t="shared" si="16"/>
        <v>21</v>
      </c>
      <c r="BG64" s="35">
        <f t="shared" si="17"/>
        <v>0</v>
      </c>
      <c r="BH64" s="35">
        <f t="shared" si="18"/>
        <v>0</v>
      </c>
      <c r="BI64" s="35">
        <f t="shared" si="19"/>
        <v>0</v>
      </c>
      <c r="BJ64" s="35">
        <f t="shared" si="20"/>
        <v>0</v>
      </c>
      <c r="BK64" s="35">
        <f t="shared" si="21"/>
        <v>0</v>
      </c>
      <c r="BL64" s="35">
        <f t="shared" si="22"/>
        <v>0</v>
      </c>
      <c r="BM64" s="47">
        <f t="shared" si="23"/>
        <v>21</v>
      </c>
      <c r="BN64">
        <v>23</v>
      </c>
      <c r="BO64" t="str">
        <f t="shared" si="25"/>
        <v>Rouiller</v>
      </c>
      <c r="BP64" t="str">
        <f t="shared" si="26"/>
        <v>Timéo</v>
      </c>
      <c r="BQ64" t="str">
        <f t="shared" si="28"/>
        <v>Troistorrents</v>
      </c>
    </row>
    <row r="65" spans="1:69" x14ac:dyDescent="0.25">
      <c r="A65" s="14">
        <v>2007</v>
      </c>
      <c r="B65" t="s">
        <v>5300</v>
      </c>
      <c r="C65" t="s">
        <v>1313</v>
      </c>
      <c r="D65" t="s">
        <v>3622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15"/>
        <v>21</v>
      </c>
      <c r="BF65" s="35">
        <f t="shared" si="16"/>
        <v>21</v>
      </c>
      <c r="BG65" s="35">
        <f t="shared" si="17"/>
        <v>0</v>
      </c>
      <c r="BH65" s="35">
        <f t="shared" si="18"/>
        <v>0</v>
      </c>
      <c r="BI65" s="35">
        <f t="shared" si="19"/>
        <v>0</v>
      </c>
      <c r="BJ65" s="35">
        <f t="shared" si="20"/>
        <v>0</v>
      </c>
      <c r="BK65" s="35">
        <f t="shared" si="21"/>
        <v>0</v>
      </c>
      <c r="BL65" s="35">
        <f t="shared" si="22"/>
        <v>0</v>
      </c>
      <c r="BM65" s="47">
        <f t="shared" si="23"/>
        <v>21</v>
      </c>
      <c r="BN65">
        <v>23</v>
      </c>
      <c r="BO65" t="str">
        <f t="shared" si="25"/>
        <v>Wiedmer</v>
      </c>
      <c r="BP65" t="str">
        <f t="shared" si="26"/>
        <v>Alan</v>
      </c>
      <c r="BQ65" t="str">
        <f t="shared" si="28"/>
        <v>Moutier</v>
      </c>
    </row>
    <row r="66" spans="1:69" x14ac:dyDescent="0.25">
      <c r="A66" s="14">
        <v>2006</v>
      </c>
      <c r="B66" t="s">
        <v>3640</v>
      </c>
      <c r="C66" t="s">
        <v>2443</v>
      </c>
      <c r="D66" t="s">
        <v>3641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19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15"/>
        <v>19</v>
      </c>
      <c r="BF66" s="35">
        <f t="shared" si="16"/>
        <v>19</v>
      </c>
      <c r="BG66" s="35">
        <f t="shared" si="17"/>
        <v>0</v>
      </c>
      <c r="BH66" s="35">
        <f t="shared" si="18"/>
        <v>0</v>
      </c>
      <c r="BI66" s="35">
        <f t="shared" si="19"/>
        <v>0</v>
      </c>
      <c r="BJ66" s="35">
        <f t="shared" si="20"/>
        <v>0</v>
      </c>
      <c r="BK66" s="35">
        <f t="shared" si="21"/>
        <v>0</v>
      </c>
      <c r="BL66" s="35">
        <f t="shared" si="22"/>
        <v>0</v>
      </c>
      <c r="BM66" s="47">
        <f t="shared" si="23"/>
        <v>19</v>
      </c>
      <c r="BN66">
        <v>24</v>
      </c>
      <c r="BO66" t="str">
        <f t="shared" si="25"/>
        <v>Bianco Salazar</v>
      </c>
      <c r="BP66" t="str">
        <f t="shared" si="26"/>
        <v>Tomas</v>
      </c>
      <c r="BQ66" t="str">
        <f t="shared" si="28"/>
        <v>E-Malaga</v>
      </c>
    </row>
    <row r="67" spans="1:69" x14ac:dyDescent="0.25">
      <c r="A67" s="14">
        <v>2007</v>
      </c>
      <c r="B67" t="s">
        <v>4358</v>
      </c>
      <c r="C67" t="s">
        <v>4372</v>
      </c>
      <c r="D67" t="s">
        <v>2049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19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15"/>
        <v>19</v>
      </c>
      <c r="BF67" s="35">
        <f t="shared" si="16"/>
        <v>19</v>
      </c>
      <c r="BG67" s="35">
        <f t="shared" si="17"/>
        <v>0</v>
      </c>
      <c r="BH67" s="35">
        <f t="shared" si="18"/>
        <v>0</v>
      </c>
      <c r="BI67" s="35">
        <f t="shared" si="19"/>
        <v>0</v>
      </c>
      <c r="BJ67" s="35">
        <f t="shared" si="20"/>
        <v>0</v>
      </c>
      <c r="BK67" s="35">
        <f t="shared" si="21"/>
        <v>0</v>
      </c>
      <c r="BL67" s="35">
        <f t="shared" si="22"/>
        <v>0</v>
      </c>
      <c r="BM67" s="47">
        <f t="shared" si="23"/>
        <v>19</v>
      </c>
      <c r="BN67">
        <v>24</v>
      </c>
      <c r="BO67" t="str">
        <f t="shared" si="25"/>
        <v>Buri</v>
      </c>
      <c r="BP67" t="str">
        <f t="shared" si="26"/>
        <v>Timothé</v>
      </c>
      <c r="BQ67" t="str">
        <f t="shared" si="28"/>
        <v>Münsingen</v>
      </c>
    </row>
    <row r="68" spans="1:69" x14ac:dyDescent="0.25">
      <c r="A68" s="14">
        <v>2007</v>
      </c>
      <c r="B68" t="s">
        <v>5424</v>
      </c>
      <c r="C68" t="s">
        <v>1312</v>
      </c>
      <c r="D68" t="s">
        <v>5422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15"/>
        <v>19</v>
      </c>
      <c r="BF68" s="35">
        <f t="shared" si="16"/>
        <v>19</v>
      </c>
      <c r="BG68" s="35">
        <f t="shared" si="17"/>
        <v>0</v>
      </c>
      <c r="BH68" s="35">
        <f t="shared" si="18"/>
        <v>0</v>
      </c>
      <c r="BI68" s="35">
        <f t="shared" si="19"/>
        <v>0</v>
      </c>
      <c r="BJ68" s="35">
        <f t="shared" si="20"/>
        <v>0</v>
      </c>
      <c r="BK68" s="35">
        <f t="shared" si="21"/>
        <v>0</v>
      </c>
      <c r="BL68" s="35">
        <f t="shared" si="22"/>
        <v>0</v>
      </c>
      <c r="BM68" s="47">
        <f t="shared" si="23"/>
        <v>19</v>
      </c>
      <c r="BN68">
        <v>24</v>
      </c>
      <c r="BO68" t="str">
        <f t="shared" si="25"/>
        <v>Caul-Futy</v>
      </c>
      <c r="BP68" t="str">
        <f t="shared" si="26"/>
        <v>Titouan</v>
      </c>
      <c r="BQ68" t="str">
        <f t="shared" si="28"/>
        <v>Le Reposoir</v>
      </c>
    </row>
    <row r="69" spans="1:69" x14ac:dyDescent="0.25">
      <c r="A69" s="14">
        <v>2006</v>
      </c>
      <c r="B69" t="s">
        <v>5014</v>
      </c>
      <c r="C69" t="s">
        <v>2081</v>
      </c>
      <c r="D69" t="s">
        <v>1538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15"/>
        <v>19</v>
      </c>
      <c r="BF69" s="35">
        <f t="shared" si="16"/>
        <v>19</v>
      </c>
      <c r="BG69" s="35">
        <f t="shared" si="17"/>
        <v>0</v>
      </c>
      <c r="BH69" s="35">
        <f t="shared" si="18"/>
        <v>0</v>
      </c>
      <c r="BI69" s="35">
        <f t="shared" si="19"/>
        <v>0</v>
      </c>
      <c r="BJ69" s="35">
        <f t="shared" si="20"/>
        <v>0</v>
      </c>
      <c r="BK69" s="35">
        <f t="shared" si="21"/>
        <v>0</v>
      </c>
      <c r="BL69" s="35">
        <f t="shared" si="22"/>
        <v>0</v>
      </c>
      <c r="BM69" s="47">
        <f t="shared" si="23"/>
        <v>19</v>
      </c>
      <c r="BN69">
        <v>24</v>
      </c>
      <c r="BO69" t="str">
        <f t="shared" si="25"/>
        <v>Karlen</v>
      </c>
      <c r="BP69" t="str">
        <f t="shared" si="26"/>
        <v>Fabian</v>
      </c>
      <c r="BQ69" t="str">
        <f t="shared" si="28"/>
        <v>Raron</v>
      </c>
    </row>
    <row r="70" spans="1:69" x14ac:dyDescent="0.25">
      <c r="A70" s="14">
        <v>2007</v>
      </c>
      <c r="B70" t="s">
        <v>1085</v>
      </c>
      <c r="C70" t="s">
        <v>1313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19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01" si="29">SUM(E70:BD70)</f>
        <v>19</v>
      </c>
      <c r="BF70" s="35">
        <f t="shared" ref="BF70:BF101" si="30">IF(BE70=0,0,LARGE(E70:BD70,1))</f>
        <v>19</v>
      </c>
      <c r="BG70" s="35">
        <f t="shared" ref="BG70:BG101" si="31">IF(BE70=0,0,LARGE(E70:BD70,2))</f>
        <v>0</v>
      </c>
      <c r="BH70" s="35">
        <f t="shared" ref="BH70:BH101" si="32">IF(BE70=0,0,LARGE(E70:BD70,3))</f>
        <v>0</v>
      </c>
      <c r="BI70" s="35">
        <f t="shared" ref="BI70:BI101" si="33">IF(BE70=0,0,LARGE(E70:BD70,4))</f>
        <v>0</v>
      </c>
      <c r="BJ70" s="35">
        <f t="shared" ref="BJ70:BJ101" si="34">IF(BE70=0,0,LARGE(E70:BD70,5))</f>
        <v>0</v>
      </c>
      <c r="BK70" s="35">
        <f t="shared" ref="BK70:BK101" si="35">IF(BE70=0,0,LARGE(E70:BD70,6))</f>
        <v>0</v>
      </c>
      <c r="BL70" s="35">
        <f t="shared" ref="BL70:BL101" si="36">IF(BE70=0,0,LARGE(E70:BD70,7))</f>
        <v>0</v>
      </c>
      <c r="BM70" s="47">
        <f t="shared" ref="BM70:BM101" si="37">SUM(BF70:BL70)</f>
        <v>19</v>
      </c>
      <c r="BN70">
        <v>24</v>
      </c>
      <c r="BO70" t="str">
        <f t="shared" si="25"/>
        <v>May</v>
      </c>
      <c r="BP70" t="str">
        <f t="shared" si="26"/>
        <v>Alan</v>
      </c>
    </row>
    <row r="71" spans="1:69" x14ac:dyDescent="0.25">
      <c r="A71" s="14">
        <v>2008</v>
      </c>
      <c r="B71" t="s">
        <v>106</v>
      </c>
      <c r="C71" t="s">
        <v>470</v>
      </c>
      <c r="D71" t="s">
        <v>871</v>
      </c>
      <c r="E71">
        <v>0</v>
      </c>
      <c r="F71">
        <v>0</v>
      </c>
      <c r="G71">
        <v>0</v>
      </c>
      <c r="H71">
        <v>0</v>
      </c>
      <c r="I71">
        <v>19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29"/>
        <v>19</v>
      </c>
      <c r="BF71" s="35">
        <f t="shared" si="30"/>
        <v>19</v>
      </c>
      <c r="BG71" s="35">
        <f t="shared" si="31"/>
        <v>0</v>
      </c>
      <c r="BH71" s="35">
        <f t="shared" si="32"/>
        <v>0</v>
      </c>
      <c r="BI71" s="35">
        <f t="shared" si="33"/>
        <v>0</v>
      </c>
      <c r="BJ71" s="35">
        <f t="shared" si="34"/>
        <v>0</v>
      </c>
      <c r="BK71" s="35">
        <f t="shared" si="35"/>
        <v>0</v>
      </c>
      <c r="BL71" s="35">
        <f t="shared" si="36"/>
        <v>0</v>
      </c>
      <c r="BM71" s="47">
        <f t="shared" si="37"/>
        <v>19</v>
      </c>
      <c r="BN71">
        <v>24</v>
      </c>
      <c r="BO71" t="str">
        <f t="shared" si="25"/>
        <v>Michel</v>
      </c>
      <c r="BP71" t="str">
        <f t="shared" si="26"/>
        <v>Luca</v>
      </c>
      <c r="BQ71" t="str">
        <f>D71</f>
        <v>CA Dents du Midi</v>
      </c>
    </row>
    <row r="72" spans="1:69" x14ac:dyDescent="0.25">
      <c r="A72" s="14">
        <v>2006</v>
      </c>
      <c r="B72" t="s">
        <v>5711</v>
      </c>
      <c r="C72" t="s">
        <v>102</v>
      </c>
      <c r="D72" t="s">
        <v>108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19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29"/>
        <v>19</v>
      </c>
      <c r="BF72" s="35">
        <f t="shared" si="30"/>
        <v>19</v>
      </c>
      <c r="BG72" s="35">
        <f t="shared" si="31"/>
        <v>0</v>
      </c>
      <c r="BH72" s="35">
        <f t="shared" si="32"/>
        <v>0</v>
      </c>
      <c r="BI72" s="35">
        <f t="shared" si="33"/>
        <v>0</v>
      </c>
      <c r="BJ72" s="35">
        <f t="shared" si="34"/>
        <v>0</v>
      </c>
      <c r="BK72" s="35">
        <f t="shared" si="35"/>
        <v>0</v>
      </c>
      <c r="BL72" s="35">
        <f t="shared" si="36"/>
        <v>0</v>
      </c>
      <c r="BM72" s="47">
        <f t="shared" si="37"/>
        <v>19</v>
      </c>
      <c r="BN72">
        <v>24</v>
      </c>
      <c r="BO72" t="str">
        <f t="shared" si="25"/>
        <v>Monay</v>
      </c>
      <c r="BP72" t="str">
        <f t="shared" si="26"/>
        <v>Julien</v>
      </c>
      <c r="BQ72" t="str">
        <f>D72</f>
        <v>Troistorrents</v>
      </c>
    </row>
    <row r="73" spans="1:69" x14ac:dyDescent="0.25">
      <c r="A73" s="14">
        <v>2006</v>
      </c>
      <c r="B73" t="s">
        <v>5175</v>
      </c>
      <c r="C73" t="s">
        <v>608</v>
      </c>
      <c r="D73" t="s">
        <v>5023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19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29"/>
        <v>19</v>
      </c>
      <c r="BF73" s="35">
        <f t="shared" si="30"/>
        <v>19</v>
      </c>
      <c r="BG73" s="35">
        <f t="shared" si="31"/>
        <v>0</v>
      </c>
      <c r="BH73" s="35">
        <f t="shared" si="32"/>
        <v>0</v>
      </c>
      <c r="BI73" s="35">
        <f t="shared" si="33"/>
        <v>0</v>
      </c>
      <c r="BJ73" s="35">
        <f t="shared" si="34"/>
        <v>0</v>
      </c>
      <c r="BK73" s="35">
        <f t="shared" si="35"/>
        <v>0</v>
      </c>
      <c r="BL73" s="35">
        <f t="shared" si="36"/>
        <v>0</v>
      </c>
      <c r="BM73" s="47">
        <f t="shared" si="37"/>
        <v>19</v>
      </c>
      <c r="BN73">
        <v>24</v>
      </c>
      <c r="BO73" t="str">
        <f t="shared" si="25"/>
        <v>Mrukvia</v>
      </c>
      <c r="BP73" t="str">
        <f t="shared" si="26"/>
        <v>Benjamin</v>
      </c>
      <c r="BQ73" t="str">
        <f>D73</f>
        <v>Saas Grund</v>
      </c>
    </row>
    <row r="74" spans="1:69" x14ac:dyDescent="0.25">
      <c r="A74" s="14">
        <v>2007</v>
      </c>
      <c r="B74" t="s">
        <v>5472</v>
      </c>
      <c r="C74" t="s">
        <v>5473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19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29"/>
        <v>19</v>
      </c>
      <c r="BF74" s="35">
        <f t="shared" si="30"/>
        <v>19</v>
      </c>
      <c r="BG74" s="35">
        <f t="shared" si="31"/>
        <v>0</v>
      </c>
      <c r="BH74" s="35">
        <f t="shared" si="32"/>
        <v>0</v>
      </c>
      <c r="BI74" s="35">
        <f t="shared" si="33"/>
        <v>0</v>
      </c>
      <c r="BJ74" s="35">
        <f t="shared" si="34"/>
        <v>0</v>
      </c>
      <c r="BK74" s="35">
        <f t="shared" si="35"/>
        <v>0</v>
      </c>
      <c r="BL74" s="35">
        <f t="shared" si="36"/>
        <v>0</v>
      </c>
      <c r="BM74" s="47">
        <f t="shared" si="37"/>
        <v>19</v>
      </c>
      <c r="BN74">
        <v>24</v>
      </c>
      <c r="BO74" t="str">
        <f t="shared" si="25"/>
        <v>Ouédraogo</v>
      </c>
      <c r="BP74" t="str">
        <f t="shared" si="26"/>
        <v>Dûnya-Emmanuel</v>
      </c>
    </row>
    <row r="75" spans="1:69" x14ac:dyDescent="0.25">
      <c r="A75" s="14">
        <v>2008</v>
      </c>
      <c r="B75" t="s">
        <v>2726</v>
      </c>
      <c r="C75" t="s">
        <v>166</v>
      </c>
      <c r="D75" t="s">
        <v>2727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29"/>
        <v>19</v>
      </c>
      <c r="BF75" s="35">
        <f t="shared" si="30"/>
        <v>19</v>
      </c>
      <c r="BG75" s="35">
        <f t="shared" si="31"/>
        <v>0</v>
      </c>
      <c r="BH75" s="35">
        <f t="shared" si="32"/>
        <v>0</v>
      </c>
      <c r="BI75" s="35">
        <f t="shared" si="33"/>
        <v>0</v>
      </c>
      <c r="BJ75" s="35">
        <f t="shared" si="34"/>
        <v>0</v>
      </c>
      <c r="BK75" s="35">
        <f t="shared" si="35"/>
        <v>0</v>
      </c>
      <c r="BL75" s="35">
        <f t="shared" si="36"/>
        <v>0</v>
      </c>
      <c r="BM75" s="47">
        <f t="shared" si="37"/>
        <v>19</v>
      </c>
      <c r="BN75">
        <v>24</v>
      </c>
      <c r="BO75" t="str">
        <f t="shared" si="25"/>
        <v>Probst</v>
      </c>
      <c r="BP75" t="str">
        <f t="shared" si="26"/>
        <v>Loris</v>
      </c>
      <c r="BQ75" t="str">
        <f t="shared" ref="BQ75:BQ87" si="38">D75</f>
        <v>St. Blaise</v>
      </c>
    </row>
    <row r="76" spans="1:69" x14ac:dyDescent="0.25">
      <c r="A76" s="14">
        <v>2006</v>
      </c>
      <c r="B76" t="s">
        <v>477</v>
      </c>
      <c r="C76" t="s">
        <v>515</v>
      </c>
      <c r="D76" t="s">
        <v>125</v>
      </c>
      <c r="E76">
        <v>0</v>
      </c>
      <c r="F76">
        <v>0</v>
      </c>
      <c r="G76">
        <v>0</v>
      </c>
      <c r="H76">
        <v>19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29"/>
        <v>19</v>
      </c>
      <c r="BF76" s="35">
        <f t="shared" si="30"/>
        <v>19</v>
      </c>
      <c r="BG76" s="35">
        <f t="shared" si="31"/>
        <v>0</v>
      </c>
      <c r="BH76" s="35">
        <f t="shared" si="32"/>
        <v>0</v>
      </c>
      <c r="BI76" s="35">
        <f t="shared" si="33"/>
        <v>0</v>
      </c>
      <c r="BJ76" s="35">
        <f t="shared" si="34"/>
        <v>0</v>
      </c>
      <c r="BK76" s="35">
        <f t="shared" si="35"/>
        <v>0</v>
      </c>
      <c r="BL76" s="35">
        <f t="shared" si="36"/>
        <v>0</v>
      </c>
      <c r="BM76" s="47">
        <f t="shared" si="37"/>
        <v>19</v>
      </c>
      <c r="BN76">
        <v>24</v>
      </c>
      <c r="BO76" t="str">
        <f t="shared" si="25"/>
        <v>Sierro</v>
      </c>
      <c r="BP76" t="str">
        <f t="shared" si="26"/>
        <v>Emerick</v>
      </c>
      <c r="BQ76" t="str">
        <f t="shared" si="38"/>
        <v>Clarens</v>
      </c>
    </row>
    <row r="77" spans="1:69" x14ac:dyDescent="0.25">
      <c r="A77" s="14">
        <v>2006</v>
      </c>
      <c r="B77" t="s">
        <v>1116</v>
      </c>
      <c r="C77" t="s">
        <v>772</v>
      </c>
      <c r="D77" t="s">
        <v>105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17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29"/>
        <v>17</v>
      </c>
      <c r="BF77" s="35">
        <f t="shared" si="30"/>
        <v>17</v>
      </c>
      <c r="BG77" s="35">
        <f t="shared" si="31"/>
        <v>0</v>
      </c>
      <c r="BH77" s="35">
        <f t="shared" si="32"/>
        <v>0</v>
      </c>
      <c r="BI77" s="35">
        <f t="shared" si="33"/>
        <v>0</v>
      </c>
      <c r="BJ77" s="35">
        <f t="shared" si="34"/>
        <v>0</v>
      </c>
      <c r="BK77" s="35">
        <f t="shared" si="35"/>
        <v>0</v>
      </c>
      <c r="BL77" s="35">
        <f t="shared" si="36"/>
        <v>0</v>
      </c>
      <c r="BM77" s="47">
        <f t="shared" si="37"/>
        <v>17</v>
      </c>
      <c r="BN77">
        <v>25</v>
      </c>
      <c r="BO77" t="str">
        <f t="shared" si="25"/>
        <v>Bayard</v>
      </c>
      <c r="BP77" t="str">
        <f t="shared" si="26"/>
        <v>Yoann</v>
      </c>
      <c r="BQ77" t="str">
        <f t="shared" si="38"/>
        <v>Savièse</v>
      </c>
    </row>
    <row r="78" spans="1:69" x14ac:dyDescent="0.25">
      <c r="A78" s="14">
        <v>2008</v>
      </c>
      <c r="B78" t="s">
        <v>5015</v>
      </c>
      <c r="C78" t="s">
        <v>5016</v>
      </c>
      <c r="D78" t="s">
        <v>4945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29"/>
        <v>17</v>
      </c>
      <c r="BF78" s="35">
        <f t="shared" si="30"/>
        <v>17</v>
      </c>
      <c r="BG78" s="35">
        <f t="shared" si="31"/>
        <v>0</v>
      </c>
      <c r="BH78" s="35">
        <f t="shared" si="32"/>
        <v>0</v>
      </c>
      <c r="BI78" s="35">
        <f t="shared" si="33"/>
        <v>0</v>
      </c>
      <c r="BJ78" s="35">
        <f t="shared" si="34"/>
        <v>0</v>
      </c>
      <c r="BK78" s="35">
        <f t="shared" si="35"/>
        <v>0</v>
      </c>
      <c r="BL78" s="35">
        <f t="shared" si="36"/>
        <v>0</v>
      </c>
      <c r="BM78" s="47">
        <f t="shared" si="37"/>
        <v>17</v>
      </c>
      <c r="BN78">
        <v>25</v>
      </c>
      <c r="BO78" t="str">
        <f t="shared" si="25"/>
        <v>Gsponer</v>
      </c>
      <c r="BP78" t="str">
        <f t="shared" si="26"/>
        <v>Stian</v>
      </c>
      <c r="BQ78" t="str">
        <f t="shared" si="38"/>
        <v>Orientierungsschule Saas</v>
      </c>
    </row>
    <row r="79" spans="1:69" x14ac:dyDescent="0.25">
      <c r="A79" s="14">
        <v>2008</v>
      </c>
      <c r="B79" t="s">
        <v>567</v>
      </c>
      <c r="C79" t="s">
        <v>875</v>
      </c>
      <c r="D79" t="s">
        <v>876</v>
      </c>
      <c r="E79">
        <v>0</v>
      </c>
      <c r="F79">
        <v>0</v>
      </c>
      <c r="G79">
        <v>0</v>
      </c>
      <c r="H79">
        <v>0</v>
      </c>
      <c r="I79">
        <v>17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29"/>
        <v>17</v>
      </c>
      <c r="BF79" s="35">
        <f t="shared" si="30"/>
        <v>17</v>
      </c>
      <c r="BG79" s="35">
        <f t="shared" si="31"/>
        <v>0</v>
      </c>
      <c r="BH79" s="35">
        <f t="shared" si="32"/>
        <v>0</v>
      </c>
      <c r="BI79" s="35">
        <f t="shared" si="33"/>
        <v>0</v>
      </c>
      <c r="BJ79" s="35">
        <f t="shared" si="34"/>
        <v>0</v>
      </c>
      <c r="BK79" s="35">
        <f t="shared" si="35"/>
        <v>0</v>
      </c>
      <c r="BL79" s="35">
        <f t="shared" si="36"/>
        <v>0</v>
      </c>
      <c r="BM79" s="47">
        <f t="shared" si="37"/>
        <v>17</v>
      </c>
      <c r="BN79">
        <v>25</v>
      </c>
      <c r="BO79" t="str">
        <f t="shared" si="25"/>
        <v>Marclay</v>
      </c>
      <c r="BP79" t="str">
        <f t="shared" si="26"/>
        <v>Henri</v>
      </c>
      <c r="BQ79" t="str">
        <f t="shared" si="38"/>
        <v>Team Lapisa</v>
      </c>
    </row>
    <row r="80" spans="1:69" x14ac:dyDescent="0.25">
      <c r="A80" s="14">
        <v>2008</v>
      </c>
      <c r="B80" t="s">
        <v>155</v>
      </c>
      <c r="C80" t="s">
        <v>35</v>
      </c>
      <c r="D80" t="s">
        <v>2728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29"/>
        <v>17</v>
      </c>
      <c r="BF80" s="35">
        <f t="shared" si="30"/>
        <v>17</v>
      </c>
      <c r="BG80" s="35">
        <f t="shared" si="31"/>
        <v>0</v>
      </c>
      <c r="BH80" s="35">
        <f t="shared" si="32"/>
        <v>0</v>
      </c>
      <c r="BI80" s="35">
        <f t="shared" si="33"/>
        <v>0</v>
      </c>
      <c r="BJ80" s="35">
        <f t="shared" si="34"/>
        <v>0</v>
      </c>
      <c r="BK80" s="35">
        <f t="shared" si="35"/>
        <v>0</v>
      </c>
      <c r="BL80" s="35">
        <f t="shared" si="36"/>
        <v>0</v>
      </c>
      <c r="BM80" s="47">
        <f t="shared" si="37"/>
        <v>17</v>
      </c>
      <c r="BN80">
        <v>25</v>
      </c>
      <c r="BO80" t="str">
        <f t="shared" si="25"/>
        <v>Martin</v>
      </c>
      <c r="BP80" t="str">
        <f t="shared" si="26"/>
        <v>Louis</v>
      </c>
      <c r="BQ80" t="str">
        <f t="shared" si="38"/>
        <v>Epautheyres</v>
      </c>
    </row>
    <row r="81" spans="1:69" x14ac:dyDescent="0.25">
      <c r="A81" s="14">
        <v>2006</v>
      </c>
      <c r="B81" t="s">
        <v>1238</v>
      </c>
      <c r="C81" t="s">
        <v>67</v>
      </c>
      <c r="D81" t="s">
        <v>61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17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29"/>
        <v>17</v>
      </c>
      <c r="BF81" s="35">
        <f t="shared" si="30"/>
        <v>17</v>
      </c>
      <c r="BG81" s="35">
        <f t="shared" si="31"/>
        <v>0</v>
      </c>
      <c r="BH81" s="35">
        <f t="shared" si="32"/>
        <v>0</v>
      </c>
      <c r="BI81" s="35">
        <f t="shared" si="33"/>
        <v>0</v>
      </c>
      <c r="BJ81" s="35">
        <f t="shared" si="34"/>
        <v>0</v>
      </c>
      <c r="BK81" s="35">
        <f t="shared" si="35"/>
        <v>0</v>
      </c>
      <c r="BL81" s="35">
        <f t="shared" si="36"/>
        <v>0</v>
      </c>
      <c r="BM81" s="47">
        <f t="shared" si="37"/>
        <v>17</v>
      </c>
      <c r="BN81">
        <v>25</v>
      </c>
      <c r="BO81" t="str">
        <f t="shared" si="25"/>
        <v>Richard</v>
      </c>
      <c r="BP81" t="str">
        <f t="shared" si="26"/>
        <v>Joël</v>
      </c>
      <c r="BQ81" t="str">
        <f t="shared" si="38"/>
        <v>Evionnaz</v>
      </c>
    </row>
    <row r="82" spans="1:69" x14ac:dyDescent="0.25">
      <c r="A82" s="14">
        <v>2008</v>
      </c>
      <c r="B82" t="s">
        <v>1241</v>
      </c>
      <c r="C82" t="s">
        <v>777</v>
      </c>
      <c r="D82" t="s">
        <v>5438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17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29"/>
        <v>17</v>
      </c>
      <c r="BF82" s="35">
        <f t="shared" si="30"/>
        <v>17</v>
      </c>
      <c r="BG82" s="35">
        <f t="shared" si="31"/>
        <v>0</v>
      </c>
      <c r="BH82" s="35">
        <f t="shared" si="32"/>
        <v>0</v>
      </c>
      <c r="BI82" s="35">
        <f t="shared" si="33"/>
        <v>0</v>
      </c>
      <c r="BJ82" s="35">
        <f t="shared" si="34"/>
        <v>0</v>
      </c>
      <c r="BK82" s="35">
        <f t="shared" si="35"/>
        <v>0</v>
      </c>
      <c r="BL82" s="35">
        <f t="shared" si="36"/>
        <v>0</v>
      </c>
      <c r="BM82" s="47">
        <f t="shared" si="37"/>
        <v>17</v>
      </c>
      <c r="BN82">
        <v>25</v>
      </c>
      <c r="BO82" t="str">
        <f t="shared" ref="BO82:BO113" si="39">B82</f>
        <v>Tornay</v>
      </c>
      <c r="BP82" t="str">
        <f t="shared" ref="BP82:BP113" si="40">C82</f>
        <v>Jérémie</v>
      </c>
      <c r="BQ82" t="str">
        <f t="shared" si="38"/>
        <v>SCReppaz</v>
      </c>
    </row>
    <row r="83" spans="1:69" x14ac:dyDescent="0.25">
      <c r="A83" s="14">
        <v>2007</v>
      </c>
      <c r="B83" t="s">
        <v>3642</v>
      </c>
      <c r="C83" t="s">
        <v>3094</v>
      </c>
      <c r="D83" t="s">
        <v>3643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15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29"/>
        <v>15</v>
      </c>
      <c r="BF83" s="35">
        <f t="shared" si="30"/>
        <v>15</v>
      </c>
      <c r="BG83" s="35">
        <f t="shared" si="31"/>
        <v>0</v>
      </c>
      <c r="BH83" s="35">
        <f t="shared" si="32"/>
        <v>0</v>
      </c>
      <c r="BI83" s="35">
        <f t="shared" si="33"/>
        <v>0</v>
      </c>
      <c r="BJ83" s="35">
        <f t="shared" si="34"/>
        <v>0</v>
      </c>
      <c r="BK83" s="35">
        <f t="shared" si="35"/>
        <v>0</v>
      </c>
      <c r="BL83" s="35">
        <f t="shared" si="36"/>
        <v>0</v>
      </c>
      <c r="BM83" s="47">
        <f t="shared" si="37"/>
        <v>15</v>
      </c>
      <c r="BN83">
        <v>26</v>
      </c>
      <c r="BO83" t="str">
        <f t="shared" si="39"/>
        <v>Besson</v>
      </c>
      <c r="BP83" t="str">
        <f t="shared" si="40"/>
        <v>Achille</v>
      </c>
      <c r="BQ83" t="str">
        <f t="shared" si="38"/>
        <v>La Chaux (Cossonay)</v>
      </c>
    </row>
    <row r="84" spans="1:69" x14ac:dyDescent="0.25">
      <c r="A84" s="14">
        <v>2006</v>
      </c>
      <c r="B84" t="s">
        <v>5723</v>
      </c>
      <c r="C84" t="s">
        <v>203</v>
      </c>
      <c r="D84" t="s">
        <v>1633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15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29"/>
        <v>15</v>
      </c>
      <c r="BF84" s="35">
        <f t="shared" si="30"/>
        <v>15</v>
      </c>
      <c r="BG84" s="35">
        <f t="shared" si="31"/>
        <v>0</v>
      </c>
      <c r="BH84" s="35">
        <f t="shared" si="32"/>
        <v>0</v>
      </c>
      <c r="BI84" s="35">
        <f t="shared" si="33"/>
        <v>0</v>
      </c>
      <c r="BJ84" s="35">
        <f t="shared" si="34"/>
        <v>0</v>
      </c>
      <c r="BK84" s="35">
        <f t="shared" si="35"/>
        <v>0</v>
      </c>
      <c r="BL84" s="35">
        <f t="shared" si="36"/>
        <v>0</v>
      </c>
      <c r="BM84" s="47">
        <f t="shared" si="37"/>
        <v>15</v>
      </c>
      <c r="BN84">
        <v>26</v>
      </c>
      <c r="BO84" t="str">
        <f t="shared" si="39"/>
        <v>Dallemagne</v>
      </c>
      <c r="BP84" t="str">
        <f t="shared" si="40"/>
        <v>Jean</v>
      </c>
      <c r="BQ84" t="str">
        <f t="shared" si="38"/>
        <v>Vouvry</v>
      </c>
    </row>
    <row r="85" spans="1:69" x14ac:dyDescent="0.25">
      <c r="A85" s="14">
        <v>2007</v>
      </c>
      <c r="B85" t="s">
        <v>2729</v>
      </c>
      <c r="C85" t="s">
        <v>177</v>
      </c>
      <c r="D85" t="s">
        <v>2730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29"/>
        <v>15</v>
      </c>
      <c r="BF85" s="35">
        <f t="shared" si="30"/>
        <v>15</v>
      </c>
      <c r="BG85" s="35">
        <f t="shared" si="31"/>
        <v>0</v>
      </c>
      <c r="BH85" s="35">
        <f t="shared" si="32"/>
        <v>0</v>
      </c>
      <c r="BI85" s="35">
        <f t="shared" si="33"/>
        <v>0</v>
      </c>
      <c r="BJ85" s="35">
        <f t="shared" si="34"/>
        <v>0</v>
      </c>
      <c r="BK85" s="35">
        <f t="shared" si="35"/>
        <v>0</v>
      </c>
      <c r="BL85" s="35">
        <f t="shared" si="36"/>
        <v>0</v>
      </c>
      <c r="BM85" s="47">
        <f t="shared" si="37"/>
        <v>15</v>
      </c>
      <c r="BN85">
        <v>26</v>
      </c>
      <c r="BO85" t="str">
        <f t="shared" si="39"/>
        <v>Desaules</v>
      </c>
      <c r="BP85" t="str">
        <f t="shared" si="40"/>
        <v>Thomas</v>
      </c>
      <c r="BQ85" t="str">
        <f t="shared" si="38"/>
        <v>Dombresson</v>
      </c>
    </row>
    <row r="86" spans="1:69" x14ac:dyDescent="0.25">
      <c r="A86" s="14">
        <v>2008</v>
      </c>
      <c r="B86" t="s">
        <v>5017</v>
      </c>
      <c r="C86" t="s">
        <v>5018</v>
      </c>
      <c r="D86" t="s">
        <v>4945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29"/>
        <v>15</v>
      </c>
      <c r="BF86" s="35">
        <f t="shared" si="30"/>
        <v>15</v>
      </c>
      <c r="BG86" s="35">
        <f t="shared" si="31"/>
        <v>0</v>
      </c>
      <c r="BH86" s="35">
        <f t="shared" si="32"/>
        <v>0</v>
      </c>
      <c r="BI86" s="35">
        <f t="shared" si="33"/>
        <v>0</v>
      </c>
      <c r="BJ86" s="35">
        <f t="shared" si="34"/>
        <v>0</v>
      </c>
      <c r="BK86" s="35">
        <f t="shared" si="35"/>
        <v>0</v>
      </c>
      <c r="BL86" s="35">
        <f t="shared" si="36"/>
        <v>0</v>
      </c>
      <c r="BM86" s="47">
        <f t="shared" si="37"/>
        <v>15</v>
      </c>
      <c r="BN86">
        <v>26</v>
      </c>
      <c r="BO86" t="str">
        <f t="shared" si="39"/>
        <v>Do Cabo Martins</v>
      </c>
      <c r="BP86" t="str">
        <f t="shared" si="40"/>
        <v>Gonçalo</v>
      </c>
      <c r="BQ86" t="str">
        <f t="shared" si="38"/>
        <v>Orientierungsschule Saas</v>
      </c>
    </row>
    <row r="87" spans="1:69" x14ac:dyDescent="0.25">
      <c r="A87" s="14">
        <v>2008</v>
      </c>
      <c r="B87" t="s">
        <v>3777</v>
      </c>
      <c r="C87" t="s">
        <v>1065</v>
      </c>
      <c r="D87" t="s">
        <v>3198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15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29"/>
        <v>15</v>
      </c>
      <c r="BF87" s="35">
        <f t="shared" si="30"/>
        <v>15</v>
      </c>
      <c r="BG87" s="35">
        <f t="shared" si="31"/>
        <v>0</v>
      </c>
      <c r="BH87" s="35">
        <f t="shared" si="32"/>
        <v>0</v>
      </c>
      <c r="BI87" s="35">
        <f t="shared" si="33"/>
        <v>0</v>
      </c>
      <c r="BJ87" s="35">
        <f t="shared" si="34"/>
        <v>0</v>
      </c>
      <c r="BK87" s="35">
        <f t="shared" si="35"/>
        <v>0</v>
      </c>
      <c r="BL87" s="35">
        <f t="shared" si="36"/>
        <v>0</v>
      </c>
      <c r="BM87" s="47">
        <f t="shared" si="37"/>
        <v>15</v>
      </c>
      <c r="BN87">
        <v>26</v>
      </c>
      <c r="BO87" t="str">
        <f t="shared" si="39"/>
        <v>Such</v>
      </c>
      <c r="BP87" t="str">
        <f t="shared" si="40"/>
        <v>Matthieu</v>
      </c>
      <c r="BQ87" t="str">
        <f t="shared" si="38"/>
        <v>Préverenges</v>
      </c>
    </row>
    <row r="88" spans="1:69" x14ac:dyDescent="0.25">
      <c r="A88" s="14">
        <v>2008</v>
      </c>
      <c r="B88" t="s">
        <v>1068</v>
      </c>
      <c r="C88" t="s">
        <v>1314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15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29"/>
        <v>15</v>
      </c>
      <c r="BF88" s="35">
        <f t="shared" si="30"/>
        <v>15</v>
      </c>
      <c r="BG88" s="35">
        <f t="shared" si="31"/>
        <v>0</v>
      </c>
      <c r="BH88" s="35">
        <f t="shared" si="32"/>
        <v>0</v>
      </c>
      <c r="BI88" s="35">
        <f t="shared" si="33"/>
        <v>0</v>
      </c>
      <c r="BJ88" s="35">
        <f t="shared" si="34"/>
        <v>0</v>
      </c>
      <c r="BK88" s="35">
        <f t="shared" si="35"/>
        <v>0</v>
      </c>
      <c r="BL88" s="35">
        <f t="shared" si="36"/>
        <v>0</v>
      </c>
      <c r="BM88" s="47">
        <f t="shared" si="37"/>
        <v>15</v>
      </c>
      <c r="BN88">
        <v>26</v>
      </c>
      <c r="BO88" t="str">
        <f t="shared" si="39"/>
        <v>Terrettaz</v>
      </c>
      <c r="BP88" t="str">
        <f t="shared" si="40"/>
        <v>Eliote</v>
      </c>
    </row>
    <row r="89" spans="1:69" x14ac:dyDescent="0.25">
      <c r="A89" s="14">
        <v>2006</v>
      </c>
      <c r="B89" t="s">
        <v>5724</v>
      </c>
      <c r="C89" t="s">
        <v>1017</v>
      </c>
      <c r="D89" t="s">
        <v>1633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14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29"/>
        <v>14</v>
      </c>
      <c r="BF89" s="35">
        <f t="shared" si="30"/>
        <v>14</v>
      </c>
      <c r="BG89" s="35">
        <f t="shared" si="31"/>
        <v>0</v>
      </c>
      <c r="BH89" s="35">
        <f t="shared" si="32"/>
        <v>0</v>
      </c>
      <c r="BI89" s="35">
        <f t="shared" si="33"/>
        <v>0</v>
      </c>
      <c r="BJ89" s="35">
        <f t="shared" si="34"/>
        <v>0</v>
      </c>
      <c r="BK89" s="35">
        <f t="shared" si="35"/>
        <v>0</v>
      </c>
      <c r="BL89" s="35">
        <f t="shared" si="36"/>
        <v>0</v>
      </c>
      <c r="BM89" s="47">
        <f t="shared" si="37"/>
        <v>14</v>
      </c>
      <c r="BN89">
        <v>27</v>
      </c>
      <c r="BO89" t="str">
        <f t="shared" si="39"/>
        <v>Delavy</v>
      </c>
      <c r="BP89" t="str">
        <f t="shared" si="40"/>
        <v>Jérémy</v>
      </c>
      <c r="BQ89" t="str">
        <f>D89</f>
        <v>Vouvry</v>
      </c>
    </row>
    <row r="90" spans="1:69" x14ac:dyDescent="0.25">
      <c r="A90" s="14">
        <v>2008</v>
      </c>
      <c r="B90" t="s">
        <v>351</v>
      </c>
      <c r="C90" t="s">
        <v>75</v>
      </c>
      <c r="E90">
        <v>0</v>
      </c>
      <c r="F90">
        <v>0</v>
      </c>
      <c r="G90">
        <v>0</v>
      </c>
      <c r="H90">
        <v>0</v>
      </c>
      <c r="I90">
        <v>14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29"/>
        <v>14</v>
      </c>
      <c r="BF90" s="35">
        <f t="shared" si="30"/>
        <v>14</v>
      </c>
      <c r="BG90" s="35">
        <f t="shared" si="31"/>
        <v>0</v>
      </c>
      <c r="BH90" s="35">
        <f t="shared" si="32"/>
        <v>0</v>
      </c>
      <c r="BI90" s="35">
        <f t="shared" si="33"/>
        <v>0</v>
      </c>
      <c r="BJ90" s="35">
        <f t="shared" si="34"/>
        <v>0</v>
      </c>
      <c r="BK90" s="35">
        <f t="shared" si="35"/>
        <v>0</v>
      </c>
      <c r="BL90" s="35">
        <f t="shared" si="36"/>
        <v>0</v>
      </c>
      <c r="BM90" s="47">
        <f t="shared" si="37"/>
        <v>14</v>
      </c>
      <c r="BN90">
        <v>27</v>
      </c>
      <c r="BO90" t="str">
        <f t="shared" si="39"/>
        <v>Donnet</v>
      </c>
      <c r="BP90" t="str">
        <f t="shared" si="40"/>
        <v>Alexis</v>
      </c>
    </row>
    <row r="91" spans="1:69" x14ac:dyDescent="0.25">
      <c r="A91" s="14">
        <v>2006</v>
      </c>
      <c r="B91" t="s">
        <v>1315</v>
      </c>
      <c r="C91" t="s">
        <v>166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14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29"/>
        <v>14</v>
      </c>
      <c r="BF91" s="35">
        <f t="shared" si="30"/>
        <v>14</v>
      </c>
      <c r="BG91" s="35">
        <f t="shared" si="31"/>
        <v>0</v>
      </c>
      <c r="BH91" s="35">
        <f t="shared" si="32"/>
        <v>0</v>
      </c>
      <c r="BI91" s="35">
        <f t="shared" si="33"/>
        <v>0</v>
      </c>
      <c r="BJ91" s="35">
        <f t="shared" si="34"/>
        <v>0</v>
      </c>
      <c r="BK91" s="35">
        <f t="shared" si="35"/>
        <v>0</v>
      </c>
      <c r="BL91" s="35">
        <f t="shared" si="36"/>
        <v>0</v>
      </c>
      <c r="BM91" s="47">
        <f t="shared" si="37"/>
        <v>14</v>
      </c>
      <c r="BN91">
        <v>27</v>
      </c>
      <c r="BO91" t="str">
        <f t="shared" si="39"/>
        <v>Droz</v>
      </c>
      <c r="BP91" t="str">
        <f t="shared" si="40"/>
        <v>Loris</v>
      </c>
    </row>
    <row r="92" spans="1:69" x14ac:dyDescent="0.25">
      <c r="A92" s="14">
        <v>2008</v>
      </c>
      <c r="B92" t="s">
        <v>959</v>
      </c>
      <c r="C92" t="s">
        <v>4614</v>
      </c>
      <c r="D92" t="s">
        <v>156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14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29"/>
        <v>14</v>
      </c>
      <c r="BF92" s="35">
        <f t="shared" si="30"/>
        <v>14</v>
      </c>
      <c r="BG92" s="35">
        <f t="shared" si="31"/>
        <v>0</v>
      </c>
      <c r="BH92" s="35">
        <f t="shared" si="32"/>
        <v>0</v>
      </c>
      <c r="BI92" s="35">
        <f t="shared" si="33"/>
        <v>0</v>
      </c>
      <c r="BJ92" s="35">
        <f t="shared" si="34"/>
        <v>0</v>
      </c>
      <c r="BK92" s="35">
        <f t="shared" si="35"/>
        <v>0</v>
      </c>
      <c r="BL92" s="35">
        <f t="shared" si="36"/>
        <v>0</v>
      </c>
      <c r="BM92" s="47">
        <f t="shared" si="37"/>
        <v>14</v>
      </c>
      <c r="BN92">
        <v>27</v>
      </c>
      <c r="BO92" t="str">
        <f t="shared" si="39"/>
        <v>Duc</v>
      </c>
      <c r="BP92" t="str">
        <f t="shared" si="40"/>
        <v>Joachim</v>
      </c>
      <c r="BQ92" t="str">
        <f t="shared" ref="BQ92:BQ97" si="41">D92</f>
        <v>Chalais</v>
      </c>
    </row>
    <row r="93" spans="1:69" x14ac:dyDescent="0.25">
      <c r="A93" s="14">
        <v>2007</v>
      </c>
      <c r="B93" t="s">
        <v>1052</v>
      </c>
      <c r="C93" t="s">
        <v>596</v>
      </c>
      <c r="D93" t="s">
        <v>615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14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29"/>
        <v>14</v>
      </c>
      <c r="BF93" s="35">
        <f t="shared" si="30"/>
        <v>14</v>
      </c>
      <c r="BG93" s="35">
        <f t="shared" si="31"/>
        <v>0</v>
      </c>
      <c r="BH93" s="35">
        <f t="shared" si="32"/>
        <v>0</v>
      </c>
      <c r="BI93" s="35">
        <f t="shared" si="33"/>
        <v>0</v>
      </c>
      <c r="BJ93" s="35">
        <f t="shared" si="34"/>
        <v>0</v>
      </c>
      <c r="BK93" s="35">
        <f t="shared" si="35"/>
        <v>0</v>
      </c>
      <c r="BL93" s="35">
        <f t="shared" si="36"/>
        <v>0</v>
      </c>
      <c r="BM93" s="47">
        <f t="shared" si="37"/>
        <v>14</v>
      </c>
      <c r="BN93">
        <v>27</v>
      </c>
      <c r="BO93" t="str">
        <f t="shared" si="39"/>
        <v>Florey</v>
      </c>
      <c r="BP93" t="str">
        <f t="shared" si="40"/>
        <v>Thibaud</v>
      </c>
      <c r="BQ93" t="str">
        <f t="shared" si="41"/>
        <v>Veyras</v>
      </c>
    </row>
    <row r="94" spans="1:69" x14ac:dyDescent="0.25">
      <c r="A94" s="14">
        <v>2008</v>
      </c>
      <c r="B94" t="s">
        <v>2731</v>
      </c>
      <c r="C94" t="s">
        <v>35</v>
      </c>
      <c r="D94" t="s">
        <v>2732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14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29"/>
        <v>14</v>
      </c>
      <c r="BF94" s="35">
        <f t="shared" si="30"/>
        <v>14</v>
      </c>
      <c r="BG94" s="35">
        <f t="shared" si="31"/>
        <v>0</v>
      </c>
      <c r="BH94" s="35">
        <f t="shared" si="32"/>
        <v>0</v>
      </c>
      <c r="BI94" s="35">
        <f t="shared" si="33"/>
        <v>0</v>
      </c>
      <c r="BJ94" s="35">
        <f t="shared" si="34"/>
        <v>0</v>
      </c>
      <c r="BK94" s="35">
        <f t="shared" si="35"/>
        <v>0</v>
      </c>
      <c r="BL94" s="35">
        <f t="shared" si="36"/>
        <v>0</v>
      </c>
      <c r="BM94" s="47">
        <f t="shared" si="37"/>
        <v>14</v>
      </c>
      <c r="BN94">
        <v>27</v>
      </c>
      <c r="BO94" t="str">
        <f t="shared" si="39"/>
        <v>Gabbud</v>
      </c>
      <c r="BP94" t="str">
        <f t="shared" si="40"/>
        <v>Louis</v>
      </c>
      <c r="BQ94" t="str">
        <f t="shared" si="41"/>
        <v>Conithey</v>
      </c>
    </row>
    <row r="95" spans="1:69" x14ac:dyDescent="0.25">
      <c r="A95" s="14">
        <v>2008</v>
      </c>
      <c r="B95" t="s">
        <v>5019</v>
      </c>
      <c r="C95" t="s">
        <v>5020</v>
      </c>
      <c r="D95" t="s">
        <v>4945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29"/>
        <v>14</v>
      </c>
      <c r="BF95" s="35">
        <f t="shared" si="30"/>
        <v>14</v>
      </c>
      <c r="BG95" s="35">
        <f t="shared" si="31"/>
        <v>0</v>
      </c>
      <c r="BH95" s="35">
        <f t="shared" si="32"/>
        <v>0</v>
      </c>
      <c r="BI95" s="35">
        <f t="shared" si="33"/>
        <v>0</v>
      </c>
      <c r="BJ95" s="35">
        <f t="shared" si="34"/>
        <v>0</v>
      </c>
      <c r="BK95" s="35">
        <f t="shared" si="35"/>
        <v>0</v>
      </c>
      <c r="BL95" s="35">
        <f t="shared" si="36"/>
        <v>0</v>
      </c>
      <c r="BM95" s="47">
        <f t="shared" si="37"/>
        <v>14</v>
      </c>
      <c r="BN95">
        <v>27</v>
      </c>
      <c r="BO95" t="str">
        <f t="shared" si="39"/>
        <v>Galic</v>
      </c>
      <c r="BP95" t="str">
        <f t="shared" si="40"/>
        <v>Marko</v>
      </c>
      <c r="BQ95" t="str">
        <f t="shared" si="41"/>
        <v>Orientierungsschule Saas</v>
      </c>
    </row>
    <row r="96" spans="1:69" x14ac:dyDescent="0.25">
      <c r="A96" s="14">
        <v>2006</v>
      </c>
      <c r="B96" t="s">
        <v>4155</v>
      </c>
      <c r="C96" t="s">
        <v>2156</v>
      </c>
      <c r="D96" t="s">
        <v>1715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14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29"/>
        <v>14</v>
      </c>
      <c r="BF96" s="35">
        <f t="shared" si="30"/>
        <v>14</v>
      </c>
      <c r="BG96" s="35">
        <f t="shared" si="31"/>
        <v>0</v>
      </c>
      <c r="BH96" s="35">
        <f t="shared" si="32"/>
        <v>0</v>
      </c>
      <c r="BI96" s="35">
        <f t="shared" si="33"/>
        <v>0</v>
      </c>
      <c r="BJ96" s="35">
        <f t="shared" si="34"/>
        <v>0</v>
      </c>
      <c r="BK96" s="35">
        <f t="shared" si="35"/>
        <v>0</v>
      </c>
      <c r="BL96" s="35">
        <f t="shared" si="36"/>
        <v>0</v>
      </c>
      <c r="BM96" s="47">
        <f t="shared" si="37"/>
        <v>14</v>
      </c>
      <c r="BN96">
        <v>27</v>
      </c>
      <c r="BO96" t="str">
        <f t="shared" si="39"/>
        <v>Walon</v>
      </c>
      <c r="BP96" t="str">
        <f t="shared" si="40"/>
        <v>Paul</v>
      </c>
      <c r="BQ96" t="str">
        <f t="shared" si="41"/>
        <v>Basel</v>
      </c>
    </row>
    <row r="97" spans="1:69" x14ac:dyDescent="0.25">
      <c r="A97" s="14">
        <v>2008</v>
      </c>
      <c r="B97" t="s">
        <v>3644</v>
      </c>
      <c r="C97" t="s">
        <v>1620</v>
      </c>
      <c r="D97" t="s">
        <v>1724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13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29"/>
        <v>13</v>
      </c>
      <c r="BF97" s="35">
        <f t="shared" si="30"/>
        <v>13</v>
      </c>
      <c r="BG97" s="35">
        <f t="shared" si="31"/>
        <v>0</v>
      </c>
      <c r="BH97" s="35">
        <f t="shared" si="32"/>
        <v>0</v>
      </c>
      <c r="BI97" s="35">
        <f t="shared" si="33"/>
        <v>0</v>
      </c>
      <c r="BJ97" s="35">
        <f t="shared" si="34"/>
        <v>0</v>
      </c>
      <c r="BK97" s="35">
        <f t="shared" si="35"/>
        <v>0</v>
      </c>
      <c r="BL97" s="35">
        <f t="shared" si="36"/>
        <v>0</v>
      </c>
      <c r="BM97" s="47">
        <f t="shared" si="37"/>
        <v>13</v>
      </c>
      <c r="BN97">
        <v>28</v>
      </c>
      <c r="BO97" t="str">
        <f t="shared" si="39"/>
        <v>Aitoer</v>
      </c>
      <c r="BP97" t="str">
        <f t="shared" si="40"/>
        <v>Victor</v>
      </c>
      <c r="BQ97" t="str">
        <f t="shared" si="41"/>
        <v>Colombier</v>
      </c>
    </row>
    <row r="98" spans="1:69" x14ac:dyDescent="0.25">
      <c r="A98" s="14">
        <v>2007</v>
      </c>
      <c r="B98" t="s">
        <v>877</v>
      </c>
      <c r="C98" t="s">
        <v>878</v>
      </c>
      <c r="E98">
        <v>0</v>
      </c>
      <c r="F98">
        <v>0</v>
      </c>
      <c r="G98">
        <v>0</v>
      </c>
      <c r="H98">
        <v>0</v>
      </c>
      <c r="I98">
        <v>13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29"/>
        <v>13</v>
      </c>
      <c r="BF98" s="35">
        <f t="shared" si="30"/>
        <v>13</v>
      </c>
      <c r="BG98" s="35">
        <f t="shared" si="31"/>
        <v>0</v>
      </c>
      <c r="BH98" s="35">
        <f t="shared" si="32"/>
        <v>0</v>
      </c>
      <c r="BI98" s="35">
        <f t="shared" si="33"/>
        <v>0</v>
      </c>
      <c r="BJ98" s="35">
        <f t="shared" si="34"/>
        <v>0</v>
      </c>
      <c r="BK98" s="35">
        <f t="shared" si="35"/>
        <v>0</v>
      </c>
      <c r="BL98" s="35">
        <f t="shared" si="36"/>
        <v>0</v>
      </c>
      <c r="BM98" s="47">
        <f t="shared" si="37"/>
        <v>13</v>
      </c>
      <c r="BN98">
        <v>28</v>
      </c>
      <c r="BO98" t="str">
        <f t="shared" si="39"/>
        <v>Gaillard</v>
      </c>
      <c r="BP98" t="str">
        <f t="shared" si="40"/>
        <v>Nolan</v>
      </c>
    </row>
    <row r="99" spans="1:69" x14ac:dyDescent="0.25">
      <c r="A99" s="14">
        <v>2008</v>
      </c>
      <c r="B99" t="s">
        <v>5021</v>
      </c>
      <c r="C99" t="s">
        <v>5022</v>
      </c>
      <c r="D99" t="s">
        <v>5023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13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29"/>
        <v>13</v>
      </c>
      <c r="BF99" s="35">
        <f t="shared" si="30"/>
        <v>13</v>
      </c>
      <c r="BG99" s="35">
        <f t="shared" si="31"/>
        <v>0</v>
      </c>
      <c r="BH99" s="35">
        <f t="shared" si="32"/>
        <v>0</v>
      </c>
      <c r="BI99" s="35">
        <f t="shared" si="33"/>
        <v>0</v>
      </c>
      <c r="BJ99" s="35">
        <f t="shared" si="34"/>
        <v>0</v>
      </c>
      <c r="BK99" s="35">
        <f t="shared" si="35"/>
        <v>0</v>
      </c>
      <c r="BL99" s="35">
        <f t="shared" si="36"/>
        <v>0</v>
      </c>
      <c r="BM99" s="47">
        <f t="shared" si="37"/>
        <v>13</v>
      </c>
      <c r="BN99">
        <v>28</v>
      </c>
      <c r="BO99" t="str">
        <f t="shared" si="39"/>
        <v>Kaoslin</v>
      </c>
      <c r="BP99" t="str">
        <f t="shared" si="40"/>
        <v>Juntr</v>
      </c>
      <c r="BQ99" t="str">
        <f t="shared" ref="BQ99:BQ106" si="42">D99</f>
        <v>Saas Grund</v>
      </c>
    </row>
    <row r="100" spans="1:69" x14ac:dyDescent="0.25">
      <c r="A100" s="14">
        <v>2007</v>
      </c>
      <c r="B100" t="s">
        <v>1067</v>
      </c>
      <c r="C100" t="s">
        <v>590</v>
      </c>
      <c r="D100" t="s">
        <v>2918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13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29"/>
        <v>13</v>
      </c>
      <c r="BF100" s="35">
        <f t="shared" si="30"/>
        <v>13</v>
      </c>
      <c r="BG100" s="35">
        <f t="shared" si="31"/>
        <v>0</v>
      </c>
      <c r="BH100" s="35">
        <f t="shared" si="32"/>
        <v>0</v>
      </c>
      <c r="BI100" s="35">
        <f t="shared" si="33"/>
        <v>0</v>
      </c>
      <c r="BJ100" s="35">
        <f t="shared" si="34"/>
        <v>0</v>
      </c>
      <c r="BK100" s="35">
        <f t="shared" si="35"/>
        <v>0</v>
      </c>
      <c r="BL100" s="35">
        <f t="shared" si="36"/>
        <v>0</v>
      </c>
      <c r="BM100" s="47">
        <f t="shared" si="37"/>
        <v>13</v>
      </c>
      <c r="BN100">
        <v>28</v>
      </c>
      <c r="BO100" t="str">
        <f t="shared" si="39"/>
        <v>Montangero</v>
      </c>
      <c r="BP100" t="str">
        <f t="shared" si="40"/>
        <v>Guillaume</v>
      </c>
      <c r="BQ100" t="str">
        <f t="shared" si="42"/>
        <v>Echallens</v>
      </c>
    </row>
    <row r="101" spans="1:69" x14ac:dyDescent="0.25">
      <c r="A101" s="14">
        <v>2006</v>
      </c>
      <c r="B101" t="s">
        <v>963</v>
      </c>
      <c r="C101" t="s">
        <v>1017</v>
      </c>
      <c r="D101" t="s">
        <v>4373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13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29"/>
        <v>13</v>
      </c>
      <c r="BF101" s="35">
        <f t="shared" si="30"/>
        <v>13</v>
      </c>
      <c r="BG101" s="35">
        <f t="shared" si="31"/>
        <v>0</v>
      </c>
      <c r="BH101" s="35">
        <f t="shared" si="32"/>
        <v>0</v>
      </c>
      <c r="BI101" s="35">
        <f t="shared" si="33"/>
        <v>0</v>
      </c>
      <c r="BJ101" s="35">
        <f t="shared" si="34"/>
        <v>0</v>
      </c>
      <c r="BK101" s="35">
        <f t="shared" si="35"/>
        <v>0</v>
      </c>
      <c r="BL101" s="35">
        <f t="shared" si="36"/>
        <v>0</v>
      </c>
      <c r="BM101" s="47">
        <f t="shared" si="37"/>
        <v>13</v>
      </c>
      <c r="BN101">
        <v>28</v>
      </c>
      <c r="BO101" t="str">
        <f t="shared" si="39"/>
        <v>Perren</v>
      </c>
      <c r="BP101" t="str">
        <f t="shared" si="40"/>
        <v>Jérémy</v>
      </c>
      <c r="BQ101" t="str">
        <f t="shared" si="42"/>
        <v>Rolle</v>
      </c>
    </row>
    <row r="102" spans="1:69" x14ac:dyDescent="0.25">
      <c r="A102" s="14">
        <v>2007</v>
      </c>
      <c r="B102" t="s">
        <v>4842</v>
      </c>
      <c r="C102" t="s">
        <v>476</v>
      </c>
      <c r="D102" t="s">
        <v>958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13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ref="BE102:BE124" si="43">SUM(E102:BD102)</f>
        <v>13</v>
      </c>
      <c r="BF102" s="35">
        <f t="shared" ref="BF102:BF124" si="44">IF(BE102=0,0,LARGE(E102:BD102,1))</f>
        <v>13</v>
      </c>
      <c r="BG102" s="35">
        <f t="shared" ref="BG102:BG124" si="45">IF(BE102=0,0,LARGE(E102:BD102,2))</f>
        <v>0</v>
      </c>
      <c r="BH102" s="35">
        <f t="shared" ref="BH102:BH124" si="46">IF(BE102=0,0,LARGE(E102:BD102,3))</f>
        <v>0</v>
      </c>
      <c r="BI102" s="35">
        <f t="shared" ref="BI102:BI124" si="47">IF(BE102=0,0,LARGE(E102:BD102,4))</f>
        <v>0</v>
      </c>
      <c r="BJ102" s="35">
        <f t="shared" ref="BJ102:BJ124" si="48">IF(BE102=0,0,LARGE(E102:BD102,5))</f>
        <v>0</v>
      </c>
      <c r="BK102" s="35">
        <f t="shared" ref="BK102:BK124" si="49">IF(BE102=0,0,LARGE(E102:BD102,6))</f>
        <v>0</v>
      </c>
      <c r="BL102" s="35">
        <f t="shared" ref="BL102:BL124" si="50">IF(BE102=0,0,LARGE(E102:BD102,7))</f>
        <v>0</v>
      </c>
      <c r="BM102" s="47">
        <f t="shared" ref="BM102:BM124" si="51">SUM(BF102:BL102)</f>
        <v>13</v>
      </c>
      <c r="BN102">
        <v>28</v>
      </c>
      <c r="BO102" t="str">
        <f t="shared" si="39"/>
        <v>Van Boxtel</v>
      </c>
      <c r="BP102" t="str">
        <f t="shared" si="40"/>
        <v>Olivier</v>
      </c>
      <c r="BQ102" t="str">
        <f t="shared" si="42"/>
        <v>Haute-Nendaz</v>
      </c>
    </row>
    <row r="103" spans="1:69" x14ac:dyDescent="0.25">
      <c r="A103" s="14">
        <v>2008</v>
      </c>
      <c r="B103" t="s">
        <v>4843</v>
      </c>
      <c r="C103" t="s">
        <v>4844</v>
      </c>
      <c r="D103" t="s">
        <v>171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43"/>
        <v>12</v>
      </c>
      <c r="BF103" s="35">
        <f t="shared" si="44"/>
        <v>12</v>
      </c>
      <c r="BG103" s="35">
        <f t="shared" si="45"/>
        <v>0</v>
      </c>
      <c r="BH103" s="35">
        <f t="shared" si="46"/>
        <v>0</v>
      </c>
      <c r="BI103" s="35">
        <f t="shared" si="47"/>
        <v>0</v>
      </c>
      <c r="BJ103" s="35">
        <f t="shared" si="48"/>
        <v>0</v>
      </c>
      <c r="BK103" s="35">
        <f t="shared" si="49"/>
        <v>0</v>
      </c>
      <c r="BL103" s="35">
        <f t="shared" si="50"/>
        <v>0</v>
      </c>
      <c r="BM103" s="47">
        <f t="shared" si="51"/>
        <v>12</v>
      </c>
      <c r="BN103">
        <v>29</v>
      </c>
      <c r="BO103" t="str">
        <f t="shared" si="39"/>
        <v>Burrin</v>
      </c>
      <c r="BP103" t="str">
        <f t="shared" si="40"/>
        <v>Tevan</v>
      </c>
      <c r="BQ103" t="str">
        <f t="shared" si="42"/>
        <v>Conthey</v>
      </c>
    </row>
    <row r="104" spans="1:69" x14ac:dyDescent="0.25">
      <c r="A104" s="14">
        <v>2008</v>
      </c>
      <c r="B104" t="s">
        <v>5024</v>
      </c>
      <c r="C104" t="s">
        <v>5025</v>
      </c>
      <c r="D104" t="s">
        <v>4945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12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43"/>
        <v>12</v>
      </c>
      <c r="BF104" s="35">
        <f t="shared" si="44"/>
        <v>12</v>
      </c>
      <c r="BG104" s="35">
        <f t="shared" si="45"/>
        <v>0</v>
      </c>
      <c r="BH104" s="35">
        <f t="shared" si="46"/>
        <v>0</v>
      </c>
      <c r="BI104" s="35">
        <f t="shared" si="47"/>
        <v>0</v>
      </c>
      <c r="BJ104" s="35">
        <f t="shared" si="48"/>
        <v>0</v>
      </c>
      <c r="BK104" s="35">
        <f t="shared" si="49"/>
        <v>0</v>
      </c>
      <c r="BL104" s="35">
        <f t="shared" si="50"/>
        <v>0</v>
      </c>
      <c r="BM104" s="47">
        <f t="shared" si="51"/>
        <v>12</v>
      </c>
      <c r="BN104">
        <v>29</v>
      </c>
      <c r="BO104" t="str">
        <f t="shared" si="39"/>
        <v>Dürre</v>
      </c>
      <c r="BP104" t="str">
        <f t="shared" si="40"/>
        <v>Mick</v>
      </c>
      <c r="BQ104" t="str">
        <f t="shared" si="42"/>
        <v>Orientierungsschule Saas</v>
      </c>
    </row>
    <row r="105" spans="1:69" x14ac:dyDescent="0.25">
      <c r="A105" s="14">
        <v>2007</v>
      </c>
      <c r="B105" t="s">
        <v>3645</v>
      </c>
      <c r="C105" t="s">
        <v>155</v>
      </c>
      <c r="D105" t="s">
        <v>3646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43"/>
        <v>12</v>
      </c>
      <c r="BF105" s="35">
        <f t="shared" si="44"/>
        <v>12</v>
      </c>
      <c r="BG105" s="35">
        <f t="shared" si="45"/>
        <v>0</v>
      </c>
      <c r="BH105" s="35">
        <f t="shared" si="46"/>
        <v>0</v>
      </c>
      <c r="BI105" s="35">
        <f t="shared" si="47"/>
        <v>0</v>
      </c>
      <c r="BJ105" s="35">
        <f t="shared" si="48"/>
        <v>0</v>
      </c>
      <c r="BK105" s="35">
        <f t="shared" si="49"/>
        <v>0</v>
      </c>
      <c r="BL105" s="35">
        <f t="shared" si="50"/>
        <v>0</v>
      </c>
      <c r="BM105" s="47">
        <f t="shared" si="51"/>
        <v>12</v>
      </c>
      <c r="BN105">
        <v>29</v>
      </c>
      <c r="BO105" t="str">
        <f t="shared" si="39"/>
        <v>Friderici</v>
      </c>
      <c r="BP105" t="str">
        <f t="shared" si="40"/>
        <v>Martin</v>
      </c>
      <c r="BQ105" t="str">
        <f t="shared" si="42"/>
        <v>Aran</v>
      </c>
    </row>
    <row r="106" spans="1:69" x14ac:dyDescent="0.25">
      <c r="A106" s="14">
        <v>2008</v>
      </c>
      <c r="B106" t="s">
        <v>1839</v>
      </c>
      <c r="C106" t="s">
        <v>4374</v>
      </c>
      <c r="D106" t="s">
        <v>4375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12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43"/>
        <v>12</v>
      </c>
      <c r="BF106" s="35">
        <f t="shared" si="44"/>
        <v>12</v>
      </c>
      <c r="BG106" s="35">
        <f t="shared" si="45"/>
        <v>0</v>
      </c>
      <c r="BH106" s="35">
        <f t="shared" si="46"/>
        <v>0</v>
      </c>
      <c r="BI106" s="35">
        <f t="shared" si="47"/>
        <v>0</v>
      </c>
      <c r="BJ106" s="35">
        <f t="shared" si="48"/>
        <v>0</v>
      </c>
      <c r="BK106" s="35">
        <f t="shared" si="49"/>
        <v>0</v>
      </c>
      <c r="BL106" s="35">
        <f t="shared" si="50"/>
        <v>0</v>
      </c>
      <c r="BM106" s="47">
        <f t="shared" si="51"/>
        <v>12</v>
      </c>
      <c r="BN106">
        <v>29</v>
      </c>
      <c r="BO106" t="str">
        <f t="shared" si="39"/>
        <v>Joseph</v>
      </c>
      <c r="BP106" t="str">
        <f t="shared" si="40"/>
        <v>Liam</v>
      </c>
      <c r="BQ106" t="str">
        <f t="shared" si="42"/>
        <v>Ste Croix</v>
      </c>
    </row>
    <row r="107" spans="1:69" x14ac:dyDescent="0.25">
      <c r="A107" s="14">
        <v>2007</v>
      </c>
      <c r="B107" t="s">
        <v>879</v>
      </c>
      <c r="C107" t="s">
        <v>880</v>
      </c>
      <c r="E107">
        <v>0</v>
      </c>
      <c r="F107">
        <v>0</v>
      </c>
      <c r="G107">
        <v>0</v>
      </c>
      <c r="H107">
        <v>0</v>
      </c>
      <c r="I107">
        <v>12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43"/>
        <v>12</v>
      </c>
      <c r="BF107" s="35">
        <f t="shared" si="44"/>
        <v>12</v>
      </c>
      <c r="BG107" s="35">
        <f t="shared" si="45"/>
        <v>0</v>
      </c>
      <c r="BH107" s="35">
        <f t="shared" si="46"/>
        <v>0</v>
      </c>
      <c r="BI107" s="35">
        <f t="shared" si="47"/>
        <v>0</v>
      </c>
      <c r="BJ107" s="35">
        <f t="shared" si="48"/>
        <v>0</v>
      </c>
      <c r="BK107" s="35">
        <f t="shared" si="49"/>
        <v>0</v>
      </c>
      <c r="BL107" s="35">
        <f t="shared" si="50"/>
        <v>0</v>
      </c>
      <c r="BM107" s="47">
        <f t="shared" si="51"/>
        <v>12</v>
      </c>
      <c r="BN107">
        <v>29</v>
      </c>
      <c r="BO107" t="str">
        <f t="shared" si="39"/>
        <v>Poltorak</v>
      </c>
      <c r="BP107" t="str">
        <f t="shared" si="40"/>
        <v>Veniamin</v>
      </c>
    </row>
    <row r="108" spans="1:69" x14ac:dyDescent="0.25">
      <c r="A108" s="14">
        <v>2008</v>
      </c>
      <c r="B108" t="s">
        <v>152</v>
      </c>
      <c r="C108" t="s">
        <v>605</v>
      </c>
      <c r="D108" t="s">
        <v>3647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10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43"/>
        <v>10</v>
      </c>
      <c r="BF108" s="35">
        <f t="shared" si="44"/>
        <v>10</v>
      </c>
      <c r="BG108" s="35">
        <f t="shared" si="45"/>
        <v>0</v>
      </c>
      <c r="BH108" s="35">
        <f t="shared" si="46"/>
        <v>0</v>
      </c>
      <c r="BI108" s="35">
        <f t="shared" si="47"/>
        <v>0</v>
      </c>
      <c r="BJ108" s="35">
        <f t="shared" si="48"/>
        <v>0</v>
      </c>
      <c r="BK108" s="35">
        <f t="shared" si="49"/>
        <v>0</v>
      </c>
      <c r="BL108" s="35">
        <f t="shared" si="50"/>
        <v>0</v>
      </c>
      <c r="BM108" s="47">
        <f t="shared" si="51"/>
        <v>10</v>
      </c>
      <c r="BN108">
        <v>30</v>
      </c>
      <c r="BO108" t="str">
        <f t="shared" si="39"/>
        <v>Favre</v>
      </c>
      <c r="BP108" t="str">
        <f t="shared" si="40"/>
        <v>Aurélien</v>
      </c>
      <c r="BQ108" t="str">
        <f>D108</f>
        <v>Cully</v>
      </c>
    </row>
    <row r="109" spans="1:69" x14ac:dyDescent="0.25">
      <c r="A109" s="14">
        <v>2006</v>
      </c>
      <c r="B109" t="s">
        <v>4157</v>
      </c>
      <c r="C109" t="s">
        <v>888</v>
      </c>
      <c r="D109" t="s">
        <v>4158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43"/>
        <v>10</v>
      </c>
      <c r="BF109" s="35">
        <f t="shared" si="44"/>
        <v>10</v>
      </c>
      <c r="BG109" s="35">
        <f t="shared" si="45"/>
        <v>0</v>
      </c>
      <c r="BH109" s="35">
        <f t="shared" si="46"/>
        <v>0</v>
      </c>
      <c r="BI109" s="35">
        <f t="shared" si="47"/>
        <v>0</v>
      </c>
      <c r="BJ109" s="35">
        <f t="shared" si="48"/>
        <v>0</v>
      </c>
      <c r="BK109" s="35">
        <f t="shared" si="49"/>
        <v>0</v>
      </c>
      <c r="BL109" s="35">
        <f t="shared" si="50"/>
        <v>0</v>
      </c>
      <c r="BM109" s="47">
        <f t="shared" si="51"/>
        <v>10</v>
      </c>
      <c r="BN109">
        <v>30</v>
      </c>
      <c r="BO109" t="str">
        <f t="shared" si="39"/>
        <v>Girardin</v>
      </c>
      <c r="BP109" t="str">
        <f t="shared" si="40"/>
        <v>Florian</v>
      </c>
      <c r="BQ109" t="str">
        <f>D109</f>
        <v>Auboranges</v>
      </c>
    </row>
    <row r="110" spans="1:69" x14ac:dyDescent="0.25">
      <c r="A110" s="14">
        <v>2007</v>
      </c>
      <c r="B110" t="s">
        <v>388</v>
      </c>
      <c r="C110" t="s">
        <v>167</v>
      </c>
      <c r="D110" t="s">
        <v>160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10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43"/>
        <v>10</v>
      </c>
      <c r="BF110" s="35">
        <f t="shared" si="44"/>
        <v>10</v>
      </c>
      <c r="BG110" s="35">
        <f t="shared" si="45"/>
        <v>0</v>
      </c>
      <c r="BH110" s="35">
        <f t="shared" si="46"/>
        <v>0</v>
      </c>
      <c r="BI110" s="35">
        <f t="shared" si="47"/>
        <v>0</v>
      </c>
      <c r="BJ110" s="35">
        <f t="shared" si="48"/>
        <v>0</v>
      </c>
      <c r="BK110" s="35">
        <f t="shared" si="49"/>
        <v>0</v>
      </c>
      <c r="BL110" s="35">
        <f t="shared" si="50"/>
        <v>0</v>
      </c>
      <c r="BM110" s="47">
        <f t="shared" si="51"/>
        <v>10</v>
      </c>
      <c r="BN110">
        <v>30</v>
      </c>
      <c r="BO110" t="str">
        <f t="shared" si="39"/>
        <v>Monnet</v>
      </c>
      <c r="BP110" t="str">
        <f t="shared" si="40"/>
        <v>Marc</v>
      </c>
      <c r="BQ110" t="str">
        <f>D110</f>
        <v>Isérables</v>
      </c>
    </row>
    <row r="111" spans="1:69" x14ac:dyDescent="0.25">
      <c r="A111" s="14">
        <v>2006</v>
      </c>
      <c r="B111" t="s">
        <v>4845</v>
      </c>
      <c r="C111" t="s">
        <v>1377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9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43"/>
        <v>9</v>
      </c>
      <c r="BF111" s="35">
        <f t="shared" si="44"/>
        <v>9</v>
      </c>
      <c r="BG111" s="35">
        <f t="shared" si="45"/>
        <v>0</v>
      </c>
      <c r="BH111" s="35">
        <f t="shared" si="46"/>
        <v>0</v>
      </c>
      <c r="BI111" s="35">
        <f t="shared" si="47"/>
        <v>0</v>
      </c>
      <c r="BJ111" s="35">
        <f t="shared" si="48"/>
        <v>0</v>
      </c>
      <c r="BK111" s="35">
        <f t="shared" si="49"/>
        <v>0</v>
      </c>
      <c r="BL111" s="35">
        <f t="shared" si="50"/>
        <v>0</v>
      </c>
      <c r="BM111" s="47">
        <f t="shared" si="51"/>
        <v>9</v>
      </c>
      <c r="BN111">
        <v>31</v>
      </c>
      <c r="BO111" t="str">
        <f t="shared" si="39"/>
        <v>Mateno</v>
      </c>
      <c r="BP111" t="str">
        <f t="shared" si="40"/>
        <v>Alex</v>
      </c>
    </row>
    <row r="112" spans="1:69" x14ac:dyDescent="0.25">
      <c r="A112" s="14">
        <v>2006</v>
      </c>
      <c r="B112" t="s">
        <v>3648</v>
      </c>
      <c r="C112" t="s">
        <v>196</v>
      </c>
      <c r="D112" t="s">
        <v>2871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9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43"/>
        <v>9</v>
      </c>
      <c r="BF112" s="35">
        <f t="shared" si="44"/>
        <v>9</v>
      </c>
      <c r="BG112" s="35">
        <f t="shared" si="45"/>
        <v>0</v>
      </c>
      <c r="BH112" s="35">
        <f t="shared" si="46"/>
        <v>0</v>
      </c>
      <c r="BI112" s="35">
        <f t="shared" si="47"/>
        <v>0</v>
      </c>
      <c r="BJ112" s="35">
        <f t="shared" si="48"/>
        <v>0</v>
      </c>
      <c r="BK112" s="35">
        <f t="shared" si="49"/>
        <v>0</v>
      </c>
      <c r="BL112" s="35">
        <f t="shared" si="50"/>
        <v>0</v>
      </c>
      <c r="BM112" s="47">
        <f t="shared" si="51"/>
        <v>9</v>
      </c>
      <c r="BN112">
        <v>31</v>
      </c>
      <c r="BO112" t="str">
        <f t="shared" si="39"/>
        <v>Plan</v>
      </c>
      <c r="BP112" t="str">
        <f t="shared" si="40"/>
        <v>Mathis</v>
      </c>
      <c r="BQ112" t="str">
        <f t="shared" ref="BQ112:BQ124" si="52">D112</f>
        <v>Confignon</v>
      </c>
    </row>
    <row r="113" spans="1:69" x14ac:dyDescent="0.25">
      <c r="A113" s="14">
        <v>2008</v>
      </c>
      <c r="B113" t="s">
        <v>4159</v>
      </c>
      <c r="C113" t="s">
        <v>964</v>
      </c>
      <c r="D113" t="s">
        <v>2798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9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43"/>
        <v>9</v>
      </c>
      <c r="BF113" s="35">
        <f t="shared" si="44"/>
        <v>9</v>
      </c>
      <c r="BG113" s="35">
        <f t="shared" si="45"/>
        <v>0</v>
      </c>
      <c r="BH113" s="35">
        <f t="shared" si="46"/>
        <v>0</v>
      </c>
      <c r="BI113" s="35">
        <f t="shared" si="47"/>
        <v>0</v>
      </c>
      <c r="BJ113" s="35">
        <f t="shared" si="48"/>
        <v>0</v>
      </c>
      <c r="BK113" s="35">
        <f t="shared" si="49"/>
        <v>0</v>
      </c>
      <c r="BL113" s="35">
        <f t="shared" si="50"/>
        <v>0</v>
      </c>
      <c r="BM113" s="47">
        <f t="shared" si="51"/>
        <v>9</v>
      </c>
      <c r="BN113">
        <v>31</v>
      </c>
      <c r="BO113" t="str">
        <f t="shared" si="39"/>
        <v>Schubert</v>
      </c>
      <c r="BP113" t="str">
        <f t="shared" si="40"/>
        <v>Ulysse</v>
      </c>
      <c r="BQ113" t="str">
        <f t="shared" si="52"/>
        <v>Vessy</v>
      </c>
    </row>
    <row r="114" spans="1:69" x14ac:dyDescent="0.25">
      <c r="A114" s="14">
        <v>2008</v>
      </c>
      <c r="B114" t="s">
        <v>3649</v>
      </c>
      <c r="C114" t="s">
        <v>3650</v>
      </c>
      <c r="D114" t="s">
        <v>2800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8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43"/>
        <v>8</v>
      </c>
      <c r="BF114" s="35">
        <f t="shared" si="44"/>
        <v>8</v>
      </c>
      <c r="BG114" s="35">
        <f t="shared" si="45"/>
        <v>0</v>
      </c>
      <c r="BH114" s="35">
        <f t="shared" si="46"/>
        <v>0</v>
      </c>
      <c r="BI114" s="35">
        <f t="shared" si="47"/>
        <v>0</v>
      </c>
      <c r="BJ114" s="35">
        <f t="shared" si="48"/>
        <v>0</v>
      </c>
      <c r="BK114" s="35">
        <f t="shared" si="49"/>
        <v>0</v>
      </c>
      <c r="BL114" s="35">
        <f t="shared" si="50"/>
        <v>0</v>
      </c>
      <c r="BM114" s="47">
        <f t="shared" si="51"/>
        <v>8</v>
      </c>
      <c r="BN114">
        <v>32</v>
      </c>
      <c r="BO114" t="str">
        <f t="shared" ref="BO114:BO124" si="53">B114</f>
        <v>Wisard</v>
      </c>
      <c r="BP114" t="str">
        <f t="shared" ref="BP114:BP124" si="54">C114</f>
        <v>Nathan</v>
      </c>
      <c r="BQ114" t="str">
        <f t="shared" si="52"/>
        <v>Bernex</v>
      </c>
    </row>
    <row r="115" spans="1:69" x14ac:dyDescent="0.25">
      <c r="A115" s="14">
        <v>2007</v>
      </c>
      <c r="B115" t="s">
        <v>4162</v>
      </c>
      <c r="C115" t="s">
        <v>4163</v>
      </c>
      <c r="D115" t="s">
        <v>4164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7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43"/>
        <v>7</v>
      </c>
      <c r="BF115" s="35">
        <f t="shared" si="44"/>
        <v>7</v>
      </c>
      <c r="BG115" s="35">
        <f t="shared" si="45"/>
        <v>0</v>
      </c>
      <c r="BH115" s="35">
        <f t="shared" si="46"/>
        <v>0</v>
      </c>
      <c r="BI115" s="35">
        <f t="shared" si="47"/>
        <v>0</v>
      </c>
      <c r="BJ115" s="35">
        <f t="shared" si="48"/>
        <v>0</v>
      </c>
      <c r="BK115" s="35">
        <f t="shared" si="49"/>
        <v>0</v>
      </c>
      <c r="BL115" s="35">
        <f t="shared" si="50"/>
        <v>0</v>
      </c>
      <c r="BM115" s="47">
        <f t="shared" si="51"/>
        <v>7</v>
      </c>
      <c r="BN115">
        <v>33</v>
      </c>
      <c r="BO115" t="str">
        <f t="shared" si="53"/>
        <v>Brusa-Antonini</v>
      </c>
      <c r="BP115" t="str">
        <f t="shared" si="54"/>
        <v>Elyah</v>
      </c>
      <c r="BQ115" t="str">
        <f t="shared" si="52"/>
        <v>Vaulion</v>
      </c>
    </row>
    <row r="116" spans="1:69" x14ac:dyDescent="0.25">
      <c r="A116" s="14">
        <v>2008</v>
      </c>
      <c r="B116" t="s">
        <v>3651</v>
      </c>
      <c r="C116" t="s">
        <v>3652</v>
      </c>
      <c r="D116" t="s">
        <v>3653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7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43"/>
        <v>7</v>
      </c>
      <c r="BF116" s="35">
        <f t="shared" si="44"/>
        <v>7</v>
      </c>
      <c r="BG116" s="35">
        <f t="shared" si="45"/>
        <v>0</v>
      </c>
      <c r="BH116" s="35">
        <f t="shared" si="46"/>
        <v>0</v>
      </c>
      <c r="BI116" s="35">
        <f t="shared" si="47"/>
        <v>0</v>
      </c>
      <c r="BJ116" s="35">
        <f t="shared" si="48"/>
        <v>0</v>
      </c>
      <c r="BK116" s="35">
        <f t="shared" si="49"/>
        <v>0</v>
      </c>
      <c r="BL116" s="35">
        <f t="shared" si="50"/>
        <v>0</v>
      </c>
      <c r="BM116" s="47">
        <f t="shared" si="51"/>
        <v>7</v>
      </c>
      <c r="BN116">
        <v>33</v>
      </c>
      <c r="BO116" t="str">
        <f t="shared" si="53"/>
        <v>Jaxquemin</v>
      </c>
      <c r="BP116" t="str">
        <f t="shared" si="54"/>
        <v>Marius</v>
      </c>
      <c r="BQ116" t="str">
        <f t="shared" si="52"/>
        <v>B-Heusy</v>
      </c>
    </row>
    <row r="117" spans="1:69" x14ac:dyDescent="0.25">
      <c r="A117" s="14">
        <v>2008</v>
      </c>
      <c r="B117" t="s">
        <v>4847</v>
      </c>
      <c r="C117" t="s">
        <v>4848</v>
      </c>
      <c r="D117" t="s">
        <v>4849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7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43"/>
        <v>7</v>
      </c>
      <c r="BF117" s="35">
        <f t="shared" si="44"/>
        <v>7</v>
      </c>
      <c r="BG117" s="35">
        <f t="shared" si="45"/>
        <v>0</v>
      </c>
      <c r="BH117" s="35">
        <f t="shared" si="46"/>
        <v>0</v>
      </c>
      <c r="BI117" s="35">
        <f t="shared" si="47"/>
        <v>0</v>
      </c>
      <c r="BJ117" s="35">
        <f t="shared" si="48"/>
        <v>0</v>
      </c>
      <c r="BK117" s="35">
        <f t="shared" si="49"/>
        <v>0</v>
      </c>
      <c r="BL117" s="35">
        <f t="shared" si="50"/>
        <v>0</v>
      </c>
      <c r="BM117" s="47">
        <f t="shared" si="51"/>
        <v>7</v>
      </c>
      <c r="BN117">
        <v>33</v>
      </c>
      <c r="BO117" t="str">
        <f t="shared" si="53"/>
        <v>Martinet</v>
      </c>
      <c r="BP117" t="str">
        <f t="shared" si="54"/>
        <v>Elouan</v>
      </c>
      <c r="BQ117" t="str">
        <f t="shared" si="52"/>
        <v>Mayen de Chamoson</v>
      </c>
    </row>
    <row r="118" spans="1:69" x14ac:dyDescent="0.25">
      <c r="A118" s="14">
        <v>2006</v>
      </c>
      <c r="B118" t="s">
        <v>3654</v>
      </c>
      <c r="C118" t="s">
        <v>2715</v>
      </c>
      <c r="D118" t="s">
        <v>3655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6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43"/>
        <v>6</v>
      </c>
      <c r="BF118" s="35">
        <f t="shared" si="44"/>
        <v>6</v>
      </c>
      <c r="BG118" s="35">
        <f t="shared" si="45"/>
        <v>0</v>
      </c>
      <c r="BH118" s="35">
        <f t="shared" si="46"/>
        <v>0</v>
      </c>
      <c r="BI118" s="35">
        <f t="shared" si="47"/>
        <v>0</v>
      </c>
      <c r="BJ118" s="35">
        <f t="shared" si="48"/>
        <v>0</v>
      </c>
      <c r="BK118" s="35">
        <f t="shared" si="49"/>
        <v>0</v>
      </c>
      <c r="BL118" s="35">
        <f t="shared" si="50"/>
        <v>0</v>
      </c>
      <c r="BM118" s="47">
        <f t="shared" si="51"/>
        <v>6</v>
      </c>
      <c r="BN118">
        <v>34</v>
      </c>
      <c r="BO118" t="str">
        <f t="shared" si="53"/>
        <v>Abruzzi</v>
      </c>
      <c r="BP118" t="str">
        <f t="shared" si="54"/>
        <v>Matteo</v>
      </c>
      <c r="BQ118" t="str">
        <f t="shared" si="52"/>
        <v>Lignerolle</v>
      </c>
    </row>
    <row r="119" spans="1:69" x14ac:dyDescent="0.25">
      <c r="A119" s="14">
        <v>2006</v>
      </c>
      <c r="B119" t="s">
        <v>4165</v>
      </c>
      <c r="C119" t="s">
        <v>1620</v>
      </c>
      <c r="D119" t="s">
        <v>2798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6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43"/>
        <v>6</v>
      </c>
      <c r="BF119" s="35">
        <f t="shared" si="44"/>
        <v>6</v>
      </c>
      <c r="BG119" s="35">
        <f t="shared" si="45"/>
        <v>0</v>
      </c>
      <c r="BH119" s="35">
        <f t="shared" si="46"/>
        <v>0</v>
      </c>
      <c r="BI119" s="35">
        <f t="shared" si="47"/>
        <v>0</v>
      </c>
      <c r="BJ119" s="35">
        <f t="shared" si="48"/>
        <v>0</v>
      </c>
      <c r="BK119" s="35">
        <f t="shared" si="49"/>
        <v>0</v>
      </c>
      <c r="BL119" s="35">
        <f t="shared" si="50"/>
        <v>0</v>
      </c>
      <c r="BM119" s="47">
        <f t="shared" si="51"/>
        <v>6</v>
      </c>
      <c r="BN119">
        <v>34</v>
      </c>
      <c r="BO119" t="str">
        <f t="shared" si="53"/>
        <v>Cherbuliez</v>
      </c>
      <c r="BP119" t="str">
        <f t="shared" si="54"/>
        <v>Victor</v>
      </c>
      <c r="BQ119" t="str">
        <f t="shared" si="52"/>
        <v>Vessy</v>
      </c>
    </row>
    <row r="120" spans="1:69" x14ac:dyDescent="0.25">
      <c r="A120" s="14">
        <v>2007</v>
      </c>
      <c r="B120" t="s">
        <v>4850</v>
      </c>
      <c r="C120" t="s">
        <v>878</v>
      </c>
      <c r="D120" t="s">
        <v>4851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6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43"/>
        <v>6</v>
      </c>
      <c r="BF120" s="35">
        <f t="shared" si="44"/>
        <v>6</v>
      </c>
      <c r="BG120" s="35">
        <f t="shared" si="45"/>
        <v>0</v>
      </c>
      <c r="BH120" s="35">
        <f t="shared" si="46"/>
        <v>0</v>
      </c>
      <c r="BI120" s="35">
        <f t="shared" si="47"/>
        <v>0</v>
      </c>
      <c r="BJ120" s="35">
        <f t="shared" si="48"/>
        <v>0</v>
      </c>
      <c r="BK120" s="35">
        <f t="shared" si="49"/>
        <v>0</v>
      </c>
      <c r="BL120" s="35">
        <f t="shared" si="50"/>
        <v>0</v>
      </c>
      <c r="BM120" s="47">
        <f t="shared" si="51"/>
        <v>6</v>
      </c>
      <c r="BN120">
        <v>34</v>
      </c>
      <c r="BO120" t="str">
        <f t="shared" si="53"/>
        <v>Damiani</v>
      </c>
      <c r="BP120" t="str">
        <f t="shared" si="54"/>
        <v>Nolan</v>
      </c>
      <c r="BQ120" t="str">
        <f t="shared" si="52"/>
        <v>Combremont-le-Petit</v>
      </c>
    </row>
    <row r="121" spans="1:69" x14ac:dyDescent="0.25">
      <c r="A121" s="14">
        <v>2008</v>
      </c>
      <c r="B121" t="s">
        <v>3657</v>
      </c>
      <c r="C121" t="s">
        <v>1561</v>
      </c>
      <c r="D121" t="s">
        <v>1192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4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43"/>
        <v>4</v>
      </c>
      <c r="BF121" s="35">
        <f t="shared" si="44"/>
        <v>4</v>
      </c>
      <c r="BG121" s="35">
        <f t="shared" si="45"/>
        <v>0</v>
      </c>
      <c r="BH121" s="35">
        <f t="shared" si="46"/>
        <v>0</v>
      </c>
      <c r="BI121" s="35">
        <f t="shared" si="47"/>
        <v>0</v>
      </c>
      <c r="BJ121" s="35">
        <f t="shared" si="48"/>
        <v>0</v>
      </c>
      <c r="BK121" s="35">
        <f t="shared" si="49"/>
        <v>0</v>
      </c>
      <c r="BL121" s="35">
        <f t="shared" si="50"/>
        <v>0</v>
      </c>
      <c r="BM121" s="47">
        <f t="shared" si="51"/>
        <v>4</v>
      </c>
      <c r="BN121">
        <v>35</v>
      </c>
      <c r="BO121" t="str">
        <f t="shared" si="53"/>
        <v>Beka</v>
      </c>
      <c r="BP121" t="str">
        <f t="shared" si="54"/>
        <v>Adrian</v>
      </c>
      <c r="BQ121" t="str">
        <f t="shared" si="52"/>
        <v>Les Marécottes</v>
      </c>
    </row>
    <row r="122" spans="1:69" x14ac:dyDescent="0.25">
      <c r="A122" s="14">
        <v>2006</v>
      </c>
      <c r="B122" t="s">
        <v>1124</v>
      </c>
      <c r="C122" t="s">
        <v>3658</v>
      </c>
      <c r="D122" t="s">
        <v>13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3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43"/>
        <v>3</v>
      </c>
      <c r="BF122" s="35">
        <f t="shared" si="44"/>
        <v>3</v>
      </c>
      <c r="BG122" s="35">
        <f t="shared" si="45"/>
        <v>0</v>
      </c>
      <c r="BH122" s="35">
        <f t="shared" si="46"/>
        <v>0</v>
      </c>
      <c r="BI122" s="35">
        <f t="shared" si="47"/>
        <v>0</v>
      </c>
      <c r="BJ122" s="35">
        <f t="shared" si="48"/>
        <v>0</v>
      </c>
      <c r="BK122" s="35">
        <f t="shared" si="49"/>
        <v>0</v>
      </c>
      <c r="BL122" s="35">
        <f t="shared" si="50"/>
        <v>0</v>
      </c>
      <c r="BM122" s="47">
        <f t="shared" si="51"/>
        <v>3</v>
      </c>
      <c r="BN122">
        <v>36</v>
      </c>
      <c r="BO122" t="str">
        <f t="shared" si="53"/>
        <v>Devanthéry</v>
      </c>
      <c r="BP122" t="str">
        <f t="shared" si="54"/>
        <v>Marwan</v>
      </c>
      <c r="BQ122" t="str">
        <f t="shared" si="52"/>
        <v>Martigny</v>
      </c>
    </row>
    <row r="123" spans="1:69" x14ac:dyDescent="0.25">
      <c r="A123" s="14">
        <v>2008</v>
      </c>
      <c r="B123" t="s">
        <v>5418</v>
      </c>
      <c r="C123" t="s">
        <v>3659</v>
      </c>
      <c r="D123" t="s">
        <v>3660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2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43"/>
        <v>2</v>
      </c>
      <c r="BF123" s="35">
        <f t="shared" si="44"/>
        <v>2</v>
      </c>
      <c r="BG123" s="35">
        <f t="shared" si="45"/>
        <v>0</v>
      </c>
      <c r="BH123" s="35">
        <f t="shared" si="46"/>
        <v>0</v>
      </c>
      <c r="BI123" s="35">
        <f t="shared" si="47"/>
        <v>0</v>
      </c>
      <c r="BJ123" s="35">
        <f t="shared" si="48"/>
        <v>0</v>
      </c>
      <c r="BK123" s="35">
        <f t="shared" si="49"/>
        <v>0</v>
      </c>
      <c r="BL123" s="35">
        <f t="shared" si="50"/>
        <v>0</v>
      </c>
      <c r="BM123" s="47">
        <f t="shared" si="51"/>
        <v>2</v>
      </c>
      <c r="BN123">
        <v>37</v>
      </c>
      <c r="BO123" t="str">
        <f t="shared" si="53"/>
        <v>Fivaz</v>
      </c>
      <c r="BP123" t="str">
        <f t="shared" si="54"/>
        <v>Ilias</v>
      </c>
      <c r="BQ123" t="str">
        <f t="shared" si="52"/>
        <v>Orbe</v>
      </c>
    </row>
    <row r="124" spans="1:69" x14ac:dyDescent="0.25">
      <c r="A124" s="14">
        <v>2008</v>
      </c>
      <c r="B124" t="s">
        <v>3661</v>
      </c>
      <c r="C124" t="s">
        <v>621</v>
      </c>
      <c r="D124" t="s">
        <v>3662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1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43"/>
        <v>1</v>
      </c>
      <c r="BF124" s="35">
        <f t="shared" si="44"/>
        <v>1</v>
      </c>
      <c r="BG124" s="35">
        <f t="shared" si="45"/>
        <v>0</v>
      </c>
      <c r="BH124" s="35">
        <f t="shared" si="46"/>
        <v>0</v>
      </c>
      <c r="BI124" s="35">
        <f t="shared" si="47"/>
        <v>0</v>
      </c>
      <c r="BJ124" s="35">
        <f t="shared" si="48"/>
        <v>0</v>
      </c>
      <c r="BK124" s="35">
        <f t="shared" si="49"/>
        <v>0</v>
      </c>
      <c r="BL124" s="35">
        <f t="shared" si="50"/>
        <v>0</v>
      </c>
      <c r="BM124" s="47">
        <f t="shared" si="51"/>
        <v>1</v>
      </c>
      <c r="BN124">
        <v>38</v>
      </c>
      <c r="BO124" t="str">
        <f t="shared" si="53"/>
        <v>Fuzier</v>
      </c>
      <c r="BP124" t="str">
        <f t="shared" si="54"/>
        <v>Colin</v>
      </c>
      <c r="BQ124" t="str">
        <f t="shared" si="52"/>
        <v>F-St.Julien en Gebevois</v>
      </c>
    </row>
    <row r="125" spans="1:69" x14ac:dyDescent="0.25">
      <c r="BF125" s="35"/>
      <c r="BG125" s="35"/>
      <c r="BH125" s="35"/>
      <c r="BI125" s="35"/>
      <c r="BJ125" s="35"/>
      <c r="BK125" s="35"/>
      <c r="BL125" s="35"/>
      <c r="BM125" s="47"/>
    </row>
    <row r="126" spans="1:69" x14ac:dyDescent="0.25">
      <c r="BF126" s="35"/>
      <c r="BG126" s="35"/>
      <c r="BH126" s="35"/>
      <c r="BI126" s="35"/>
      <c r="BJ126" s="35"/>
      <c r="BK126" s="35"/>
      <c r="BL126" s="35"/>
      <c r="BM126" s="47"/>
    </row>
    <row r="127" spans="1:69" x14ac:dyDescent="0.25">
      <c r="BF127" s="35"/>
      <c r="BG127" s="35"/>
      <c r="BH127" s="35"/>
      <c r="BI127" s="35"/>
      <c r="BJ127" s="35"/>
      <c r="BK127" s="35"/>
      <c r="BL127" s="35"/>
      <c r="BM127" s="47"/>
    </row>
    <row r="128" spans="1:69" x14ac:dyDescent="0.25">
      <c r="BF128" s="35"/>
      <c r="BG128" s="35"/>
      <c r="BH128" s="35"/>
      <c r="BI128" s="35"/>
      <c r="BJ128" s="35"/>
      <c r="BK128" s="35"/>
      <c r="BL128" s="35"/>
      <c r="BM128" s="47"/>
    </row>
    <row r="129" spans="58:65" x14ac:dyDescent="0.25">
      <c r="BF129" s="35"/>
      <c r="BG129" s="35"/>
      <c r="BH129" s="35"/>
      <c r="BI129" s="35"/>
      <c r="BJ129" s="35"/>
      <c r="BK129" s="35"/>
      <c r="BL129" s="35"/>
      <c r="BM129" s="47"/>
    </row>
    <row r="130" spans="58:65" x14ac:dyDescent="0.25">
      <c r="BF130" s="35"/>
      <c r="BG130" s="35"/>
      <c r="BH130" s="35"/>
      <c r="BI130" s="35"/>
      <c r="BJ130" s="35"/>
      <c r="BK130" s="35"/>
      <c r="BL130" s="35"/>
      <c r="BM130" s="47"/>
    </row>
    <row r="131" spans="58:65" x14ac:dyDescent="0.25">
      <c r="BF131" s="35"/>
      <c r="BG131" s="35"/>
      <c r="BH131" s="35"/>
      <c r="BI131" s="35"/>
      <c r="BJ131" s="35"/>
      <c r="BK131" s="35"/>
      <c r="BL131" s="35"/>
      <c r="BM131" s="47"/>
    </row>
  </sheetData>
  <sortState ref="A6:BQ124">
    <sortCondition descending="1" ref="BE6:BE124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1:BC1"/>
    <mergeCell ref="A2:BC2"/>
    <mergeCell ref="A3:C3"/>
    <mergeCell ref="C4:D4"/>
    <mergeCell ref="BF3:B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D639-D207-4DA3-8896-BFB282D93F87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620"/>
  <sheetViews>
    <sheetView topLeftCell="BA1" zoomScaleNormal="100" workbookViewId="0">
      <selection activeCell="BN621" sqref="BN621"/>
    </sheetView>
  </sheetViews>
  <sheetFormatPr baseColWidth="10" defaultColWidth="11.42578125" defaultRowHeight="15" x14ac:dyDescent="0.25"/>
  <cols>
    <col min="1" max="1" width="9.85546875" bestFit="1" customWidth="1"/>
    <col min="2" max="2" width="19.28515625" bestFit="1" customWidth="1"/>
    <col min="3" max="3" width="15.140625" bestFit="1" customWidth="1"/>
    <col min="4" max="4" width="24.140625" bestFit="1" customWidth="1"/>
    <col min="5" max="5" width="11.7109375" customWidth="1"/>
    <col min="6" max="7" width="8.5703125" customWidth="1"/>
    <col min="8" max="8" width="9.140625" customWidth="1"/>
    <col min="9" max="10" width="8.85546875" customWidth="1"/>
    <col min="11" max="11" width="11.140625" customWidth="1"/>
    <col min="12" max="12" width="8.5703125" customWidth="1"/>
    <col min="13" max="14" width="10.85546875" customWidth="1"/>
    <col min="15" max="15" width="11" customWidth="1"/>
    <col min="16" max="16" width="13.42578125" customWidth="1"/>
    <col min="17" max="17" width="8.7109375" customWidth="1"/>
    <col min="18" max="18" width="10.28515625" customWidth="1"/>
    <col min="19" max="19" width="9.7109375" customWidth="1"/>
    <col min="20" max="24" width="9.5703125" customWidth="1"/>
    <col min="25" max="25" width="9" customWidth="1"/>
    <col min="26" max="26" width="10.42578125" customWidth="1"/>
    <col min="27" max="27" width="10.85546875" customWidth="1"/>
    <col min="28" max="28" width="10.28515625" customWidth="1"/>
    <col min="29" max="29" width="10" customWidth="1"/>
    <col min="30" max="30" width="8.7109375" customWidth="1"/>
    <col min="31" max="35" width="8.85546875" customWidth="1"/>
    <col min="36" max="36" width="9.7109375" customWidth="1"/>
    <col min="37" max="37" width="9.28515625" customWidth="1"/>
    <col min="38" max="38" width="9.42578125" customWidth="1"/>
    <col min="39" max="39" width="10.140625" customWidth="1"/>
    <col min="40" max="41" width="8.7109375" customWidth="1"/>
    <col min="42" max="42" width="9.7109375" customWidth="1"/>
    <col min="43" max="43" width="11.28515625" customWidth="1"/>
    <col min="44" max="44" width="9.42578125" customWidth="1"/>
    <col min="45" max="46" width="8.7109375" customWidth="1"/>
    <col min="47" max="47" width="10.140625" customWidth="1"/>
    <col min="48" max="48" width="7.7109375" customWidth="1"/>
    <col min="49" max="49" width="8" customWidth="1"/>
    <col min="50" max="53" width="11.42578125" customWidth="1"/>
    <col min="54" max="55" width="8.5703125" bestFit="1" customWidth="1"/>
    <col min="56" max="56" width="7.7109375" bestFit="1" customWidth="1"/>
    <col min="57" max="57" width="6.5703125" bestFit="1" customWidth="1"/>
    <col min="58" max="65" width="10.7109375" customWidth="1"/>
    <col min="66" max="66" width="6.140625" bestFit="1" customWidth="1"/>
    <col min="67" max="67" width="22.7109375" bestFit="1" customWidth="1"/>
    <col min="68" max="68" width="15.42578125" bestFit="1" customWidth="1"/>
    <col min="69" max="69" width="26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</row>
    <row r="2" spans="1:69" x14ac:dyDescent="0.25">
      <c r="A2" s="81" t="s">
        <v>278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</row>
    <row r="3" spans="1:69" ht="47.2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682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8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8"/>
      <c r="BM5" s="82"/>
    </row>
    <row r="6" spans="1:69" ht="16.5" customHeight="1" x14ac:dyDescent="0.25">
      <c r="A6" s="14">
        <v>1976</v>
      </c>
      <c r="B6" t="s">
        <v>46</v>
      </c>
      <c r="C6" t="s">
        <v>47</v>
      </c>
      <c r="D6" s="26" t="s">
        <v>13</v>
      </c>
      <c r="E6">
        <v>23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25</v>
      </c>
      <c r="M6">
        <v>0</v>
      </c>
      <c r="N6">
        <v>50</v>
      </c>
      <c r="O6">
        <v>25</v>
      </c>
      <c r="P6">
        <v>25</v>
      </c>
      <c r="Q6">
        <v>0</v>
      </c>
      <c r="R6">
        <v>0</v>
      </c>
      <c r="S6">
        <v>0</v>
      </c>
      <c r="T6">
        <v>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23</v>
      </c>
      <c r="AC6">
        <v>0</v>
      </c>
      <c r="AD6">
        <v>0</v>
      </c>
      <c r="AE6">
        <v>0</v>
      </c>
      <c r="AF6">
        <v>14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25</v>
      </c>
      <c r="AO6">
        <v>25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25</v>
      </c>
      <c r="AW6">
        <v>0</v>
      </c>
      <c r="AX6">
        <v>23</v>
      </c>
      <c r="AY6">
        <v>21</v>
      </c>
      <c r="AZ6">
        <v>0</v>
      </c>
      <c r="BA6">
        <v>0</v>
      </c>
      <c r="BB6">
        <v>0</v>
      </c>
      <c r="BC6">
        <v>0</v>
      </c>
      <c r="BD6">
        <v>21</v>
      </c>
      <c r="BE6">
        <f t="shared" ref="BE6:BE69" si="0">SUM(E6:BD6)</f>
        <v>400</v>
      </c>
      <c r="BF6">
        <f t="shared" ref="BF6:BF69" si="1">IF(BE6=0,0,LARGE(E6:BD6,1))</f>
        <v>50</v>
      </c>
      <c r="BG6">
        <f t="shared" ref="BG6:BG69" si="2">IF(BE6=0,0,LARGE(E6:BD6,2))</f>
        <v>25</v>
      </c>
      <c r="BH6">
        <f t="shared" ref="BH6:BH69" si="3">IF(BE6=0,0,LARGE(E6:BD6,3))</f>
        <v>25</v>
      </c>
      <c r="BI6">
        <f t="shared" ref="BI6:BI69" si="4">IF(BE6=0,0,LARGE(E6:BD6,4))</f>
        <v>25</v>
      </c>
      <c r="BJ6">
        <f t="shared" ref="BJ6:BJ69" si="5">IF(BE6=0,0,LARGE(E6:BD6,5))</f>
        <v>25</v>
      </c>
      <c r="BK6">
        <f t="shared" ref="BK6:BK69" si="6">IF(BE6=0,0,LARGE(E6:BD6,6))</f>
        <v>25</v>
      </c>
      <c r="BL6">
        <f t="shared" ref="BL6:BL69" si="7">IF(BE6=0,0,LARGE(E6:BD6,7))</f>
        <v>25</v>
      </c>
      <c r="BM6" s="46">
        <f t="shared" ref="BM6:BM69" si="8">SUM(BF6:BL6)</f>
        <v>200</v>
      </c>
      <c r="BN6">
        <v>1</v>
      </c>
      <c r="BO6" t="str">
        <f t="shared" ref="BO6:BO30" si="9">B6</f>
        <v>Costa</v>
      </c>
      <c r="BP6" t="str">
        <f t="shared" ref="BP6:BP30" si="10">C6</f>
        <v>César</v>
      </c>
      <c r="BQ6" t="str">
        <f t="shared" ref="BQ6:BQ30" si="11">D6</f>
        <v>Martigny</v>
      </c>
    </row>
    <row r="7" spans="1:69" x14ac:dyDescent="0.25">
      <c r="A7" s="14">
        <v>1977</v>
      </c>
      <c r="B7" t="s">
        <v>632</v>
      </c>
      <c r="C7" t="s">
        <v>633</v>
      </c>
      <c r="D7" s="26" t="s">
        <v>59</v>
      </c>
      <c r="E7">
        <v>0</v>
      </c>
      <c r="F7">
        <v>15</v>
      </c>
      <c r="G7">
        <v>14</v>
      </c>
      <c r="H7">
        <v>0</v>
      </c>
      <c r="I7">
        <v>10</v>
      </c>
      <c r="J7">
        <v>0</v>
      </c>
      <c r="K7">
        <v>0</v>
      </c>
      <c r="L7">
        <v>21</v>
      </c>
      <c r="M7">
        <v>0</v>
      </c>
      <c r="N7">
        <v>34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23</v>
      </c>
      <c r="Y7">
        <v>0</v>
      </c>
      <c r="Z7">
        <v>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19</v>
      </c>
      <c r="AK7">
        <v>0</v>
      </c>
      <c r="AL7">
        <v>0</v>
      </c>
      <c r="AM7">
        <v>0</v>
      </c>
      <c r="AN7">
        <v>0</v>
      </c>
      <c r="AO7">
        <v>15</v>
      </c>
      <c r="AP7">
        <v>0</v>
      </c>
      <c r="AQ7">
        <v>0</v>
      </c>
      <c r="AR7">
        <v>0</v>
      </c>
      <c r="AS7">
        <v>15</v>
      </c>
      <c r="AT7">
        <v>0</v>
      </c>
      <c r="AU7">
        <v>0</v>
      </c>
      <c r="AV7">
        <v>21</v>
      </c>
      <c r="AW7">
        <v>21</v>
      </c>
      <c r="AX7">
        <v>15</v>
      </c>
      <c r="AY7">
        <v>0</v>
      </c>
      <c r="AZ7">
        <v>0</v>
      </c>
      <c r="BA7">
        <v>0</v>
      </c>
      <c r="BB7">
        <v>21</v>
      </c>
      <c r="BC7">
        <v>0</v>
      </c>
      <c r="BD7">
        <v>11</v>
      </c>
      <c r="BE7">
        <f t="shared" si="0"/>
        <v>270</v>
      </c>
      <c r="BF7">
        <f t="shared" si="1"/>
        <v>34</v>
      </c>
      <c r="BG7">
        <f t="shared" si="2"/>
        <v>23</v>
      </c>
      <c r="BH7">
        <f t="shared" si="3"/>
        <v>21</v>
      </c>
      <c r="BI7">
        <f t="shared" si="4"/>
        <v>21</v>
      </c>
      <c r="BJ7">
        <f t="shared" si="5"/>
        <v>21</v>
      </c>
      <c r="BK7">
        <f t="shared" si="6"/>
        <v>21</v>
      </c>
      <c r="BL7">
        <f t="shared" si="7"/>
        <v>19</v>
      </c>
      <c r="BM7" s="46">
        <f t="shared" si="8"/>
        <v>160</v>
      </c>
      <c r="BN7">
        <v>2</v>
      </c>
      <c r="BO7" t="str">
        <f t="shared" si="9"/>
        <v>Seriot</v>
      </c>
      <c r="BP7" t="str">
        <f t="shared" si="10"/>
        <v>Nicolas</v>
      </c>
      <c r="BQ7" t="str">
        <f t="shared" si="11"/>
        <v>Sion</v>
      </c>
    </row>
    <row r="8" spans="1:69" x14ac:dyDescent="0.25">
      <c r="A8" s="14">
        <v>1979</v>
      </c>
      <c r="B8" t="s">
        <v>44</v>
      </c>
      <c r="C8" t="s">
        <v>120</v>
      </c>
      <c r="D8" s="26" t="s">
        <v>13</v>
      </c>
      <c r="E8">
        <v>15</v>
      </c>
      <c r="F8">
        <v>0</v>
      </c>
      <c r="G8">
        <v>25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42</v>
      </c>
      <c r="O8">
        <v>0</v>
      </c>
      <c r="P8">
        <v>19</v>
      </c>
      <c r="Q8">
        <v>0</v>
      </c>
      <c r="R8">
        <v>0</v>
      </c>
      <c r="S8">
        <v>0</v>
      </c>
      <c r="T8">
        <v>23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</v>
      </c>
      <c r="AG8">
        <v>0</v>
      </c>
      <c r="AH8">
        <v>0</v>
      </c>
      <c r="AI8">
        <v>25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f t="shared" si="0"/>
        <v>157</v>
      </c>
      <c r="BF8">
        <f t="shared" si="1"/>
        <v>42</v>
      </c>
      <c r="BG8">
        <f t="shared" si="2"/>
        <v>25</v>
      </c>
      <c r="BH8">
        <f t="shared" si="3"/>
        <v>25</v>
      </c>
      <c r="BI8">
        <f t="shared" si="4"/>
        <v>23</v>
      </c>
      <c r="BJ8">
        <f t="shared" si="5"/>
        <v>19</v>
      </c>
      <c r="BK8">
        <f t="shared" si="6"/>
        <v>15</v>
      </c>
      <c r="BL8">
        <f t="shared" si="7"/>
        <v>8</v>
      </c>
      <c r="BM8" s="46">
        <f t="shared" si="8"/>
        <v>157</v>
      </c>
      <c r="BN8">
        <v>3</v>
      </c>
      <c r="BO8" t="str">
        <f t="shared" si="9"/>
        <v>Moulin</v>
      </c>
      <c r="BP8" t="str">
        <f t="shared" si="10"/>
        <v>Xavier</v>
      </c>
      <c r="BQ8" t="str">
        <f t="shared" si="11"/>
        <v>Martigny</v>
      </c>
    </row>
    <row r="9" spans="1:69" x14ac:dyDescent="0.25">
      <c r="A9" s="14">
        <v>1980</v>
      </c>
      <c r="B9" s="28" t="s">
        <v>236</v>
      </c>
      <c r="C9" t="s">
        <v>113</v>
      </c>
      <c r="D9" s="26" t="s">
        <v>2991</v>
      </c>
      <c r="E9">
        <v>21</v>
      </c>
      <c r="F9">
        <v>0</v>
      </c>
      <c r="G9">
        <v>0</v>
      </c>
      <c r="H9">
        <v>23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23</v>
      </c>
      <c r="AT9">
        <v>0</v>
      </c>
      <c r="AU9">
        <v>0</v>
      </c>
      <c r="AV9">
        <v>0</v>
      </c>
      <c r="AW9">
        <v>25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25</v>
      </c>
      <c r="BE9">
        <f t="shared" si="0"/>
        <v>142</v>
      </c>
      <c r="BF9">
        <f t="shared" si="1"/>
        <v>25</v>
      </c>
      <c r="BG9">
        <f t="shared" si="2"/>
        <v>25</v>
      </c>
      <c r="BH9">
        <f t="shared" si="3"/>
        <v>25</v>
      </c>
      <c r="BI9">
        <f t="shared" si="4"/>
        <v>23</v>
      </c>
      <c r="BJ9">
        <f t="shared" si="5"/>
        <v>23</v>
      </c>
      <c r="BK9">
        <f t="shared" si="6"/>
        <v>21</v>
      </c>
      <c r="BL9">
        <f t="shared" si="7"/>
        <v>0</v>
      </c>
      <c r="BM9" s="46">
        <f t="shared" si="8"/>
        <v>142</v>
      </c>
      <c r="BN9">
        <v>4</v>
      </c>
      <c r="BO9" t="str">
        <f t="shared" si="9"/>
        <v>Feuz</v>
      </c>
      <c r="BP9" t="str">
        <f t="shared" si="10"/>
        <v>Patrick</v>
      </c>
      <c r="BQ9" t="str">
        <f t="shared" si="11"/>
        <v>Lenk im Simmental</v>
      </c>
    </row>
    <row r="10" spans="1:69" x14ac:dyDescent="0.25">
      <c r="A10" s="14">
        <v>1978</v>
      </c>
      <c r="B10" t="s">
        <v>1534</v>
      </c>
      <c r="C10" t="s">
        <v>1535</v>
      </c>
      <c r="D10" s="26" t="s">
        <v>1536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46</v>
      </c>
      <c r="O10">
        <v>0</v>
      </c>
      <c r="P10">
        <v>21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25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23</v>
      </c>
      <c r="BC10">
        <v>25</v>
      </c>
      <c r="BD10">
        <v>0</v>
      </c>
      <c r="BE10">
        <f t="shared" si="0"/>
        <v>140</v>
      </c>
      <c r="BF10">
        <f t="shared" si="1"/>
        <v>46</v>
      </c>
      <c r="BG10">
        <f t="shared" si="2"/>
        <v>25</v>
      </c>
      <c r="BH10">
        <f t="shared" si="3"/>
        <v>25</v>
      </c>
      <c r="BI10">
        <f t="shared" si="4"/>
        <v>23</v>
      </c>
      <c r="BJ10">
        <f t="shared" si="5"/>
        <v>21</v>
      </c>
      <c r="BK10">
        <f t="shared" si="6"/>
        <v>0</v>
      </c>
      <c r="BL10">
        <f t="shared" si="7"/>
        <v>0</v>
      </c>
      <c r="BM10" s="46">
        <f t="shared" si="8"/>
        <v>140</v>
      </c>
      <c r="BN10">
        <v>5</v>
      </c>
      <c r="BO10" t="str">
        <f t="shared" si="9"/>
        <v>Heynen</v>
      </c>
      <c r="BP10" t="str">
        <f t="shared" si="10"/>
        <v>Guido</v>
      </c>
      <c r="BQ10" t="str">
        <f t="shared" si="11"/>
        <v>Ausserberg</v>
      </c>
    </row>
    <row r="11" spans="1:69" x14ac:dyDescent="0.25">
      <c r="A11" s="14">
        <v>1976</v>
      </c>
      <c r="B11" t="s">
        <v>189</v>
      </c>
      <c r="C11" t="s">
        <v>436</v>
      </c>
      <c r="D11" s="26" t="s">
        <v>129</v>
      </c>
      <c r="E11">
        <v>7</v>
      </c>
      <c r="F11">
        <v>0</v>
      </c>
      <c r="G11">
        <v>0</v>
      </c>
      <c r="H11">
        <v>11</v>
      </c>
      <c r="I11">
        <v>0</v>
      </c>
      <c r="J11">
        <v>0</v>
      </c>
      <c r="K11">
        <v>0</v>
      </c>
      <c r="L11">
        <v>17</v>
      </c>
      <c r="M11">
        <v>0</v>
      </c>
      <c r="N11">
        <v>0</v>
      </c>
      <c r="O11">
        <v>13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21</v>
      </c>
      <c r="Y11">
        <v>0</v>
      </c>
      <c r="Z11">
        <v>0</v>
      </c>
      <c r="AA11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11</v>
      </c>
      <c r="AO11">
        <v>9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12</v>
      </c>
      <c r="BC11">
        <v>14</v>
      </c>
      <c r="BD11">
        <v>0</v>
      </c>
      <c r="BE11">
        <f t="shared" si="0"/>
        <v>134</v>
      </c>
      <c r="BF11">
        <f t="shared" si="1"/>
        <v>21</v>
      </c>
      <c r="BG11">
        <f t="shared" si="2"/>
        <v>17</v>
      </c>
      <c r="BH11">
        <f t="shared" si="3"/>
        <v>14</v>
      </c>
      <c r="BI11">
        <f t="shared" si="4"/>
        <v>13</v>
      </c>
      <c r="BJ11">
        <f t="shared" si="5"/>
        <v>12</v>
      </c>
      <c r="BK11">
        <f t="shared" si="6"/>
        <v>12</v>
      </c>
      <c r="BL11">
        <f t="shared" si="7"/>
        <v>11</v>
      </c>
      <c r="BM11" s="46">
        <f t="shared" si="8"/>
        <v>100</v>
      </c>
      <c r="BN11">
        <v>6</v>
      </c>
      <c r="BO11" t="str">
        <f t="shared" si="9"/>
        <v>Baechler</v>
      </c>
      <c r="BP11" t="str">
        <f t="shared" si="10"/>
        <v>Frédéric Gabriel</v>
      </c>
      <c r="BQ11" t="str">
        <f t="shared" si="11"/>
        <v>Ardon</v>
      </c>
    </row>
    <row r="12" spans="1:69" x14ac:dyDescent="0.25">
      <c r="A12" s="14">
        <v>1983</v>
      </c>
      <c r="B12" t="s">
        <v>3078</v>
      </c>
      <c r="C12" t="s">
        <v>625</v>
      </c>
      <c r="D12" s="26" t="s">
        <v>117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25</v>
      </c>
      <c r="AC12">
        <v>0</v>
      </c>
      <c r="AD12">
        <v>0</v>
      </c>
      <c r="AE12">
        <v>0</v>
      </c>
      <c r="AF12">
        <v>21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</v>
      </c>
      <c r="AY12">
        <v>25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96</v>
      </c>
      <c r="BF12">
        <f t="shared" si="1"/>
        <v>25</v>
      </c>
      <c r="BG12">
        <f t="shared" si="2"/>
        <v>25</v>
      </c>
      <c r="BH12">
        <f t="shared" si="3"/>
        <v>25</v>
      </c>
      <c r="BI12">
        <f t="shared" si="4"/>
        <v>21</v>
      </c>
      <c r="BJ12">
        <f t="shared" si="5"/>
        <v>0</v>
      </c>
      <c r="BK12">
        <f t="shared" si="6"/>
        <v>0</v>
      </c>
      <c r="BL12">
        <f t="shared" si="7"/>
        <v>0</v>
      </c>
      <c r="BM12" s="46">
        <f t="shared" si="8"/>
        <v>96</v>
      </c>
      <c r="BN12">
        <v>7</v>
      </c>
      <c r="BO12" t="str">
        <f t="shared" si="9"/>
        <v>Rodriguez</v>
      </c>
      <c r="BP12" t="str">
        <f t="shared" si="10"/>
        <v>William</v>
      </c>
      <c r="BQ12" t="str">
        <f t="shared" si="11"/>
        <v>Collombey</v>
      </c>
    </row>
    <row r="13" spans="1:69" x14ac:dyDescent="0.25">
      <c r="A13" s="14">
        <v>1981</v>
      </c>
      <c r="B13" t="s">
        <v>90</v>
      </c>
      <c r="C13" t="s">
        <v>63</v>
      </c>
      <c r="D13" s="26" t="s">
        <v>623</v>
      </c>
      <c r="E13">
        <v>8</v>
      </c>
      <c r="F13">
        <v>0</v>
      </c>
      <c r="G13">
        <v>17</v>
      </c>
      <c r="H13">
        <v>0</v>
      </c>
      <c r="I13">
        <v>0</v>
      </c>
      <c r="J13">
        <v>0</v>
      </c>
      <c r="K13">
        <v>0</v>
      </c>
      <c r="L13">
        <v>0</v>
      </c>
      <c r="M13">
        <v>19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23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</v>
      </c>
      <c r="BB13">
        <v>0</v>
      </c>
      <c r="BC13">
        <v>0</v>
      </c>
      <c r="BD13">
        <v>0</v>
      </c>
      <c r="BE13">
        <f t="shared" si="0"/>
        <v>86</v>
      </c>
      <c r="BF13">
        <f t="shared" si="1"/>
        <v>23</v>
      </c>
      <c r="BG13">
        <f t="shared" si="2"/>
        <v>19</v>
      </c>
      <c r="BH13">
        <f t="shared" si="3"/>
        <v>19</v>
      </c>
      <c r="BI13">
        <f t="shared" si="4"/>
        <v>17</v>
      </c>
      <c r="BJ13">
        <f t="shared" si="5"/>
        <v>8</v>
      </c>
      <c r="BK13">
        <f t="shared" si="6"/>
        <v>0</v>
      </c>
      <c r="BL13">
        <f t="shared" si="7"/>
        <v>0</v>
      </c>
      <c r="BM13" s="46">
        <f t="shared" si="8"/>
        <v>86</v>
      </c>
      <c r="BN13">
        <v>8</v>
      </c>
      <c r="BO13" t="str">
        <f t="shared" si="9"/>
        <v>Voutaz</v>
      </c>
      <c r="BP13" t="str">
        <f t="shared" si="10"/>
        <v>Jean-Christophe</v>
      </c>
      <c r="BQ13" t="str">
        <f t="shared" si="11"/>
        <v>Martigny-Bourg</v>
      </c>
    </row>
    <row r="14" spans="1:69" x14ac:dyDescent="0.25">
      <c r="A14" s="14">
        <v>1977</v>
      </c>
      <c r="B14" t="s">
        <v>779</v>
      </c>
      <c r="C14" t="s">
        <v>102</v>
      </c>
      <c r="D14" s="26" t="s">
        <v>58</v>
      </c>
      <c r="E14">
        <v>0</v>
      </c>
      <c r="F14">
        <v>21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8</v>
      </c>
      <c r="Q14">
        <v>0</v>
      </c>
      <c r="R14">
        <v>0</v>
      </c>
      <c r="S14">
        <v>0</v>
      </c>
      <c r="T14">
        <v>15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13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21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78</v>
      </c>
      <c r="BF14">
        <f t="shared" si="1"/>
        <v>21</v>
      </c>
      <c r="BG14">
        <f t="shared" si="2"/>
        <v>21</v>
      </c>
      <c r="BH14">
        <f t="shared" si="3"/>
        <v>15</v>
      </c>
      <c r="BI14">
        <f t="shared" si="4"/>
        <v>13</v>
      </c>
      <c r="BJ14">
        <f t="shared" si="5"/>
        <v>8</v>
      </c>
      <c r="BK14">
        <f t="shared" si="6"/>
        <v>0</v>
      </c>
      <c r="BL14">
        <f t="shared" si="7"/>
        <v>0</v>
      </c>
      <c r="BM14" s="46">
        <f t="shared" si="8"/>
        <v>78</v>
      </c>
      <c r="BN14">
        <v>9</v>
      </c>
      <c r="BO14" t="str">
        <f t="shared" si="9"/>
        <v>Schroeter</v>
      </c>
      <c r="BP14" t="str">
        <f t="shared" si="10"/>
        <v>Julien</v>
      </c>
      <c r="BQ14" t="str">
        <f t="shared" si="11"/>
        <v>Grimisuat</v>
      </c>
    </row>
    <row r="15" spans="1:69" x14ac:dyDescent="0.25">
      <c r="A15" s="14">
        <v>1979</v>
      </c>
      <c r="B15" t="s">
        <v>1014</v>
      </c>
      <c r="C15" t="s">
        <v>106</v>
      </c>
      <c r="D15" s="26" t="s">
        <v>1463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28</v>
      </c>
      <c r="O15">
        <v>0</v>
      </c>
      <c r="P15">
        <v>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21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77</v>
      </c>
      <c r="BF15">
        <f t="shared" si="1"/>
        <v>28</v>
      </c>
      <c r="BG15">
        <f t="shared" si="2"/>
        <v>25</v>
      </c>
      <c r="BH15">
        <f t="shared" si="3"/>
        <v>21</v>
      </c>
      <c r="BI15">
        <f t="shared" si="4"/>
        <v>3</v>
      </c>
      <c r="BJ15">
        <f t="shared" si="5"/>
        <v>0</v>
      </c>
      <c r="BK15">
        <f t="shared" si="6"/>
        <v>0</v>
      </c>
      <c r="BL15">
        <f t="shared" si="7"/>
        <v>0</v>
      </c>
      <c r="BM15" s="46">
        <f t="shared" si="8"/>
        <v>77</v>
      </c>
      <c r="BN15">
        <v>10</v>
      </c>
      <c r="BO15" t="str">
        <f t="shared" si="9"/>
        <v>Schmidt</v>
      </c>
      <c r="BP15" t="str">
        <f t="shared" si="10"/>
        <v>Michel</v>
      </c>
      <c r="BQ15" t="str">
        <f t="shared" si="11"/>
        <v>Glis</v>
      </c>
    </row>
    <row r="16" spans="1:69" x14ac:dyDescent="0.25">
      <c r="A16" s="14">
        <v>1980</v>
      </c>
      <c r="B16" t="s">
        <v>227</v>
      </c>
      <c r="C16" t="s">
        <v>67</v>
      </c>
      <c r="D16" s="26" t="s">
        <v>89</v>
      </c>
      <c r="E16">
        <v>14</v>
      </c>
      <c r="F16">
        <v>0</v>
      </c>
      <c r="G16">
        <v>0</v>
      </c>
      <c r="H16">
        <v>0</v>
      </c>
      <c r="I16">
        <v>0</v>
      </c>
      <c r="J16">
        <v>0</v>
      </c>
      <c r="K16">
        <v>25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15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75</v>
      </c>
      <c r="BF16">
        <f t="shared" si="1"/>
        <v>25</v>
      </c>
      <c r="BG16">
        <f t="shared" si="2"/>
        <v>21</v>
      </c>
      <c r="BH16">
        <f t="shared" si="3"/>
        <v>15</v>
      </c>
      <c r="BI16">
        <f t="shared" si="4"/>
        <v>14</v>
      </c>
      <c r="BJ16">
        <f t="shared" si="5"/>
        <v>0</v>
      </c>
      <c r="BK16">
        <f t="shared" si="6"/>
        <v>0</v>
      </c>
      <c r="BL16">
        <f t="shared" si="7"/>
        <v>0</v>
      </c>
      <c r="BM16" s="46">
        <f t="shared" si="8"/>
        <v>75</v>
      </c>
      <c r="BN16">
        <v>11</v>
      </c>
      <c r="BO16" t="str">
        <f t="shared" si="9"/>
        <v>Strecker</v>
      </c>
      <c r="BP16" t="str">
        <f t="shared" si="10"/>
        <v>Joël</v>
      </c>
      <c r="BQ16" t="str">
        <f t="shared" si="11"/>
        <v>Cheseaux-sur-Lausanne</v>
      </c>
    </row>
    <row r="17" spans="1:69" x14ac:dyDescent="0.25">
      <c r="A17" s="14">
        <v>1978</v>
      </c>
      <c r="B17" t="s">
        <v>31</v>
      </c>
      <c r="C17" t="s">
        <v>38</v>
      </c>
      <c r="D17" t="s">
        <v>906</v>
      </c>
      <c r="E17">
        <v>25</v>
      </c>
      <c r="F17">
        <v>0</v>
      </c>
      <c r="G17">
        <v>0</v>
      </c>
      <c r="H17">
        <v>0</v>
      </c>
      <c r="I17">
        <v>23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25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73</v>
      </c>
      <c r="BF17">
        <f t="shared" si="1"/>
        <v>25</v>
      </c>
      <c r="BG17">
        <f t="shared" si="2"/>
        <v>25</v>
      </c>
      <c r="BH17">
        <f t="shared" si="3"/>
        <v>23</v>
      </c>
      <c r="BI17">
        <f t="shared" si="4"/>
        <v>0</v>
      </c>
      <c r="BJ17">
        <f t="shared" si="5"/>
        <v>0</v>
      </c>
      <c r="BK17">
        <f t="shared" si="6"/>
        <v>0</v>
      </c>
      <c r="BL17">
        <f t="shared" si="7"/>
        <v>0</v>
      </c>
      <c r="BM17" s="46">
        <f t="shared" si="8"/>
        <v>73</v>
      </c>
      <c r="BN17">
        <v>12</v>
      </c>
      <c r="BO17" t="str">
        <f t="shared" si="9"/>
        <v>Ramuz</v>
      </c>
      <c r="BP17" t="str">
        <f t="shared" si="10"/>
        <v>Pierre-André</v>
      </c>
      <c r="BQ17" t="str">
        <f t="shared" si="11"/>
        <v>Charrat</v>
      </c>
    </row>
    <row r="18" spans="1:69" x14ac:dyDescent="0.25">
      <c r="A18" s="14">
        <v>1978</v>
      </c>
      <c r="B18" t="s">
        <v>726</v>
      </c>
      <c r="C18" t="s">
        <v>774</v>
      </c>
      <c r="D18" s="26" t="s">
        <v>775</v>
      </c>
      <c r="E18">
        <v>0</v>
      </c>
      <c r="F18">
        <v>25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17</v>
      </c>
      <c r="BE18">
        <f t="shared" si="0"/>
        <v>72</v>
      </c>
      <c r="BF18">
        <f t="shared" si="1"/>
        <v>25</v>
      </c>
      <c r="BG18">
        <f t="shared" si="2"/>
        <v>23</v>
      </c>
      <c r="BH18">
        <f t="shared" si="3"/>
        <v>17</v>
      </c>
      <c r="BI18">
        <f t="shared" si="4"/>
        <v>7</v>
      </c>
      <c r="BJ18">
        <f t="shared" si="5"/>
        <v>0</v>
      </c>
      <c r="BK18">
        <f t="shared" si="6"/>
        <v>0</v>
      </c>
      <c r="BL18">
        <f t="shared" si="7"/>
        <v>0</v>
      </c>
      <c r="BM18" s="46">
        <f t="shared" si="8"/>
        <v>72</v>
      </c>
      <c r="BN18">
        <v>13</v>
      </c>
      <c r="BO18" t="str">
        <f t="shared" si="9"/>
        <v>Torello Viera</v>
      </c>
      <c r="BP18" t="str">
        <f t="shared" si="10"/>
        <v>Carlo</v>
      </c>
      <c r="BQ18" t="str">
        <f t="shared" si="11"/>
        <v>I-Strona</v>
      </c>
    </row>
    <row r="19" spans="1:69" x14ac:dyDescent="0.25">
      <c r="A19" s="14">
        <v>1979</v>
      </c>
      <c r="B19" t="s">
        <v>437</v>
      </c>
      <c r="C19" t="s">
        <v>438</v>
      </c>
      <c r="D19" s="26" t="s">
        <v>439</v>
      </c>
      <c r="E19">
        <v>0</v>
      </c>
      <c r="F19">
        <v>0</v>
      </c>
      <c r="G19">
        <v>12</v>
      </c>
      <c r="H19">
        <v>21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17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21</v>
      </c>
      <c r="BA19">
        <v>0</v>
      </c>
      <c r="BB19">
        <v>0</v>
      </c>
      <c r="BC19">
        <v>0</v>
      </c>
      <c r="BD19">
        <v>0</v>
      </c>
      <c r="BE19">
        <f t="shared" si="0"/>
        <v>71</v>
      </c>
      <c r="BF19">
        <f t="shared" si="1"/>
        <v>21</v>
      </c>
      <c r="BG19">
        <f t="shared" si="2"/>
        <v>21</v>
      </c>
      <c r="BH19">
        <f t="shared" si="3"/>
        <v>17</v>
      </c>
      <c r="BI19">
        <f t="shared" si="4"/>
        <v>12</v>
      </c>
      <c r="BJ19">
        <f t="shared" si="5"/>
        <v>0</v>
      </c>
      <c r="BK19">
        <f t="shared" si="6"/>
        <v>0</v>
      </c>
      <c r="BL19">
        <f t="shared" si="7"/>
        <v>0</v>
      </c>
      <c r="BM19" s="46">
        <f t="shared" si="8"/>
        <v>71</v>
      </c>
      <c r="BN19">
        <v>14</v>
      </c>
      <c r="BO19" t="str">
        <f t="shared" si="9"/>
        <v>Huber</v>
      </c>
      <c r="BP19" t="str">
        <f t="shared" si="10"/>
        <v>Christof</v>
      </c>
      <c r="BQ19" t="str">
        <f t="shared" si="11"/>
        <v>Rüschlikon</v>
      </c>
    </row>
    <row r="20" spans="1:69" x14ac:dyDescent="0.25">
      <c r="A20" s="14">
        <v>1981</v>
      </c>
      <c r="B20" t="s">
        <v>132</v>
      </c>
      <c r="C20" s="65" t="s">
        <v>476</v>
      </c>
      <c r="D20" s="26" t="s">
        <v>33</v>
      </c>
      <c r="E20">
        <v>0</v>
      </c>
      <c r="F20">
        <v>0</v>
      </c>
      <c r="G20">
        <v>0</v>
      </c>
      <c r="H20">
        <v>0</v>
      </c>
      <c r="I20">
        <v>13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17</v>
      </c>
      <c r="AP20">
        <v>0</v>
      </c>
      <c r="AQ20">
        <v>0</v>
      </c>
      <c r="AR20">
        <v>23</v>
      </c>
      <c r="AS20">
        <v>0</v>
      </c>
      <c r="AT20">
        <v>0</v>
      </c>
      <c r="AU20">
        <v>0</v>
      </c>
      <c r="AV20">
        <v>0</v>
      </c>
      <c r="AW20">
        <v>14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67</v>
      </c>
      <c r="BF20">
        <f t="shared" si="1"/>
        <v>23</v>
      </c>
      <c r="BG20">
        <f t="shared" si="2"/>
        <v>17</v>
      </c>
      <c r="BH20">
        <f t="shared" si="3"/>
        <v>14</v>
      </c>
      <c r="BI20">
        <f t="shared" si="4"/>
        <v>13</v>
      </c>
      <c r="BJ20">
        <f t="shared" si="5"/>
        <v>0</v>
      </c>
      <c r="BK20">
        <f t="shared" si="6"/>
        <v>0</v>
      </c>
      <c r="BL20">
        <f t="shared" si="7"/>
        <v>0</v>
      </c>
      <c r="BM20" s="46">
        <f t="shared" si="8"/>
        <v>67</v>
      </c>
      <c r="BN20">
        <v>15</v>
      </c>
      <c r="BO20" t="str">
        <f t="shared" si="9"/>
        <v>Bruchez</v>
      </c>
      <c r="BP20" t="str">
        <f t="shared" si="10"/>
        <v>Olivier</v>
      </c>
      <c r="BQ20" t="str">
        <f t="shared" si="11"/>
        <v>Lausanne</v>
      </c>
    </row>
    <row r="21" spans="1:69" x14ac:dyDescent="0.25">
      <c r="A21" s="14">
        <v>1981</v>
      </c>
      <c r="B21" t="s">
        <v>1023</v>
      </c>
      <c r="C21" t="s">
        <v>1712</v>
      </c>
      <c r="D21" s="26" t="s">
        <v>1713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23</v>
      </c>
      <c r="Q21">
        <v>0</v>
      </c>
      <c r="R21">
        <v>23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67</v>
      </c>
      <c r="BF21">
        <f t="shared" si="1"/>
        <v>23</v>
      </c>
      <c r="BG21">
        <f t="shared" si="2"/>
        <v>23</v>
      </c>
      <c r="BH21">
        <f t="shared" si="3"/>
        <v>21</v>
      </c>
      <c r="BI21">
        <f t="shared" si="4"/>
        <v>0</v>
      </c>
      <c r="BJ21">
        <f t="shared" si="5"/>
        <v>0</v>
      </c>
      <c r="BK21">
        <f t="shared" si="6"/>
        <v>0</v>
      </c>
      <c r="BL21">
        <f t="shared" si="7"/>
        <v>0</v>
      </c>
      <c r="BM21" s="46">
        <f t="shared" si="8"/>
        <v>67</v>
      </c>
      <c r="BN21">
        <v>15</v>
      </c>
      <c r="BO21" t="str">
        <f t="shared" si="9"/>
        <v>Epiney</v>
      </c>
      <c r="BP21" t="str">
        <f t="shared" si="10"/>
        <v>Lucien</v>
      </c>
      <c r="BQ21" t="str">
        <f t="shared" si="11"/>
        <v>Zinal</v>
      </c>
    </row>
    <row r="22" spans="1:69" x14ac:dyDescent="0.25">
      <c r="A22" s="14">
        <v>1975</v>
      </c>
      <c r="B22" t="s">
        <v>2104</v>
      </c>
      <c r="C22" t="s">
        <v>414</v>
      </c>
      <c r="D22" s="26" t="s">
        <v>2105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25</v>
      </c>
      <c r="Y22">
        <v>0</v>
      </c>
      <c r="Z22">
        <v>0</v>
      </c>
      <c r="AA22">
        <v>23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67</v>
      </c>
      <c r="BF22">
        <f t="shared" si="1"/>
        <v>25</v>
      </c>
      <c r="BG22">
        <f t="shared" si="2"/>
        <v>23</v>
      </c>
      <c r="BH22">
        <f t="shared" si="3"/>
        <v>19</v>
      </c>
      <c r="BI22">
        <f t="shared" si="4"/>
        <v>0</v>
      </c>
      <c r="BJ22">
        <f t="shared" si="5"/>
        <v>0</v>
      </c>
      <c r="BK22">
        <f t="shared" si="6"/>
        <v>0</v>
      </c>
      <c r="BL22">
        <f t="shared" si="7"/>
        <v>0</v>
      </c>
      <c r="BM22" s="46">
        <f t="shared" si="8"/>
        <v>67</v>
      </c>
      <c r="BN22">
        <v>15</v>
      </c>
      <c r="BO22" t="str">
        <f t="shared" si="9"/>
        <v>Krayenbuhl</v>
      </c>
      <c r="BP22" t="str">
        <f t="shared" si="10"/>
        <v>Jérôme</v>
      </c>
      <c r="BQ22" t="str">
        <f t="shared" si="11"/>
        <v>Uster</v>
      </c>
    </row>
    <row r="23" spans="1:69" x14ac:dyDescent="0.25">
      <c r="A23" s="14">
        <v>1980</v>
      </c>
      <c r="B23" t="s">
        <v>175</v>
      </c>
      <c r="C23" t="s">
        <v>635</v>
      </c>
      <c r="D23" s="26" t="s">
        <v>1631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23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25</v>
      </c>
      <c r="X23">
        <v>0</v>
      </c>
      <c r="Y23">
        <v>0</v>
      </c>
      <c r="Z23">
        <v>0</v>
      </c>
      <c r="AA23">
        <v>19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67</v>
      </c>
      <c r="BF23">
        <f t="shared" si="1"/>
        <v>25</v>
      </c>
      <c r="BG23">
        <f t="shared" si="2"/>
        <v>23</v>
      </c>
      <c r="BH23">
        <f t="shared" si="3"/>
        <v>19</v>
      </c>
      <c r="BI23">
        <f t="shared" si="4"/>
        <v>0</v>
      </c>
      <c r="BJ23">
        <f t="shared" si="5"/>
        <v>0</v>
      </c>
      <c r="BK23">
        <f t="shared" si="6"/>
        <v>0</v>
      </c>
      <c r="BL23">
        <f t="shared" si="7"/>
        <v>0</v>
      </c>
      <c r="BM23" s="46">
        <f t="shared" si="8"/>
        <v>67</v>
      </c>
      <c r="BN23">
        <v>15</v>
      </c>
      <c r="BO23" t="str">
        <f t="shared" si="9"/>
        <v>Lattion</v>
      </c>
      <c r="BP23" t="str">
        <f t="shared" si="10"/>
        <v>Romain</v>
      </c>
      <c r="BQ23" t="str">
        <f t="shared" si="11"/>
        <v>Liddes</v>
      </c>
    </row>
    <row r="24" spans="1:69" x14ac:dyDescent="0.25">
      <c r="A24" s="14">
        <v>1980</v>
      </c>
      <c r="B24" t="s">
        <v>88</v>
      </c>
      <c r="C24" t="s">
        <v>50</v>
      </c>
      <c r="D24" s="26" t="s">
        <v>312</v>
      </c>
      <c r="E24">
        <v>17</v>
      </c>
      <c r="F24">
        <v>0</v>
      </c>
      <c r="G24">
        <v>0</v>
      </c>
      <c r="H24">
        <v>0</v>
      </c>
      <c r="I24">
        <v>21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63</v>
      </c>
      <c r="BF24">
        <f t="shared" si="1"/>
        <v>25</v>
      </c>
      <c r="BG24">
        <f t="shared" si="2"/>
        <v>21</v>
      </c>
      <c r="BH24">
        <f t="shared" si="3"/>
        <v>17</v>
      </c>
      <c r="BI24">
        <f t="shared" si="4"/>
        <v>0</v>
      </c>
      <c r="BJ24">
        <f t="shared" si="5"/>
        <v>0</v>
      </c>
      <c r="BK24">
        <f t="shared" si="6"/>
        <v>0</v>
      </c>
      <c r="BL24">
        <f t="shared" si="7"/>
        <v>0</v>
      </c>
      <c r="BM24" s="46">
        <f t="shared" si="8"/>
        <v>63</v>
      </c>
      <c r="BN24">
        <v>16</v>
      </c>
      <c r="BO24" t="str">
        <f t="shared" si="9"/>
        <v>Gillet</v>
      </c>
      <c r="BP24" t="str">
        <f t="shared" si="10"/>
        <v>Alain</v>
      </c>
      <c r="BQ24" t="str">
        <f t="shared" si="11"/>
        <v>Saint Paul En Chablais</v>
      </c>
    </row>
    <row r="25" spans="1:69" x14ac:dyDescent="0.25">
      <c r="A25" s="14">
        <v>1983</v>
      </c>
      <c r="B25" t="s">
        <v>914</v>
      </c>
      <c r="C25" t="s">
        <v>633</v>
      </c>
      <c r="D25" s="26" t="s">
        <v>480</v>
      </c>
      <c r="E25">
        <v>0</v>
      </c>
      <c r="F25">
        <v>0</v>
      </c>
      <c r="G25">
        <v>0</v>
      </c>
      <c r="H25">
        <v>0</v>
      </c>
      <c r="I25">
        <v>9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13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13</v>
      </c>
      <c r="AW25">
        <v>0</v>
      </c>
      <c r="AX25">
        <v>0</v>
      </c>
      <c r="AY25">
        <v>23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63</v>
      </c>
      <c r="BF25">
        <f t="shared" si="1"/>
        <v>23</v>
      </c>
      <c r="BG25">
        <f t="shared" si="2"/>
        <v>13</v>
      </c>
      <c r="BH25">
        <f t="shared" si="3"/>
        <v>13</v>
      </c>
      <c r="BI25">
        <f t="shared" si="4"/>
        <v>9</v>
      </c>
      <c r="BJ25">
        <f t="shared" si="5"/>
        <v>5</v>
      </c>
      <c r="BK25">
        <f t="shared" si="6"/>
        <v>0</v>
      </c>
      <c r="BL25">
        <f t="shared" si="7"/>
        <v>0</v>
      </c>
      <c r="BM25" s="46">
        <f t="shared" si="8"/>
        <v>63</v>
      </c>
      <c r="BN25">
        <v>16</v>
      </c>
      <c r="BO25" t="str">
        <f t="shared" si="9"/>
        <v>Labat</v>
      </c>
      <c r="BP25" t="str">
        <f t="shared" si="10"/>
        <v>Nicolas</v>
      </c>
      <c r="BQ25" t="str">
        <f t="shared" si="11"/>
        <v>Saxon</v>
      </c>
    </row>
    <row r="26" spans="1:69" x14ac:dyDescent="0.25">
      <c r="A26" s="14">
        <v>1982</v>
      </c>
      <c r="B26" t="s">
        <v>2080</v>
      </c>
      <c r="C26" t="s">
        <v>2081</v>
      </c>
      <c r="D26" s="26" t="s">
        <v>1515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15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23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19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57</v>
      </c>
      <c r="BF26">
        <f t="shared" si="1"/>
        <v>23</v>
      </c>
      <c r="BG26">
        <f t="shared" si="2"/>
        <v>19</v>
      </c>
      <c r="BH26">
        <f t="shared" si="3"/>
        <v>15</v>
      </c>
      <c r="BI26">
        <f t="shared" si="4"/>
        <v>0</v>
      </c>
      <c r="BJ26">
        <f t="shared" si="5"/>
        <v>0</v>
      </c>
      <c r="BK26">
        <f t="shared" si="6"/>
        <v>0</v>
      </c>
      <c r="BL26">
        <f t="shared" si="7"/>
        <v>0</v>
      </c>
      <c r="BM26" s="46">
        <f t="shared" si="8"/>
        <v>57</v>
      </c>
      <c r="BN26">
        <v>17</v>
      </c>
      <c r="BO26" t="str">
        <f t="shared" si="9"/>
        <v>Schaller</v>
      </c>
      <c r="BP26" t="str">
        <f t="shared" si="10"/>
        <v>Fabian</v>
      </c>
      <c r="BQ26" t="str">
        <f t="shared" si="11"/>
        <v>Embd</v>
      </c>
    </row>
    <row r="27" spans="1:69" x14ac:dyDescent="0.25">
      <c r="A27" s="14">
        <v>1977</v>
      </c>
      <c r="B27" t="s">
        <v>689</v>
      </c>
      <c r="C27" t="s">
        <v>324</v>
      </c>
      <c r="D27" s="26" t="s">
        <v>171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19</v>
      </c>
      <c r="BC27">
        <v>23</v>
      </c>
      <c r="BD27">
        <v>0</v>
      </c>
      <c r="BE27">
        <f t="shared" si="0"/>
        <v>55</v>
      </c>
      <c r="BF27">
        <f t="shared" si="1"/>
        <v>23</v>
      </c>
      <c r="BG27">
        <f t="shared" si="2"/>
        <v>19</v>
      </c>
      <c r="BH27">
        <f t="shared" si="3"/>
        <v>13</v>
      </c>
      <c r="BI27">
        <f t="shared" si="4"/>
        <v>0</v>
      </c>
      <c r="BJ27">
        <f t="shared" si="5"/>
        <v>0</v>
      </c>
      <c r="BK27">
        <f t="shared" si="6"/>
        <v>0</v>
      </c>
      <c r="BL27">
        <f t="shared" si="7"/>
        <v>0</v>
      </c>
      <c r="BM27" s="46">
        <f t="shared" si="8"/>
        <v>55</v>
      </c>
      <c r="BN27">
        <v>18</v>
      </c>
      <c r="BO27" t="str">
        <f t="shared" si="9"/>
        <v>Rapillard</v>
      </c>
      <c r="BP27" t="str">
        <f t="shared" si="10"/>
        <v>Laurent</v>
      </c>
      <c r="BQ27" t="str">
        <f t="shared" si="11"/>
        <v>Conthey</v>
      </c>
    </row>
    <row r="28" spans="1:69" x14ac:dyDescent="0.25">
      <c r="A28" s="14">
        <v>1974</v>
      </c>
      <c r="B28" t="s">
        <v>715</v>
      </c>
      <c r="C28" t="s">
        <v>120</v>
      </c>
      <c r="D28" s="26" t="s">
        <v>108</v>
      </c>
      <c r="E28">
        <v>0</v>
      </c>
      <c r="F28">
        <v>19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14</v>
      </c>
      <c r="AY28">
        <v>0</v>
      </c>
      <c r="AZ28">
        <v>0</v>
      </c>
      <c r="BA28">
        <v>0</v>
      </c>
      <c r="BB28">
        <v>0</v>
      </c>
      <c r="BC28">
        <v>21</v>
      </c>
      <c r="BD28">
        <v>0</v>
      </c>
      <c r="BE28">
        <f t="shared" si="0"/>
        <v>54</v>
      </c>
      <c r="BF28">
        <f t="shared" si="1"/>
        <v>21</v>
      </c>
      <c r="BG28">
        <f t="shared" si="2"/>
        <v>19</v>
      </c>
      <c r="BH28">
        <f t="shared" si="3"/>
        <v>14</v>
      </c>
      <c r="BI28">
        <f t="shared" si="4"/>
        <v>0</v>
      </c>
      <c r="BJ28">
        <f t="shared" si="5"/>
        <v>0</v>
      </c>
      <c r="BK28">
        <f t="shared" si="6"/>
        <v>0</v>
      </c>
      <c r="BL28">
        <f t="shared" si="7"/>
        <v>0</v>
      </c>
      <c r="BM28" s="46">
        <f t="shared" si="8"/>
        <v>54</v>
      </c>
      <c r="BN28">
        <v>19</v>
      </c>
      <c r="BO28" t="str">
        <f t="shared" si="9"/>
        <v>Degrada</v>
      </c>
      <c r="BP28" t="str">
        <f t="shared" si="10"/>
        <v>Xavier</v>
      </c>
      <c r="BQ28" t="str">
        <f t="shared" si="11"/>
        <v>Troistorrents</v>
      </c>
    </row>
    <row r="29" spans="1:69" x14ac:dyDescent="0.25">
      <c r="A29" s="14">
        <v>1979</v>
      </c>
      <c r="B29" t="s">
        <v>121</v>
      </c>
      <c r="C29" t="s">
        <v>115</v>
      </c>
      <c r="D29" s="26" t="s">
        <v>122</v>
      </c>
      <c r="E29">
        <v>12</v>
      </c>
      <c r="F29">
        <v>0</v>
      </c>
      <c r="G29">
        <v>0</v>
      </c>
      <c r="H29">
        <v>0</v>
      </c>
      <c r="I29">
        <v>19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21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si="0"/>
        <v>52</v>
      </c>
      <c r="BF29">
        <f t="shared" si="1"/>
        <v>21</v>
      </c>
      <c r="BG29">
        <f t="shared" si="2"/>
        <v>19</v>
      </c>
      <c r="BH29">
        <f t="shared" si="3"/>
        <v>12</v>
      </c>
      <c r="BI29">
        <f t="shared" si="4"/>
        <v>0</v>
      </c>
      <c r="BJ29">
        <f t="shared" si="5"/>
        <v>0</v>
      </c>
      <c r="BK29">
        <f t="shared" si="6"/>
        <v>0</v>
      </c>
      <c r="BL29">
        <f t="shared" si="7"/>
        <v>0</v>
      </c>
      <c r="BM29" s="46">
        <f t="shared" si="8"/>
        <v>52</v>
      </c>
      <c r="BN29">
        <v>20</v>
      </c>
      <c r="BO29" t="str">
        <f t="shared" si="9"/>
        <v>Achermann</v>
      </c>
      <c r="BP29" t="str">
        <f t="shared" si="10"/>
        <v>Matthias</v>
      </c>
      <c r="BQ29" t="str">
        <f t="shared" si="11"/>
        <v>Champéry</v>
      </c>
    </row>
    <row r="30" spans="1:69" x14ac:dyDescent="0.25">
      <c r="A30" s="14">
        <v>1974</v>
      </c>
      <c r="B30" t="s">
        <v>1728</v>
      </c>
      <c r="C30" t="s">
        <v>600</v>
      </c>
      <c r="D30" s="26" t="s">
        <v>126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14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21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52</v>
      </c>
      <c r="BF30">
        <f t="shared" si="1"/>
        <v>21</v>
      </c>
      <c r="BG30">
        <f t="shared" si="2"/>
        <v>17</v>
      </c>
      <c r="BH30">
        <f t="shared" si="3"/>
        <v>14</v>
      </c>
      <c r="BI30">
        <f t="shared" si="4"/>
        <v>0</v>
      </c>
      <c r="BJ30">
        <f t="shared" si="5"/>
        <v>0</v>
      </c>
      <c r="BK30">
        <f t="shared" si="6"/>
        <v>0</v>
      </c>
      <c r="BL30">
        <f t="shared" si="7"/>
        <v>0</v>
      </c>
      <c r="BM30" s="46">
        <f t="shared" si="8"/>
        <v>52</v>
      </c>
      <c r="BN30">
        <v>20</v>
      </c>
      <c r="BO30" t="str">
        <f t="shared" si="9"/>
        <v>Dupraz</v>
      </c>
      <c r="BP30" t="str">
        <f t="shared" si="10"/>
        <v>Frédéric</v>
      </c>
      <c r="BQ30" t="str">
        <f t="shared" si="11"/>
        <v>Montana</v>
      </c>
    </row>
    <row r="31" spans="1:69" x14ac:dyDescent="0.25">
      <c r="A31" s="14">
        <v>1975</v>
      </c>
      <c r="B31" t="s">
        <v>5340</v>
      </c>
      <c r="C31" t="s">
        <v>136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15</v>
      </c>
      <c r="W31">
        <v>0</v>
      </c>
      <c r="X31">
        <v>0</v>
      </c>
      <c r="Y31">
        <v>0</v>
      </c>
      <c r="Z31">
        <v>0</v>
      </c>
      <c r="AA31">
        <v>17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19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51</v>
      </c>
      <c r="BF31">
        <f t="shared" si="1"/>
        <v>19</v>
      </c>
      <c r="BG31">
        <f t="shared" si="2"/>
        <v>17</v>
      </c>
      <c r="BH31">
        <f t="shared" si="3"/>
        <v>15</v>
      </c>
      <c r="BI31">
        <f t="shared" si="4"/>
        <v>0</v>
      </c>
      <c r="BJ31">
        <f t="shared" si="5"/>
        <v>0</v>
      </c>
      <c r="BK31">
        <f t="shared" si="6"/>
        <v>0</v>
      </c>
      <c r="BL31">
        <f t="shared" si="7"/>
        <v>0</v>
      </c>
      <c r="BM31" s="46">
        <f t="shared" si="8"/>
        <v>51</v>
      </c>
      <c r="BN31">
        <v>21</v>
      </c>
      <c r="BO31" t="str">
        <f t="shared" ref="BO31:BO94" si="12">B31</f>
        <v>Gent</v>
      </c>
      <c r="BP31" t="str">
        <f t="shared" ref="BP31:BP94" si="13">C31</f>
        <v>Anthony</v>
      </c>
    </row>
    <row r="32" spans="1:69" x14ac:dyDescent="0.25">
      <c r="A32" s="14">
        <v>1975</v>
      </c>
      <c r="B32" t="s">
        <v>51</v>
      </c>
      <c r="C32" t="s">
        <v>12</v>
      </c>
      <c r="D32" s="26" t="s">
        <v>40</v>
      </c>
      <c r="E32">
        <v>13</v>
      </c>
      <c r="F32">
        <v>0</v>
      </c>
      <c r="G32">
        <v>0</v>
      </c>
      <c r="H32">
        <v>0</v>
      </c>
      <c r="I32">
        <v>17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19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51</v>
      </c>
      <c r="BF32">
        <f t="shared" si="1"/>
        <v>19</v>
      </c>
      <c r="BG32">
        <f t="shared" si="2"/>
        <v>17</v>
      </c>
      <c r="BH32">
        <f t="shared" si="3"/>
        <v>13</v>
      </c>
      <c r="BI32">
        <f t="shared" si="4"/>
        <v>2</v>
      </c>
      <c r="BJ32">
        <f t="shared" si="5"/>
        <v>0</v>
      </c>
      <c r="BK32">
        <f t="shared" si="6"/>
        <v>0</v>
      </c>
      <c r="BL32">
        <f t="shared" si="7"/>
        <v>0</v>
      </c>
      <c r="BM32" s="46">
        <f t="shared" si="8"/>
        <v>51</v>
      </c>
      <c r="BN32">
        <v>21</v>
      </c>
      <c r="BO32" t="str">
        <f t="shared" si="12"/>
        <v>Teixeira</v>
      </c>
      <c r="BP32" t="str">
        <f t="shared" si="13"/>
        <v>José</v>
      </c>
      <c r="BQ32" t="str">
        <f t="shared" ref="BQ32:BQ61" si="14">D32</f>
        <v>Saillon</v>
      </c>
    </row>
    <row r="33" spans="1:69" x14ac:dyDescent="0.25">
      <c r="A33" s="14">
        <v>1982</v>
      </c>
      <c r="B33" t="s">
        <v>209</v>
      </c>
      <c r="C33" t="s">
        <v>69</v>
      </c>
      <c r="D33" s="26" t="s">
        <v>60</v>
      </c>
      <c r="E33">
        <v>19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23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6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48</v>
      </c>
      <c r="BF33">
        <f t="shared" si="1"/>
        <v>23</v>
      </c>
      <c r="BG33">
        <f t="shared" si="2"/>
        <v>19</v>
      </c>
      <c r="BH33">
        <f t="shared" si="3"/>
        <v>6</v>
      </c>
      <c r="BI33">
        <f t="shared" si="4"/>
        <v>0</v>
      </c>
      <c r="BJ33">
        <f t="shared" si="5"/>
        <v>0</v>
      </c>
      <c r="BK33">
        <f t="shared" si="6"/>
        <v>0</v>
      </c>
      <c r="BL33">
        <f t="shared" si="7"/>
        <v>0</v>
      </c>
      <c r="BM33" s="46">
        <f t="shared" si="8"/>
        <v>48</v>
      </c>
      <c r="BN33">
        <v>22</v>
      </c>
      <c r="BO33" t="str">
        <f t="shared" si="12"/>
        <v>Pellaud</v>
      </c>
      <c r="BP33" t="str">
        <f t="shared" si="13"/>
        <v>Raphaël</v>
      </c>
      <c r="BQ33" t="str">
        <f t="shared" si="14"/>
        <v>Fully</v>
      </c>
    </row>
    <row r="34" spans="1:69" x14ac:dyDescent="0.25">
      <c r="A34" s="14">
        <v>1974</v>
      </c>
      <c r="B34" t="s">
        <v>4734</v>
      </c>
      <c r="C34" t="s">
        <v>942</v>
      </c>
      <c r="D34" s="26" t="s">
        <v>586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25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21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46</v>
      </c>
      <c r="BF34">
        <f t="shared" si="1"/>
        <v>25</v>
      </c>
      <c r="BG34">
        <f t="shared" si="2"/>
        <v>21</v>
      </c>
      <c r="BH34">
        <f t="shared" si="3"/>
        <v>0</v>
      </c>
      <c r="BI34">
        <f t="shared" si="4"/>
        <v>0</v>
      </c>
      <c r="BJ34">
        <f t="shared" si="5"/>
        <v>0</v>
      </c>
      <c r="BK34">
        <f t="shared" si="6"/>
        <v>0</v>
      </c>
      <c r="BL34">
        <f t="shared" si="7"/>
        <v>0</v>
      </c>
      <c r="BM34" s="46">
        <f t="shared" si="8"/>
        <v>46</v>
      </c>
      <c r="BN34">
        <v>23</v>
      </c>
      <c r="BO34" t="str">
        <f t="shared" si="12"/>
        <v>Jequier</v>
      </c>
      <c r="BP34" t="str">
        <f t="shared" si="13"/>
        <v>Roger</v>
      </c>
      <c r="BQ34" t="str">
        <f t="shared" si="14"/>
        <v>La Chaux-de-Fonds</v>
      </c>
    </row>
    <row r="35" spans="1:69" x14ac:dyDescent="0.25">
      <c r="A35" s="14">
        <v>1976</v>
      </c>
      <c r="B35" t="s">
        <v>2050</v>
      </c>
      <c r="C35" t="s">
        <v>2051</v>
      </c>
      <c r="D35" s="26" t="s">
        <v>2052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21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25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46</v>
      </c>
      <c r="BF35">
        <f t="shared" si="1"/>
        <v>25</v>
      </c>
      <c r="BG35">
        <f t="shared" si="2"/>
        <v>21</v>
      </c>
      <c r="BH35">
        <f t="shared" si="3"/>
        <v>0</v>
      </c>
      <c r="BI35">
        <f t="shared" si="4"/>
        <v>0</v>
      </c>
      <c r="BJ35">
        <f t="shared" si="5"/>
        <v>0</v>
      </c>
      <c r="BK35">
        <f t="shared" si="6"/>
        <v>0</v>
      </c>
      <c r="BL35">
        <f t="shared" si="7"/>
        <v>0</v>
      </c>
      <c r="BM35" s="46">
        <f t="shared" si="8"/>
        <v>46</v>
      </c>
      <c r="BN35">
        <v>23</v>
      </c>
      <c r="BO35" t="str">
        <f t="shared" si="12"/>
        <v>Pongruber</v>
      </c>
      <c r="BP35" t="str">
        <f t="shared" si="13"/>
        <v>Hannes</v>
      </c>
      <c r="BQ35" t="str">
        <f t="shared" si="14"/>
        <v>A-Hohenems</v>
      </c>
    </row>
    <row r="36" spans="1:69" x14ac:dyDescent="0.25">
      <c r="A36" s="14">
        <v>1982</v>
      </c>
      <c r="B36" t="s">
        <v>184</v>
      </c>
      <c r="C36" t="s">
        <v>136</v>
      </c>
      <c r="D36" s="26" t="s">
        <v>180</v>
      </c>
      <c r="E36">
        <v>9</v>
      </c>
      <c r="F36">
        <v>0</v>
      </c>
      <c r="G36">
        <v>0</v>
      </c>
      <c r="H36">
        <v>0</v>
      </c>
      <c r="I36">
        <v>0</v>
      </c>
      <c r="J36">
        <v>0</v>
      </c>
      <c r="K36">
        <v>14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</v>
      </c>
      <c r="BB36">
        <v>0</v>
      </c>
      <c r="BC36">
        <v>0</v>
      </c>
      <c r="BD36">
        <v>0</v>
      </c>
      <c r="BE36">
        <f t="shared" si="0"/>
        <v>46</v>
      </c>
      <c r="BF36">
        <f t="shared" si="1"/>
        <v>23</v>
      </c>
      <c r="BG36">
        <f t="shared" si="2"/>
        <v>14</v>
      </c>
      <c r="BH36">
        <f t="shared" si="3"/>
        <v>9</v>
      </c>
      <c r="BI36">
        <f t="shared" si="4"/>
        <v>0</v>
      </c>
      <c r="BJ36">
        <f t="shared" si="5"/>
        <v>0</v>
      </c>
      <c r="BK36">
        <f t="shared" si="6"/>
        <v>0</v>
      </c>
      <c r="BL36">
        <f t="shared" si="7"/>
        <v>0</v>
      </c>
      <c r="BM36" s="46">
        <f t="shared" si="8"/>
        <v>46</v>
      </c>
      <c r="BN36">
        <v>23</v>
      </c>
      <c r="BO36" t="str">
        <f t="shared" si="12"/>
        <v>Thunus</v>
      </c>
      <c r="BP36" t="str">
        <f t="shared" si="13"/>
        <v>Anthony</v>
      </c>
      <c r="BQ36" t="str">
        <f t="shared" si="14"/>
        <v>Veysonnaz</v>
      </c>
    </row>
    <row r="37" spans="1:69" x14ac:dyDescent="0.25">
      <c r="A37" s="14">
        <v>1980</v>
      </c>
      <c r="B37" t="s">
        <v>1645</v>
      </c>
      <c r="C37" t="s">
        <v>1646</v>
      </c>
      <c r="D37" s="26" t="s">
        <v>105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15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11</v>
      </c>
      <c r="X37">
        <v>0</v>
      </c>
      <c r="Y37">
        <v>0</v>
      </c>
      <c r="Z37">
        <v>19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45</v>
      </c>
      <c r="BF37">
        <f t="shared" si="1"/>
        <v>19</v>
      </c>
      <c r="BG37">
        <f t="shared" si="2"/>
        <v>15</v>
      </c>
      <c r="BH37">
        <f t="shared" si="3"/>
        <v>11</v>
      </c>
      <c r="BI37">
        <f t="shared" si="4"/>
        <v>0</v>
      </c>
      <c r="BJ37">
        <f t="shared" si="5"/>
        <v>0</v>
      </c>
      <c r="BK37">
        <f t="shared" si="6"/>
        <v>0</v>
      </c>
      <c r="BL37">
        <f t="shared" si="7"/>
        <v>0</v>
      </c>
      <c r="BM37" s="46">
        <f t="shared" si="8"/>
        <v>45</v>
      </c>
      <c r="BN37">
        <v>24</v>
      </c>
      <c r="BO37" t="str">
        <f t="shared" si="12"/>
        <v>Keller</v>
      </c>
      <c r="BP37" t="str">
        <f t="shared" si="13"/>
        <v>Brian</v>
      </c>
      <c r="BQ37" t="str">
        <f t="shared" si="14"/>
        <v>Savièse</v>
      </c>
    </row>
    <row r="38" spans="1:69" x14ac:dyDescent="0.25">
      <c r="A38" s="14">
        <v>1983</v>
      </c>
      <c r="B38" t="s">
        <v>626</v>
      </c>
      <c r="C38" t="s">
        <v>600</v>
      </c>
      <c r="D38" s="26" t="s">
        <v>60</v>
      </c>
      <c r="E38">
        <v>0</v>
      </c>
      <c r="F38">
        <v>0</v>
      </c>
      <c r="G38">
        <v>21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23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si="0"/>
        <v>44</v>
      </c>
      <c r="BF38">
        <f t="shared" si="1"/>
        <v>23</v>
      </c>
      <c r="BG38">
        <f t="shared" si="2"/>
        <v>21</v>
      </c>
      <c r="BH38">
        <f t="shared" si="3"/>
        <v>0</v>
      </c>
      <c r="BI38">
        <f t="shared" si="4"/>
        <v>0</v>
      </c>
      <c r="BJ38">
        <f t="shared" si="5"/>
        <v>0</v>
      </c>
      <c r="BK38">
        <f t="shared" si="6"/>
        <v>0</v>
      </c>
      <c r="BL38">
        <f t="shared" si="7"/>
        <v>0</v>
      </c>
      <c r="BM38" s="46">
        <f t="shared" si="8"/>
        <v>44</v>
      </c>
      <c r="BN38">
        <v>25</v>
      </c>
      <c r="BO38" t="str">
        <f t="shared" si="12"/>
        <v>Gay</v>
      </c>
      <c r="BP38" t="str">
        <f t="shared" si="13"/>
        <v>Frédéric</v>
      </c>
      <c r="BQ38" t="str">
        <f t="shared" si="14"/>
        <v>Fully</v>
      </c>
    </row>
    <row r="39" spans="1:69" x14ac:dyDescent="0.25">
      <c r="A39" s="14">
        <v>1983</v>
      </c>
      <c r="B39" t="s">
        <v>776</v>
      </c>
      <c r="C39" t="s">
        <v>777</v>
      </c>
      <c r="D39" s="26" t="s">
        <v>778</v>
      </c>
      <c r="E39">
        <v>0</v>
      </c>
      <c r="F39">
        <v>23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21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44</v>
      </c>
      <c r="BF39">
        <f t="shared" si="1"/>
        <v>23</v>
      </c>
      <c r="BG39">
        <f t="shared" si="2"/>
        <v>21</v>
      </c>
      <c r="BH39">
        <f t="shared" si="3"/>
        <v>0</v>
      </c>
      <c r="BI39">
        <f t="shared" si="4"/>
        <v>0</v>
      </c>
      <c r="BJ39">
        <f t="shared" si="5"/>
        <v>0</v>
      </c>
      <c r="BK39">
        <f t="shared" si="6"/>
        <v>0</v>
      </c>
      <c r="BL39">
        <f t="shared" si="7"/>
        <v>0</v>
      </c>
      <c r="BM39" s="46">
        <f t="shared" si="8"/>
        <v>44</v>
      </c>
      <c r="BN39">
        <v>25</v>
      </c>
      <c r="BO39" t="str">
        <f t="shared" si="12"/>
        <v>Melly</v>
      </c>
      <c r="BP39" t="str">
        <f t="shared" si="13"/>
        <v>Jérémie</v>
      </c>
      <c r="BQ39" t="str">
        <f t="shared" si="14"/>
        <v>Ayer</v>
      </c>
    </row>
    <row r="40" spans="1:69" x14ac:dyDescent="0.25">
      <c r="A40" s="14">
        <v>1977</v>
      </c>
      <c r="B40" t="s">
        <v>1208</v>
      </c>
      <c r="C40" t="s">
        <v>1163</v>
      </c>
      <c r="D40" s="26" t="s">
        <v>59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12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9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2</v>
      </c>
      <c r="BE40">
        <f t="shared" si="0"/>
        <v>44</v>
      </c>
      <c r="BF40">
        <f t="shared" si="1"/>
        <v>17</v>
      </c>
      <c r="BG40">
        <f t="shared" si="2"/>
        <v>12</v>
      </c>
      <c r="BH40">
        <f t="shared" si="3"/>
        <v>9</v>
      </c>
      <c r="BI40">
        <f t="shared" si="4"/>
        <v>4</v>
      </c>
      <c r="BJ40">
        <f t="shared" si="5"/>
        <v>2</v>
      </c>
      <c r="BK40">
        <f t="shared" si="6"/>
        <v>0</v>
      </c>
      <c r="BL40">
        <f t="shared" si="7"/>
        <v>0</v>
      </c>
      <c r="BM40" s="46">
        <f t="shared" si="8"/>
        <v>44</v>
      </c>
      <c r="BN40">
        <v>25</v>
      </c>
      <c r="BO40" t="str">
        <f t="shared" si="12"/>
        <v>Settembrini</v>
      </c>
      <c r="BP40" t="str">
        <f t="shared" si="13"/>
        <v>Fabien</v>
      </c>
      <c r="BQ40" t="str">
        <f t="shared" si="14"/>
        <v>Sion</v>
      </c>
    </row>
    <row r="41" spans="1:69" x14ac:dyDescent="0.25">
      <c r="A41" s="14">
        <v>1976</v>
      </c>
      <c r="B41" t="s">
        <v>845</v>
      </c>
      <c r="C41" t="s">
        <v>445</v>
      </c>
      <c r="D41" s="26" t="s">
        <v>1378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21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23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0"/>
        <v>44</v>
      </c>
      <c r="BF41">
        <f t="shared" si="1"/>
        <v>23</v>
      </c>
      <c r="BG41">
        <f t="shared" si="2"/>
        <v>21</v>
      </c>
      <c r="BH41">
        <f t="shared" si="3"/>
        <v>0</v>
      </c>
      <c r="BI41">
        <f t="shared" si="4"/>
        <v>0</v>
      </c>
      <c r="BJ41">
        <f t="shared" si="5"/>
        <v>0</v>
      </c>
      <c r="BK41">
        <f t="shared" si="6"/>
        <v>0</v>
      </c>
      <c r="BL41">
        <f t="shared" si="7"/>
        <v>0</v>
      </c>
      <c r="BM41" s="46">
        <f t="shared" si="8"/>
        <v>44</v>
      </c>
      <c r="BN41">
        <v>25</v>
      </c>
      <c r="BO41" t="str">
        <f t="shared" si="12"/>
        <v>Tissières</v>
      </c>
      <c r="BP41" t="str">
        <f t="shared" si="13"/>
        <v>Cédric</v>
      </c>
      <c r="BQ41" t="str">
        <f t="shared" si="14"/>
        <v>Cristal Sport</v>
      </c>
    </row>
    <row r="42" spans="1:69" x14ac:dyDescent="0.25">
      <c r="A42" s="14">
        <v>1977</v>
      </c>
      <c r="B42" t="s">
        <v>71</v>
      </c>
      <c r="C42" t="s">
        <v>56</v>
      </c>
      <c r="D42" s="26" t="s">
        <v>74</v>
      </c>
      <c r="E42">
        <v>10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14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19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0"/>
        <v>43</v>
      </c>
      <c r="BF42">
        <f t="shared" si="1"/>
        <v>19</v>
      </c>
      <c r="BG42">
        <f t="shared" si="2"/>
        <v>14</v>
      </c>
      <c r="BH42">
        <f t="shared" si="3"/>
        <v>10</v>
      </c>
      <c r="BI42">
        <f t="shared" si="4"/>
        <v>0</v>
      </c>
      <c r="BJ42">
        <f t="shared" si="5"/>
        <v>0</v>
      </c>
      <c r="BK42">
        <f t="shared" si="6"/>
        <v>0</v>
      </c>
      <c r="BL42">
        <f t="shared" si="7"/>
        <v>0</v>
      </c>
      <c r="BM42" s="46">
        <f t="shared" si="8"/>
        <v>43</v>
      </c>
      <c r="BN42">
        <v>26</v>
      </c>
      <c r="BO42" t="str">
        <f t="shared" si="12"/>
        <v>Bessard</v>
      </c>
      <c r="BP42" t="str">
        <f t="shared" si="13"/>
        <v>Vincent</v>
      </c>
      <c r="BQ42" t="str">
        <f t="shared" si="14"/>
        <v>Leytron</v>
      </c>
    </row>
    <row r="43" spans="1:69" x14ac:dyDescent="0.25">
      <c r="A43" s="14">
        <v>1980</v>
      </c>
      <c r="B43" t="s">
        <v>4206</v>
      </c>
      <c r="C43" t="s">
        <v>1540</v>
      </c>
      <c r="D43" s="26" t="s">
        <v>4207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19</v>
      </c>
      <c r="AJ43">
        <v>23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0"/>
        <v>42</v>
      </c>
      <c r="BF43">
        <f t="shared" si="1"/>
        <v>23</v>
      </c>
      <c r="BG43">
        <f t="shared" si="2"/>
        <v>19</v>
      </c>
      <c r="BH43">
        <f t="shared" si="3"/>
        <v>0</v>
      </c>
      <c r="BI43">
        <f t="shared" si="4"/>
        <v>0</v>
      </c>
      <c r="BJ43">
        <f t="shared" si="5"/>
        <v>0</v>
      </c>
      <c r="BK43">
        <f t="shared" si="6"/>
        <v>0</v>
      </c>
      <c r="BL43">
        <f t="shared" si="7"/>
        <v>0</v>
      </c>
      <c r="BM43" s="46">
        <f t="shared" si="8"/>
        <v>42</v>
      </c>
      <c r="BN43">
        <v>27</v>
      </c>
      <c r="BO43" t="str">
        <f t="shared" si="12"/>
        <v>Lussi</v>
      </c>
      <c r="BP43" t="str">
        <f t="shared" si="13"/>
        <v>Beat</v>
      </c>
      <c r="BQ43" t="str">
        <f t="shared" si="14"/>
        <v>Steinerberg</v>
      </c>
    </row>
    <row r="44" spans="1:69" x14ac:dyDescent="0.25">
      <c r="A44" s="14">
        <v>1981</v>
      </c>
      <c r="B44" t="s">
        <v>4865</v>
      </c>
      <c r="C44" t="s">
        <v>633</v>
      </c>
      <c r="D44" s="26" t="s">
        <v>59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19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23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42</v>
      </c>
      <c r="BF44">
        <f t="shared" si="1"/>
        <v>23</v>
      </c>
      <c r="BG44">
        <f t="shared" si="2"/>
        <v>19</v>
      </c>
      <c r="BH44">
        <f t="shared" si="3"/>
        <v>0</v>
      </c>
      <c r="BI44">
        <f t="shared" si="4"/>
        <v>0</v>
      </c>
      <c r="BJ44">
        <f t="shared" si="5"/>
        <v>0</v>
      </c>
      <c r="BK44">
        <f t="shared" si="6"/>
        <v>0</v>
      </c>
      <c r="BL44">
        <f t="shared" si="7"/>
        <v>0</v>
      </c>
      <c r="BM44" s="46">
        <f t="shared" si="8"/>
        <v>42</v>
      </c>
      <c r="BN44">
        <v>27</v>
      </c>
      <c r="BO44" t="str">
        <f t="shared" si="12"/>
        <v>Perrier</v>
      </c>
      <c r="BP44" t="str">
        <f t="shared" si="13"/>
        <v>Nicolas</v>
      </c>
      <c r="BQ44" t="str">
        <f t="shared" si="14"/>
        <v>Sion</v>
      </c>
    </row>
    <row r="45" spans="1:69" x14ac:dyDescent="0.25">
      <c r="A45" s="14">
        <v>1983</v>
      </c>
      <c r="B45" t="s">
        <v>689</v>
      </c>
      <c r="C45" t="s">
        <v>149</v>
      </c>
      <c r="D45" s="26" t="s">
        <v>1146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25</v>
      </c>
      <c r="BC45">
        <v>0</v>
      </c>
      <c r="BD45">
        <v>0</v>
      </c>
      <c r="BE45">
        <f t="shared" si="0"/>
        <v>42</v>
      </c>
      <c r="BF45">
        <f t="shared" si="1"/>
        <v>25</v>
      </c>
      <c r="BG45">
        <f t="shared" si="2"/>
        <v>17</v>
      </c>
      <c r="BH45">
        <f t="shared" si="3"/>
        <v>0</v>
      </c>
      <c r="BI45">
        <f t="shared" si="4"/>
        <v>0</v>
      </c>
      <c r="BJ45">
        <f t="shared" si="5"/>
        <v>0</v>
      </c>
      <c r="BK45">
        <f t="shared" si="6"/>
        <v>0</v>
      </c>
      <c r="BL45">
        <f t="shared" si="7"/>
        <v>0</v>
      </c>
      <c r="BM45" s="46">
        <f t="shared" si="8"/>
        <v>42</v>
      </c>
      <c r="BN45">
        <v>27</v>
      </c>
      <c r="BO45" t="str">
        <f t="shared" si="12"/>
        <v>Rapillard</v>
      </c>
      <c r="BP45" t="str">
        <f t="shared" si="13"/>
        <v>Stéphane</v>
      </c>
      <c r="BQ45" t="str">
        <f t="shared" si="14"/>
        <v>St. Léonard</v>
      </c>
    </row>
    <row r="46" spans="1:69" x14ac:dyDescent="0.25">
      <c r="A46" s="14">
        <v>1976</v>
      </c>
      <c r="B46" t="s">
        <v>1416</v>
      </c>
      <c r="C46" t="s">
        <v>888</v>
      </c>
      <c r="D46" s="26" t="s">
        <v>552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23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19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0"/>
        <v>42</v>
      </c>
      <c r="BF46">
        <f t="shared" si="1"/>
        <v>23</v>
      </c>
      <c r="BG46">
        <f t="shared" si="2"/>
        <v>19</v>
      </c>
      <c r="BH46">
        <f t="shared" si="3"/>
        <v>0</v>
      </c>
      <c r="BI46">
        <f t="shared" si="4"/>
        <v>0</v>
      </c>
      <c r="BJ46">
        <f t="shared" si="5"/>
        <v>0</v>
      </c>
      <c r="BK46">
        <f t="shared" si="6"/>
        <v>0</v>
      </c>
      <c r="BL46">
        <f t="shared" si="7"/>
        <v>0</v>
      </c>
      <c r="BM46" s="46">
        <f t="shared" si="8"/>
        <v>42</v>
      </c>
      <c r="BN46">
        <v>27</v>
      </c>
      <c r="BO46" t="str">
        <f t="shared" si="12"/>
        <v>Thévoz</v>
      </c>
      <c r="BP46" t="str">
        <f t="shared" si="13"/>
        <v>Florian</v>
      </c>
      <c r="BQ46" t="str">
        <f t="shared" si="14"/>
        <v>Verbier</v>
      </c>
    </row>
    <row r="47" spans="1:69" x14ac:dyDescent="0.25">
      <c r="A47" s="14">
        <v>1977</v>
      </c>
      <c r="B47" t="s">
        <v>1545</v>
      </c>
      <c r="C47" t="s">
        <v>1546</v>
      </c>
      <c r="D47" s="26" t="s">
        <v>1454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24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17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0"/>
        <v>41</v>
      </c>
      <c r="BF47">
        <f t="shared" si="1"/>
        <v>24</v>
      </c>
      <c r="BG47">
        <f t="shared" si="2"/>
        <v>17</v>
      </c>
      <c r="BH47">
        <f t="shared" si="3"/>
        <v>0</v>
      </c>
      <c r="BI47">
        <f t="shared" si="4"/>
        <v>0</v>
      </c>
      <c r="BJ47">
        <f t="shared" si="5"/>
        <v>0</v>
      </c>
      <c r="BK47">
        <f t="shared" si="6"/>
        <v>0</v>
      </c>
      <c r="BL47">
        <f t="shared" si="7"/>
        <v>0</v>
      </c>
      <c r="BM47" s="46">
        <f t="shared" si="8"/>
        <v>41</v>
      </c>
      <c r="BN47">
        <v>28</v>
      </c>
      <c r="BO47" t="str">
        <f t="shared" si="12"/>
        <v>Wenger</v>
      </c>
      <c r="BP47" t="str">
        <f t="shared" si="13"/>
        <v>Sven</v>
      </c>
      <c r="BQ47" t="str">
        <f t="shared" si="14"/>
        <v>Ernen</v>
      </c>
    </row>
    <row r="48" spans="1:69" x14ac:dyDescent="0.25">
      <c r="A48" s="14">
        <v>1978</v>
      </c>
      <c r="B48" t="s">
        <v>639</v>
      </c>
      <c r="C48" t="s">
        <v>476</v>
      </c>
      <c r="D48" s="26" t="s">
        <v>60</v>
      </c>
      <c r="E48">
        <v>0</v>
      </c>
      <c r="F48">
        <v>0</v>
      </c>
      <c r="G48">
        <v>10</v>
      </c>
      <c r="H48">
        <v>0</v>
      </c>
      <c r="I48">
        <v>0</v>
      </c>
      <c r="J48">
        <v>0</v>
      </c>
      <c r="K48">
        <v>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0"/>
        <v>40</v>
      </c>
      <c r="BF48">
        <f t="shared" si="1"/>
        <v>21</v>
      </c>
      <c r="BG48">
        <f t="shared" si="2"/>
        <v>10</v>
      </c>
      <c r="BH48">
        <f t="shared" si="3"/>
        <v>9</v>
      </c>
      <c r="BI48">
        <f t="shared" si="4"/>
        <v>0</v>
      </c>
      <c r="BJ48">
        <f t="shared" si="5"/>
        <v>0</v>
      </c>
      <c r="BK48">
        <f t="shared" si="6"/>
        <v>0</v>
      </c>
      <c r="BL48">
        <f t="shared" si="7"/>
        <v>0</v>
      </c>
      <c r="BM48" s="46">
        <f t="shared" si="8"/>
        <v>40</v>
      </c>
      <c r="BN48">
        <v>29</v>
      </c>
      <c r="BO48" t="str">
        <f t="shared" si="12"/>
        <v>Abbet</v>
      </c>
      <c r="BP48" t="str">
        <f t="shared" si="13"/>
        <v>Olivier</v>
      </c>
      <c r="BQ48" t="str">
        <f t="shared" si="14"/>
        <v>Fully</v>
      </c>
    </row>
    <row r="49" spans="1:69" x14ac:dyDescent="0.25">
      <c r="A49" s="14">
        <v>1982</v>
      </c>
      <c r="B49" t="s">
        <v>1557</v>
      </c>
      <c r="C49" t="s">
        <v>1558</v>
      </c>
      <c r="D49" s="26" t="s">
        <v>1559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12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3</v>
      </c>
      <c r="BC49">
        <v>0</v>
      </c>
      <c r="BD49">
        <v>0</v>
      </c>
      <c r="BE49">
        <f t="shared" si="0"/>
        <v>40</v>
      </c>
      <c r="BF49">
        <f t="shared" si="1"/>
        <v>15</v>
      </c>
      <c r="BG49">
        <f t="shared" si="2"/>
        <v>12</v>
      </c>
      <c r="BH49">
        <f t="shared" si="3"/>
        <v>10</v>
      </c>
      <c r="BI49">
        <f t="shared" si="4"/>
        <v>3</v>
      </c>
      <c r="BJ49">
        <f t="shared" si="5"/>
        <v>0</v>
      </c>
      <c r="BK49">
        <f t="shared" si="6"/>
        <v>0</v>
      </c>
      <c r="BL49">
        <f t="shared" si="7"/>
        <v>0</v>
      </c>
      <c r="BM49" s="46">
        <f t="shared" si="8"/>
        <v>40</v>
      </c>
      <c r="BN49">
        <v>29</v>
      </c>
      <c r="BO49" t="str">
        <f t="shared" si="12"/>
        <v>Hasler</v>
      </c>
      <c r="BP49" t="str">
        <f t="shared" si="13"/>
        <v>Markus</v>
      </c>
      <c r="BQ49" t="str">
        <f t="shared" si="14"/>
        <v>Ferden</v>
      </c>
    </row>
    <row r="50" spans="1:69" x14ac:dyDescent="0.25">
      <c r="A50" s="14">
        <v>1977</v>
      </c>
      <c r="B50" t="s">
        <v>1539</v>
      </c>
      <c r="C50" t="s">
        <v>1540</v>
      </c>
      <c r="D50" s="26" t="s">
        <v>1541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30</v>
      </c>
      <c r="O50">
        <v>0</v>
      </c>
      <c r="P50">
        <v>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0"/>
        <v>39</v>
      </c>
      <c r="BF50">
        <f t="shared" si="1"/>
        <v>30</v>
      </c>
      <c r="BG50">
        <f t="shared" si="2"/>
        <v>9</v>
      </c>
      <c r="BH50">
        <f t="shared" si="3"/>
        <v>0</v>
      </c>
      <c r="BI50">
        <f t="shared" si="4"/>
        <v>0</v>
      </c>
      <c r="BJ50">
        <f t="shared" si="5"/>
        <v>0</v>
      </c>
      <c r="BK50">
        <f t="shared" si="6"/>
        <v>0</v>
      </c>
      <c r="BL50">
        <f t="shared" si="7"/>
        <v>0</v>
      </c>
      <c r="BM50" s="46">
        <f t="shared" si="8"/>
        <v>39</v>
      </c>
      <c r="BN50">
        <v>30</v>
      </c>
      <c r="BO50" t="str">
        <f t="shared" si="12"/>
        <v>Rindlisbacher</v>
      </c>
      <c r="BP50" t="str">
        <f t="shared" si="13"/>
        <v>Beat</v>
      </c>
      <c r="BQ50" t="str">
        <f t="shared" si="14"/>
        <v>Kleinbösingen</v>
      </c>
    </row>
    <row r="51" spans="1:69" x14ac:dyDescent="0.25">
      <c r="A51" s="14">
        <v>1980</v>
      </c>
      <c r="B51" t="s">
        <v>1537</v>
      </c>
      <c r="C51" t="s">
        <v>34</v>
      </c>
      <c r="D51" s="26" t="s">
        <v>1538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0"/>
        <v>38</v>
      </c>
      <c r="BF51">
        <f t="shared" si="1"/>
        <v>38</v>
      </c>
      <c r="BG51">
        <f t="shared" si="2"/>
        <v>0</v>
      </c>
      <c r="BH51">
        <f t="shared" si="3"/>
        <v>0</v>
      </c>
      <c r="BI51">
        <f t="shared" si="4"/>
        <v>0</v>
      </c>
      <c r="BJ51">
        <f t="shared" si="5"/>
        <v>0</v>
      </c>
      <c r="BK51">
        <f t="shared" si="6"/>
        <v>0</v>
      </c>
      <c r="BL51">
        <f t="shared" si="7"/>
        <v>0</v>
      </c>
      <c r="BM51" s="46">
        <f t="shared" si="8"/>
        <v>38</v>
      </c>
      <c r="BN51">
        <v>31</v>
      </c>
      <c r="BO51" t="str">
        <f t="shared" si="12"/>
        <v>Berchtold</v>
      </c>
      <c r="BP51" t="str">
        <f t="shared" si="13"/>
        <v>Daniel</v>
      </c>
      <c r="BQ51" t="str">
        <f t="shared" si="14"/>
        <v>Raron</v>
      </c>
    </row>
    <row r="52" spans="1:69" x14ac:dyDescent="0.25">
      <c r="A52" s="14">
        <v>1974</v>
      </c>
      <c r="B52" t="s">
        <v>782</v>
      </c>
      <c r="C52" t="s">
        <v>783</v>
      </c>
      <c r="D52" s="26" t="s">
        <v>784</v>
      </c>
      <c r="E52">
        <v>0</v>
      </c>
      <c r="F52">
        <v>12</v>
      </c>
      <c r="G52">
        <v>0</v>
      </c>
      <c r="H52">
        <v>0</v>
      </c>
      <c r="I52">
        <v>0</v>
      </c>
      <c r="J52">
        <v>15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38</v>
      </c>
      <c r="BF52">
        <f t="shared" si="1"/>
        <v>15</v>
      </c>
      <c r="BG52">
        <f t="shared" si="2"/>
        <v>12</v>
      </c>
      <c r="BH52">
        <f t="shared" si="3"/>
        <v>11</v>
      </c>
      <c r="BI52">
        <f t="shared" si="4"/>
        <v>0</v>
      </c>
      <c r="BJ52">
        <f t="shared" si="5"/>
        <v>0</v>
      </c>
      <c r="BK52">
        <f t="shared" si="6"/>
        <v>0</v>
      </c>
      <c r="BL52">
        <f t="shared" si="7"/>
        <v>0</v>
      </c>
      <c r="BM52" s="46">
        <f t="shared" si="8"/>
        <v>38</v>
      </c>
      <c r="BN52">
        <v>31</v>
      </c>
      <c r="BO52" t="str">
        <f t="shared" si="12"/>
        <v>Darioly</v>
      </c>
      <c r="BP52" t="str">
        <f t="shared" si="13"/>
        <v>Sébastien</v>
      </c>
      <c r="BQ52" t="str">
        <f t="shared" si="14"/>
        <v>Grône</v>
      </c>
    </row>
    <row r="53" spans="1:69" x14ac:dyDescent="0.25">
      <c r="A53" s="14">
        <v>1979</v>
      </c>
      <c r="B53" t="s">
        <v>118</v>
      </c>
      <c r="C53" t="s">
        <v>441</v>
      </c>
      <c r="D53" s="26" t="s">
        <v>58</v>
      </c>
      <c r="E53">
        <v>0</v>
      </c>
      <c r="F53">
        <v>1</v>
      </c>
      <c r="G53">
        <v>0</v>
      </c>
      <c r="H53">
        <v>0</v>
      </c>
      <c r="I53">
        <v>0</v>
      </c>
      <c r="J53">
        <v>0</v>
      </c>
      <c r="K53">
        <v>12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0"/>
        <v>38</v>
      </c>
      <c r="BF53">
        <f t="shared" si="1"/>
        <v>19</v>
      </c>
      <c r="BG53">
        <f t="shared" si="2"/>
        <v>12</v>
      </c>
      <c r="BH53">
        <f t="shared" si="3"/>
        <v>6</v>
      </c>
      <c r="BI53">
        <f t="shared" si="4"/>
        <v>1</v>
      </c>
      <c r="BJ53">
        <f t="shared" si="5"/>
        <v>0</v>
      </c>
      <c r="BK53">
        <f t="shared" si="6"/>
        <v>0</v>
      </c>
      <c r="BL53">
        <f t="shared" si="7"/>
        <v>0</v>
      </c>
      <c r="BM53" s="46">
        <f t="shared" si="8"/>
        <v>38</v>
      </c>
      <c r="BN53">
        <v>31</v>
      </c>
      <c r="BO53" t="str">
        <f t="shared" si="12"/>
        <v>Mariéthoz</v>
      </c>
      <c r="BP53" t="str">
        <f t="shared" si="13"/>
        <v>Christophe</v>
      </c>
      <c r="BQ53" t="str">
        <f t="shared" si="14"/>
        <v>Grimisuat</v>
      </c>
    </row>
    <row r="54" spans="1:69" x14ac:dyDescent="0.25">
      <c r="A54" s="14">
        <v>1982</v>
      </c>
      <c r="B54" t="s">
        <v>449</v>
      </c>
      <c r="C54" t="s">
        <v>764</v>
      </c>
      <c r="D54" s="26" t="s">
        <v>3918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19</v>
      </c>
      <c r="BD54">
        <v>0</v>
      </c>
      <c r="BE54">
        <f t="shared" si="0"/>
        <v>38</v>
      </c>
      <c r="BF54">
        <f t="shared" si="1"/>
        <v>19</v>
      </c>
      <c r="BG54">
        <f t="shared" si="2"/>
        <v>19</v>
      </c>
      <c r="BH54">
        <f t="shared" si="3"/>
        <v>0</v>
      </c>
      <c r="BI54">
        <f t="shared" si="4"/>
        <v>0</v>
      </c>
      <c r="BJ54">
        <f t="shared" si="5"/>
        <v>0</v>
      </c>
      <c r="BK54">
        <f t="shared" si="6"/>
        <v>0</v>
      </c>
      <c r="BL54">
        <f t="shared" si="7"/>
        <v>0</v>
      </c>
      <c r="BM54" s="46">
        <f t="shared" si="8"/>
        <v>38</v>
      </c>
      <c r="BN54">
        <v>31</v>
      </c>
      <c r="BO54" t="str">
        <f t="shared" si="12"/>
        <v>Mathieu</v>
      </c>
      <c r="BP54" t="str">
        <f t="shared" si="13"/>
        <v>Michaël</v>
      </c>
      <c r="BQ54" t="str">
        <f t="shared" si="14"/>
        <v>Cologny</v>
      </c>
    </row>
    <row r="55" spans="1:69" x14ac:dyDescent="0.25">
      <c r="A55" s="14">
        <v>1983</v>
      </c>
      <c r="B55" t="s">
        <v>624</v>
      </c>
      <c r="C55" t="s">
        <v>625</v>
      </c>
      <c r="D55" s="26" t="s">
        <v>192</v>
      </c>
      <c r="E55">
        <v>0</v>
      </c>
      <c r="F55">
        <v>0</v>
      </c>
      <c r="G55">
        <v>23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15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38</v>
      </c>
      <c r="BF55">
        <f t="shared" si="1"/>
        <v>23</v>
      </c>
      <c r="BG55">
        <f t="shared" si="2"/>
        <v>15</v>
      </c>
      <c r="BH55">
        <f t="shared" si="3"/>
        <v>0</v>
      </c>
      <c r="BI55">
        <f t="shared" si="4"/>
        <v>0</v>
      </c>
      <c r="BJ55">
        <f t="shared" si="5"/>
        <v>0</v>
      </c>
      <c r="BK55">
        <f t="shared" si="6"/>
        <v>0</v>
      </c>
      <c r="BL55">
        <f t="shared" si="7"/>
        <v>0</v>
      </c>
      <c r="BM55" s="46">
        <f t="shared" si="8"/>
        <v>38</v>
      </c>
      <c r="BN55">
        <v>31</v>
      </c>
      <c r="BO55" t="str">
        <f t="shared" si="12"/>
        <v>McMillan</v>
      </c>
      <c r="BP55" t="str">
        <f t="shared" si="13"/>
        <v>William</v>
      </c>
      <c r="BQ55" t="str">
        <f t="shared" si="14"/>
        <v>Montreux</v>
      </c>
    </row>
    <row r="56" spans="1:69" x14ac:dyDescent="0.25">
      <c r="A56" s="14">
        <v>1979</v>
      </c>
      <c r="B56" t="s">
        <v>603</v>
      </c>
      <c r="C56" t="s">
        <v>177</v>
      </c>
      <c r="D56" s="26" t="s">
        <v>2801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21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17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0"/>
        <v>38</v>
      </c>
      <c r="BF56">
        <f t="shared" si="1"/>
        <v>21</v>
      </c>
      <c r="BG56">
        <f t="shared" si="2"/>
        <v>17</v>
      </c>
      <c r="BH56">
        <f t="shared" si="3"/>
        <v>0</v>
      </c>
      <c r="BI56">
        <f t="shared" si="4"/>
        <v>0</v>
      </c>
      <c r="BJ56">
        <f t="shared" si="5"/>
        <v>0</v>
      </c>
      <c r="BK56">
        <f t="shared" si="6"/>
        <v>0</v>
      </c>
      <c r="BL56">
        <f t="shared" si="7"/>
        <v>0</v>
      </c>
      <c r="BM56" s="46">
        <f t="shared" si="8"/>
        <v>38</v>
      </c>
      <c r="BN56">
        <v>31</v>
      </c>
      <c r="BO56" t="str">
        <f t="shared" si="12"/>
        <v>Nelson</v>
      </c>
      <c r="BP56" t="str">
        <f t="shared" si="13"/>
        <v>Thomas</v>
      </c>
      <c r="BQ56" t="str">
        <f t="shared" si="14"/>
        <v>Ketchum</v>
      </c>
    </row>
    <row r="57" spans="1:69" x14ac:dyDescent="0.25">
      <c r="A57" s="14">
        <v>1977</v>
      </c>
      <c r="B57" t="s">
        <v>779</v>
      </c>
      <c r="C57" t="s">
        <v>102</v>
      </c>
      <c r="D57" s="26" t="s">
        <v>5180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25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13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0"/>
        <v>38</v>
      </c>
      <c r="BF57">
        <f t="shared" si="1"/>
        <v>25</v>
      </c>
      <c r="BG57">
        <f t="shared" si="2"/>
        <v>13</v>
      </c>
      <c r="BH57">
        <f t="shared" si="3"/>
        <v>0</v>
      </c>
      <c r="BI57">
        <f t="shared" si="4"/>
        <v>0</v>
      </c>
      <c r="BJ57">
        <f t="shared" si="5"/>
        <v>0</v>
      </c>
      <c r="BK57">
        <f t="shared" si="6"/>
        <v>0</v>
      </c>
      <c r="BL57">
        <f t="shared" si="7"/>
        <v>0</v>
      </c>
      <c r="BM57" s="46">
        <f t="shared" si="8"/>
        <v>38</v>
      </c>
      <c r="BN57">
        <v>31</v>
      </c>
      <c r="BO57" t="str">
        <f t="shared" si="12"/>
        <v>Schroeter</v>
      </c>
      <c r="BP57" t="str">
        <f t="shared" si="13"/>
        <v>Julien</v>
      </c>
      <c r="BQ57" t="str">
        <f t="shared" si="14"/>
        <v>Laufsport Saukel</v>
      </c>
    </row>
    <row r="58" spans="1:69" x14ac:dyDescent="0.25">
      <c r="A58" s="14">
        <v>1975</v>
      </c>
      <c r="B58" t="s">
        <v>3657</v>
      </c>
      <c r="C58" t="s">
        <v>5915</v>
      </c>
      <c r="D58" s="26" t="s">
        <v>5403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10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12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15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0"/>
        <v>37</v>
      </c>
      <c r="BF58">
        <f t="shared" si="1"/>
        <v>15</v>
      </c>
      <c r="BG58">
        <f t="shared" si="2"/>
        <v>12</v>
      </c>
      <c r="BH58">
        <f t="shared" si="3"/>
        <v>10</v>
      </c>
      <c r="BI58">
        <f t="shared" si="4"/>
        <v>0</v>
      </c>
      <c r="BJ58">
        <f t="shared" si="5"/>
        <v>0</v>
      </c>
      <c r="BK58">
        <f t="shared" si="6"/>
        <v>0</v>
      </c>
      <c r="BL58">
        <f t="shared" si="7"/>
        <v>0</v>
      </c>
      <c r="BM58" s="46">
        <f t="shared" si="8"/>
        <v>37</v>
      </c>
      <c r="BN58">
        <v>32</v>
      </c>
      <c r="BO58" t="str">
        <f t="shared" si="12"/>
        <v>Beka</v>
      </c>
      <c r="BP58" t="str">
        <f t="shared" si="13"/>
        <v>Millazin</v>
      </c>
      <c r="BQ58" t="str">
        <f t="shared" si="14"/>
        <v>Le Trétien</v>
      </c>
    </row>
    <row r="59" spans="1:69" x14ac:dyDescent="0.25">
      <c r="A59" s="14">
        <v>1977</v>
      </c>
      <c r="B59" t="s">
        <v>1204</v>
      </c>
      <c r="C59" t="s">
        <v>414</v>
      </c>
      <c r="D59" s="26" t="s">
        <v>1205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6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9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0"/>
        <v>36</v>
      </c>
      <c r="BF59">
        <f t="shared" si="1"/>
        <v>21</v>
      </c>
      <c r="BG59">
        <f t="shared" si="2"/>
        <v>9</v>
      </c>
      <c r="BH59">
        <f t="shared" si="3"/>
        <v>6</v>
      </c>
      <c r="BI59">
        <f t="shared" si="4"/>
        <v>0</v>
      </c>
      <c r="BJ59">
        <f t="shared" si="5"/>
        <v>0</v>
      </c>
      <c r="BK59">
        <f t="shared" si="6"/>
        <v>0</v>
      </c>
      <c r="BL59">
        <f t="shared" si="7"/>
        <v>0</v>
      </c>
      <c r="BM59" s="46">
        <f t="shared" si="8"/>
        <v>36</v>
      </c>
      <c r="BN59">
        <v>33</v>
      </c>
      <c r="BO59" t="str">
        <f t="shared" si="12"/>
        <v>Cuendet</v>
      </c>
      <c r="BP59" t="str">
        <f t="shared" si="13"/>
        <v>Jérôme</v>
      </c>
      <c r="BQ59" t="str">
        <f t="shared" si="14"/>
        <v>Bulle</v>
      </c>
    </row>
    <row r="60" spans="1:69" x14ac:dyDescent="0.25">
      <c r="A60" s="14">
        <v>1983</v>
      </c>
      <c r="B60" t="s">
        <v>607</v>
      </c>
      <c r="C60" t="s">
        <v>680</v>
      </c>
      <c r="D60" s="26" t="s">
        <v>105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21</v>
      </c>
      <c r="AS60">
        <v>0</v>
      </c>
      <c r="AT60">
        <v>0</v>
      </c>
      <c r="AU60">
        <v>15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36</v>
      </c>
      <c r="BF60">
        <f t="shared" si="1"/>
        <v>21</v>
      </c>
      <c r="BG60">
        <f t="shared" si="2"/>
        <v>15</v>
      </c>
      <c r="BH60">
        <f t="shared" si="3"/>
        <v>0</v>
      </c>
      <c r="BI60">
        <f t="shared" si="4"/>
        <v>0</v>
      </c>
      <c r="BJ60">
        <f t="shared" si="5"/>
        <v>0</v>
      </c>
      <c r="BK60">
        <f t="shared" si="6"/>
        <v>0</v>
      </c>
      <c r="BL60">
        <f t="shared" si="7"/>
        <v>0</v>
      </c>
      <c r="BM60" s="46">
        <f t="shared" si="8"/>
        <v>36</v>
      </c>
      <c r="BN60">
        <v>33</v>
      </c>
      <c r="BO60" t="str">
        <f t="shared" si="12"/>
        <v>Genoud</v>
      </c>
      <c r="BP60" t="str">
        <f t="shared" si="13"/>
        <v>Maurice</v>
      </c>
      <c r="BQ60" t="str">
        <f t="shared" si="14"/>
        <v>Savièse</v>
      </c>
    </row>
    <row r="61" spans="1:69" x14ac:dyDescent="0.25">
      <c r="A61" s="14">
        <v>1980</v>
      </c>
      <c r="B61" t="s">
        <v>2463</v>
      </c>
      <c r="C61" t="s">
        <v>113</v>
      </c>
      <c r="D61" s="26" t="s">
        <v>2355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21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15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0"/>
        <v>36</v>
      </c>
      <c r="BF61">
        <f t="shared" si="1"/>
        <v>21</v>
      </c>
      <c r="BG61">
        <f t="shared" si="2"/>
        <v>15</v>
      </c>
      <c r="BH61">
        <f t="shared" si="3"/>
        <v>0</v>
      </c>
      <c r="BI61">
        <f t="shared" si="4"/>
        <v>0</v>
      </c>
      <c r="BJ61">
        <f t="shared" si="5"/>
        <v>0</v>
      </c>
      <c r="BK61">
        <f t="shared" si="6"/>
        <v>0</v>
      </c>
      <c r="BL61">
        <f t="shared" si="7"/>
        <v>0</v>
      </c>
      <c r="BM61" s="46">
        <f t="shared" si="8"/>
        <v>36</v>
      </c>
      <c r="BN61">
        <v>33</v>
      </c>
      <c r="BO61" t="str">
        <f t="shared" si="12"/>
        <v>Jaberg</v>
      </c>
      <c r="BP61" t="str">
        <f t="shared" si="13"/>
        <v>Patrick</v>
      </c>
      <c r="BQ61" t="str">
        <f t="shared" si="14"/>
        <v>Heimberg</v>
      </c>
    </row>
    <row r="62" spans="1:69" x14ac:dyDescent="0.25">
      <c r="A62" s="14">
        <v>1975</v>
      </c>
      <c r="B62" t="s">
        <v>913</v>
      </c>
      <c r="C62" t="s">
        <v>912</v>
      </c>
      <c r="E62">
        <v>0</v>
      </c>
      <c r="F62">
        <v>0</v>
      </c>
      <c r="G62">
        <v>0</v>
      </c>
      <c r="H62">
        <v>0</v>
      </c>
      <c r="I62">
        <v>11</v>
      </c>
      <c r="J62">
        <v>0</v>
      </c>
      <c r="K62">
        <v>0</v>
      </c>
      <c r="L62">
        <v>0</v>
      </c>
      <c r="M62">
        <v>25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0"/>
        <v>36</v>
      </c>
      <c r="BF62">
        <f t="shared" si="1"/>
        <v>25</v>
      </c>
      <c r="BG62">
        <f t="shared" si="2"/>
        <v>11</v>
      </c>
      <c r="BH62">
        <f t="shared" si="3"/>
        <v>0</v>
      </c>
      <c r="BI62">
        <f t="shared" si="4"/>
        <v>0</v>
      </c>
      <c r="BJ62">
        <f t="shared" si="5"/>
        <v>0</v>
      </c>
      <c r="BK62">
        <f t="shared" si="6"/>
        <v>0</v>
      </c>
      <c r="BL62">
        <f t="shared" si="7"/>
        <v>0</v>
      </c>
      <c r="BM62" s="46">
        <f t="shared" si="8"/>
        <v>36</v>
      </c>
      <c r="BN62">
        <v>33</v>
      </c>
      <c r="BO62" t="str">
        <f t="shared" si="12"/>
        <v>Jacquemettaz</v>
      </c>
      <c r="BP62" t="str">
        <f t="shared" si="13"/>
        <v>Didier</v>
      </c>
    </row>
    <row r="63" spans="1:69" x14ac:dyDescent="0.25">
      <c r="A63" s="14">
        <v>1974</v>
      </c>
      <c r="B63" t="s">
        <v>1316</v>
      </c>
      <c r="C63" t="s">
        <v>1339</v>
      </c>
      <c r="D63" s="26" t="s">
        <v>2092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14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19</v>
      </c>
      <c r="Y63">
        <v>0</v>
      </c>
      <c r="Z63">
        <v>0</v>
      </c>
      <c r="AA63">
        <v>3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36</v>
      </c>
      <c r="BF63">
        <f t="shared" si="1"/>
        <v>19</v>
      </c>
      <c r="BG63">
        <f t="shared" si="2"/>
        <v>14</v>
      </c>
      <c r="BH63">
        <f t="shared" si="3"/>
        <v>3</v>
      </c>
      <c r="BI63">
        <f t="shared" si="4"/>
        <v>0</v>
      </c>
      <c r="BJ63">
        <f t="shared" si="5"/>
        <v>0</v>
      </c>
      <c r="BK63">
        <f t="shared" si="6"/>
        <v>0</v>
      </c>
      <c r="BL63">
        <f t="shared" si="7"/>
        <v>0</v>
      </c>
      <c r="BM63" s="46">
        <f t="shared" si="8"/>
        <v>36</v>
      </c>
      <c r="BN63">
        <v>33</v>
      </c>
      <c r="BO63" t="str">
        <f t="shared" si="12"/>
        <v>Léger</v>
      </c>
      <c r="BP63" t="str">
        <f t="shared" si="13"/>
        <v>Steve</v>
      </c>
      <c r="BQ63" t="str">
        <f t="shared" ref="BQ63:BQ94" si="15">D63</f>
        <v>Vollèges</v>
      </c>
    </row>
    <row r="64" spans="1:69" x14ac:dyDescent="0.25">
      <c r="A64" s="14">
        <v>1974</v>
      </c>
      <c r="B64" t="s">
        <v>1729</v>
      </c>
      <c r="C64" t="s">
        <v>67</v>
      </c>
      <c r="D64" s="26" t="s">
        <v>1730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13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23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36</v>
      </c>
      <c r="BF64">
        <f t="shared" si="1"/>
        <v>23</v>
      </c>
      <c r="BG64">
        <f t="shared" si="2"/>
        <v>13</v>
      </c>
      <c r="BH64">
        <f t="shared" si="3"/>
        <v>0</v>
      </c>
      <c r="BI64">
        <f t="shared" si="4"/>
        <v>0</v>
      </c>
      <c r="BJ64">
        <f t="shared" si="5"/>
        <v>0</v>
      </c>
      <c r="BK64">
        <f t="shared" si="6"/>
        <v>0</v>
      </c>
      <c r="BL64">
        <f t="shared" si="7"/>
        <v>0</v>
      </c>
      <c r="BM64" s="46">
        <f t="shared" si="8"/>
        <v>36</v>
      </c>
      <c r="BN64">
        <v>33</v>
      </c>
      <c r="BO64" t="str">
        <f t="shared" si="12"/>
        <v>Meier</v>
      </c>
      <c r="BP64" t="str">
        <f t="shared" si="13"/>
        <v>Joël</v>
      </c>
      <c r="BQ64" t="str">
        <f t="shared" si="15"/>
        <v>Soral</v>
      </c>
    </row>
    <row r="65" spans="1:69" x14ac:dyDescent="0.25">
      <c r="A65" s="14">
        <v>1976</v>
      </c>
      <c r="B65" t="s">
        <v>2992</v>
      </c>
      <c r="C65" t="s">
        <v>2993</v>
      </c>
      <c r="D65" s="26" t="s">
        <v>2319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14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35</v>
      </c>
      <c r="BF65">
        <f t="shared" si="1"/>
        <v>21</v>
      </c>
      <c r="BG65">
        <f t="shared" si="2"/>
        <v>14</v>
      </c>
      <c r="BH65">
        <f t="shared" si="3"/>
        <v>0</v>
      </c>
      <c r="BI65">
        <f t="shared" si="4"/>
        <v>0</v>
      </c>
      <c r="BJ65">
        <f t="shared" si="5"/>
        <v>0</v>
      </c>
      <c r="BK65">
        <f t="shared" si="6"/>
        <v>0</v>
      </c>
      <c r="BL65">
        <f t="shared" si="7"/>
        <v>0</v>
      </c>
      <c r="BM65" s="46">
        <f t="shared" si="8"/>
        <v>35</v>
      </c>
      <c r="BN65">
        <v>34</v>
      </c>
      <c r="BO65" t="str">
        <f t="shared" si="12"/>
        <v>Azevedo</v>
      </c>
      <c r="BP65" t="str">
        <f t="shared" si="13"/>
        <v>Francisco</v>
      </c>
      <c r="BQ65" t="str">
        <f t="shared" si="15"/>
        <v>Täsch</v>
      </c>
    </row>
    <row r="66" spans="1:69" x14ac:dyDescent="0.25">
      <c r="A66" s="14">
        <v>1981</v>
      </c>
      <c r="B66" t="s">
        <v>3140</v>
      </c>
      <c r="C66" t="s">
        <v>1179</v>
      </c>
      <c r="D66" s="26" t="s">
        <v>3177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23</v>
      </c>
      <c r="AD66">
        <v>0</v>
      </c>
      <c r="AE66">
        <v>0</v>
      </c>
      <c r="AF66">
        <v>0</v>
      </c>
      <c r="AG66">
        <v>12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0"/>
        <v>35</v>
      </c>
      <c r="BF66">
        <f t="shared" si="1"/>
        <v>23</v>
      </c>
      <c r="BG66">
        <f t="shared" si="2"/>
        <v>12</v>
      </c>
      <c r="BH66">
        <f t="shared" si="3"/>
        <v>0</v>
      </c>
      <c r="BI66">
        <f t="shared" si="4"/>
        <v>0</v>
      </c>
      <c r="BJ66">
        <f t="shared" si="5"/>
        <v>0</v>
      </c>
      <c r="BK66">
        <f t="shared" si="6"/>
        <v>0</v>
      </c>
      <c r="BL66">
        <f t="shared" si="7"/>
        <v>0</v>
      </c>
      <c r="BM66" s="46">
        <f t="shared" si="8"/>
        <v>35</v>
      </c>
      <c r="BN66">
        <v>34</v>
      </c>
      <c r="BO66" t="str">
        <f t="shared" si="12"/>
        <v>Buchli</v>
      </c>
      <c r="BP66" t="str">
        <f t="shared" si="13"/>
        <v>Philipp</v>
      </c>
      <c r="BQ66" t="str">
        <f t="shared" si="15"/>
        <v>Uetikon am See</v>
      </c>
    </row>
    <row r="67" spans="1:69" x14ac:dyDescent="0.25">
      <c r="A67" s="14">
        <v>1978</v>
      </c>
      <c r="B67" t="s">
        <v>3377</v>
      </c>
      <c r="C67" t="s">
        <v>1661</v>
      </c>
      <c r="D67" s="26" t="s">
        <v>1457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17</v>
      </c>
      <c r="BC67">
        <v>0</v>
      </c>
      <c r="BD67">
        <v>0</v>
      </c>
      <c r="BE67">
        <f t="shared" si="0"/>
        <v>34</v>
      </c>
      <c r="BF67">
        <f t="shared" si="1"/>
        <v>17</v>
      </c>
      <c r="BG67">
        <f t="shared" si="2"/>
        <v>17</v>
      </c>
      <c r="BH67">
        <f t="shared" si="3"/>
        <v>0</v>
      </c>
      <c r="BI67">
        <f t="shared" si="4"/>
        <v>0</v>
      </c>
      <c r="BJ67">
        <f t="shared" si="5"/>
        <v>0</v>
      </c>
      <c r="BK67">
        <f t="shared" si="6"/>
        <v>0</v>
      </c>
      <c r="BL67">
        <f t="shared" si="7"/>
        <v>0</v>
      </c>
      <c r="BM67" s="46">
        <f t="shared" si="8"/>
        <v>34</v>
      </c>
      <c r="BN67">
        <v>35</v>
      </c>
      <c r="BO67" t="str">
        <f t="shared" si="12"/>
        <v>Amman</v>
      </c>
      <c r="BP67" t="str">
        <f t="shared" si="13"/>
        <v>Peter</v>
      </c>
      <c r="BQ67" t="str">
        <f t="shared" si="15"/>
        <v>Naters</v>
      </c>
    </row>
    <row r="68" spans="1:69" x14ac:dyDescent="0.25">
      <c r="A68" s="14">
        <v>1974</v>
      </c>
      <c r="B68" t="s">
        <v>207</v>
      </c>
      <c r="C68" t="s">
        <v>154</v>
      </c>
      <c r="D68" s="26" t="s">
        <v>105</v>
      </c>
      <c r="E68">
        <v>0</v>
      </c>
      <c r="F68">
        <v>0</v>
      </c>
      <c r="G68">
        <v>8</v>
      </c>
      <c r="H68">
        <v>0</v>
      </c>
      <c r="I68">
        <v>0</v>
      </c>
      <c r="J68">
        <v>0</v>
      </c>
      <c r="K68">
        <v>7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6</v>
      </c>
      <c r="V68">
        <v>12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1</v>
      </c>
      <c r="BE68">
        <f t="shared" si="0"/>
        <v>34</v>
      </c>
      <c r="BF68">
        <f t="shared" si="1"/>
        <v>12</v>
      </c>
      <c r="BG68">
        <f t="shared" si="2"/>
        <v>8</v>
      </c>
      <c r="BH68">
        <f t="shared" si="3"/>
        <v>7</v>
      </c>
      <c r="BI68">
        <f t="shared" si="4"/>
        <v>6</v>
      </c>
      <c r="BJ68">
        <f t="shared" si="5"/>
        <v>1</v>
      </c>
      <c r="BK68">
        <f t="shared" si="6"/>
        <v>0</v>
      </c>
      <c r="BL68">
        <f t="shared" si="7"/>
        <v>0</v>
      </c>
      <c r="BM68" s="46">
        <f t="shared" si="8"/>
        <v>34</v>
      </c>
      <c r="BN68">
        <v>35</v>
      </c>
      <c r="BO68" t="str">
        <f t="shared" si="12"/>
        <v>Roux</v>
      </c>
      <c r="BP68" t="str">
        <f t="shared" si="13"/>
        <v>Blaise</v>
      </c>
      <c r="BQ68" t="str">
        <f t="shared" si="15"/>
        <v>Savièse</v>
      </c>
    </row>
    <row r="69" spans="1:69" x14ac:dyDescent="0.25">
      <c r="A69" s="14">
        <v>1982</v>
      </c>
      <c r="B69" t="s">
        <v>4224</v>
      </c>
      <c r="C69" t="s">
        <v>4166</v>
      </c>
      <c r="D69" s="26" t="s">
        <v>32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33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0"/>
        <v>33</v>
      </c>
      <c r="BF69">
        <f t="shared" si="1"/>
        <v>33</v>
      </c>
      <c r="BG69">
        <f t="shared" si="2"/>
        <v>0</v>
      </c>
      <c r="BH69">
        <f t="shared" si="3"/>
        <v>0</v>
      </c>
      <c r="BI69">
        <f t="shared" si="4"/>
        <v>0</v>
      </c>
      <c r="BJ69">
        <f t="shared" si="5"/>
        <v>0</v>
      </c>
      <c r="BK69">
        <f t="shared" si="6"/>
        <v>0</v>
      </c>
      <c r="BL69">
        <f t="shared" si="7"/>
        <v>0</v>
      </c>
      <c r="BM69" s="46">
        <f t="shared" si="8"/>
        <v>33</v>
      </c>
      <c r="BN69">
        <v>36</v>
      </c>
      <c r="BO69" t="str">
        <f t="shared" si="12"/>
        <v>Vagneux</v>
      </c>
      <c r="BP69" t="str">
        <f t="shared" si="13"/>
        <v>Loïc</v>
      </c>
      <c r="BQ69" t="str">
        <f t="shared" si="15"/>
        <v>Genève</v>
      </c>
    </row>
    <row r="70" spans="1:69" x14ac:dyDescent="0.25">
      <c r="A70" s="14">
        <v>1974</v>
      </c>
      <c r="B70" t="s">
        <v>909</v>
      </c>
      <c r="C70" t="s">
        <v>910</v>
      </c>
      <c r="D70" s="26" t="s">
        <v>108</v>
      </c>
      <c r="E70">
        <v>0</v>
      </c>
      <c r="F70">
        <v>0</v>
      </c>
      <c r="G70">
        <v>0</v>
      </c>
      <c r="H70">
        <v>0</v>
      </c>
      <c r="I70">
        <v>14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17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33" si="16">SUM(E70:BD70)</f>
        <v>31</v>
      </c>
      <c r="BF70">
        <f t="shared" ref="BF70:BF133" si="17">IF(BE70=0,0,LARGE(E70:BD70,1))</f>
        <v>17</v>
      </c>
      <c r="BG70">
        <f t="shared" ref="BG70:BG133" si="18">IF(BE70=0,0,LARGE(E70:BD70,2))</f>
        <v>14</v>
      </c>
      <c r="BH70">
        <f t="shared" ref="BH70:BH133" si="19">IF(BE70=0,0,LARGE(E70:BD70,3))</f>
        <v>0</v>
      </c>
      <c r="BI70">
        <f t="shared" ref="BI70:BI133" si="20">IF(BE70=0,0,LARGE(E70:BD70,4))</f>
        <v>0</v>
      </c>
      <c r="BJ70">
        <f t="shared" ref="BJ70:BJ133" si="21">IF(BE70=0,0,LARGE(E70:BD70,5))</f>
        <v>0</v>
      </c>
      <c r="BK70">
        <f t="shared" ref="BK70:BK133" si="22">IF(BE70=0,0,LARGE(E70:BD70,6))</f>
        <v>0</v>
      </c>
      <c r="BL70">
        <f t="shared" ref="BL70:BL133" si="23">IF(BE70=0,0,LARGE(E70:BD70,7))</f>
        <v>0</v>
      </c>
      <c r="BM70" s="46">
        <f t="shared" ref="BM70:BM133" si="24">SUM(BF70:BL70)</f>
        <v>31</v>
      </c>
      <c r="BN70">
        <v>37</v>
      </c>
      <c r="BO70" t="str">
        <f t="shared" si="12"/>
        <v>Dubosson</v>
      </c>
      <c r="BP70" t="str">
        <f t="shared" si="13"/>
        <v xml:space="preserve">Frédéric </v>
      </c>
      <c r="BQ70" t="str">
        <f t="shared" si="15"/>
        <v>Troistorrents</v>
      </c>
    </row>
    <row r="71" spans="1:69" x14ac:dyDescent="0.25">
      <c r="A71" s="14">
        <v>1975</v>
      </c>
      <c r="B71" t="s">
        <v>1212</v>
      </c>
      <c r="C71" t="s">
        <v>4739</v>
      </c>
      <c r="D71" s="26" t="s">
        <v>714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17</v>
      </c>
      <c r="AM71">
        <v>0</v>
      </c>
      <c r="AN71">
        <v>0</v>
      </c>
      <c r="AO71">
        <v>13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16"/>
        <v>30</v>
      </c>
      <c r="BF71">
        <f t="shared" si="17"/>
        <v>17</v>
      </c>
      <c r="BG71">
        <f t="shared" si="18"/>
        <v>13</v>
      </c>
      <c r="BH71">
        <f t="shared" si="19"/>
        <v>0</v>
      </c>
      <c r="BI71">
        <f t="shared" si="20"/>
        <v>0</v>
      </c>
      <c r="BJ71">
        <f t="shared" si="21"/>
        <v>0</v>
      </c>
      <c r="BK71">
        <f t="shared" si="22"/>
        <v>0</v>
      </c>
      <c r="BL71">
        <f t="shared" si="23"/>
        <v>0</v>
      </c>
      <c r="BM71" s="46">
        <f t="shared" si="24"/>
        <v>30</v>
      </c>
      <c r="BN71">
        <v>38</v>
      </c>
      <c r="BO71" t="str">
        <f t="shared" si="12"/>
        <v>Gillioz</v>
      </c>
      <c r="BP71" t="str">
        <f t="shared" si="13"/>
        <v>Stanislas</v>
      </c>
      <c r="BQ71" t="str">
        <f t="shared" si="15"/>
        <v>Basse-Nendaz</v>
      </c>
    </row>
    <row r="72" spans="1:69" x14ac:dyDescent="0.25">
      <c r="A72" s="14">
        <v>1979</v>
      </c>
      <c r="B72" t="s">
        <v>5257</v>
      </c>
      <c r="C72" t="s">
        <v>5258</v>
      </c>
      <c r="D72" s="26" t="s">
        <v>105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11</v>
      </c>
      <c r="AT72">
        <v>0</v>
      </c>
      <c r="AU72">
        <v>0</v>
      </c>
      <c r="AV72">
        <v>0</v>
      </c>
      <c r="AW72">
        <v>0</v>
      </c>
      <c r="AX72">
        <v>10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9</v>
      </c>
      <c r="BE72">
        <f t="shared" si="16"/>
        <v>30</v>
      </c>
      <c r="BF72">
        <f t="shared" si="17"/>
        <v>11</v>
      </c>
      <c r="BG72">
        <f t="shared" si="18"/>
        <v>10</v>
      </c>
      <c r="BH72">
        <f t="shared" si="19"/>
        <v>9</v>
      </c>
      <c r="BI72">
        <f t="shared" si="20"/>
        <v>0</v>
      </c>
      <c r="BJ72">
        <f t="shared" si="21"/>
        <v>0</v>
      </c>
      <c r="BK72">
        <f t="shared" si="22"/>
        <v>0</v>
      </c>
      <c r="BL72">
        <f t="shared" si="23"/>
        <v>0</v>
      </c>
      <c r="BM72" s="46">
        <f t="shared" si="24"/>
        <v>30</v>
      </c>
      <c r="BN72">
        <v>38</v>
      </c>
      <c r="BO72" t="str">
        <f t="shared" si="12"/>
        <v>Guerra Vigo</v>
      </c>
      <c r="BP72" t="str">
        <f t="shared" si="13"/>
        <v>Aurelio</v>
      </c>
      <c r="BQ72" t="str">
        <f t="shared" si="15"/>
        <v>Savièse</v>
      </c>
    </row>
    <row r="73" spans="1:69" x14ac:dyDescent="0.25">
      <c r="A73" s="14">
        <v>1983</v>
      </c>
      <c r="B73" t="s">
        <v>203</v>
      </c>
      <c r="C73" t="s">
        <v>113</v>
      </c>
      <c r="D73" s="26" t="s">
        <v>59</v>
      </c>
      <c r="E73">
        <v>0</v>
      </c>
      <c r="F73">
        <v>14</v>
      </c>
      <c r="G73">
        <v>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6"/>
        <v>29</v>
      </c>
      <c r="BF73">
        <f t="shared" si="17"/>
        <v>14</v>
      </c>
      <c r="BG73">
        <f t="shared" si="18"/>
        <v>8</v>
      </c>
      <c r="BH73">
        <f t="shared" si="19"/>
        <v>7</v>
      </c>
      <c r="BI73">
        <f t="shared" si="20"/>
        <v>0</v>
      </c>
      <c r="BJ73">
        <f t="shared" si="21"/>
        <v>0</v>
      </c>
      <c r="BK73">
        <f t="shared" si="22"/>
        <v>0</v>
      </c>
      <c r="BL73">
        <f t="shared" si="23"/>
        <v>0</v>
      </c>
      <c r="BM73" s="46">
        <f t="shared" si="24"/>
        <v>29</v>
      </c>
      <c r="BN73">
        <v>39</v>
      </c>
      <c r="BO73" t="str">
        <f t="shared" si="12"/>
        <v>Jean</v>
      </c>
      <c r="BP73" t="str">
        <f t="shared" si="13"/>
        <v>Patrick</v>
      </c>
      <c r="BQ73" t="str">
        <f t="shared" si="15"/>
        <v>Sion</v>
      </c>
    </row>
    <row r="74" spans="1:69" x14ac:dyDescent="0.25">
      <c r="A74" s="14">
        <v>1976</v>
      </c>
      <c r="B74" t="s">
        <v>2369</v>
      </c>
      <c r="C74" t="s">
        <v>1020</v>
      </c>
      <c r="D74" s="26" t="s">
        <v>2370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9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16"/>
        <v>28</v>
      </c>
      <c r="BF74">
        <f t="shared" si="17"/>
        <v>19</v>
      </c>
      <c r="BG74">
        <f t="shared" si="18"/>
        <v>9</v>
      </c>
      <c r="BH74">
        <f t="shared" si="19"/>
        <v>0</v>
      </c>
      <c r="BI74">
        <f t="shared" si="20"/>
        <v>0</v>
      </c>
      <c r="BJ74">
        <f t="shared" si="21"/>
        <v>0</v>
      </c>
      <c r="BK74">
        <f t="shared" si="22"/>
        <v>0</v>
      </c>
      <c r="BL74">
        <f t="shared" si="23"/>
        <v>0</v>
      </c>
      <c r="BM74" s="46">
        <f t="shared" si="24"/>
        <v>28</v>
      </c>
      <c r="BN74">
        <v>40</v>
      </c>
      <c r="BO74" t="str">
        <f t="shared" si="12"/>
        <v>Linder</v>
      </c>
      <c r="BP74" t="str">
        <f t="shared" si="13"/>
        <v>Simon</v>
      </c>
      <c r="BQ74" t="str">
        <f t="shared" si="15"/>
        <v>Langendorf</v>
      </c>
    </row>
    <row r="75" spans="1:69" x14ac:dyDescent="0.25">
      <c r="A75" s="14">
        <v>1980</v>
      </c>
      <c r="B75" t="s">
        <v>3459</v>
      </c>
      <c r="C75" t="s">
        <v>3460</v>
      </c>
      <c r="D75" s="26" t="s">
        <v>3772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5</v>
      </c>
      <c r="AG75">
        <v>23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6"/>
        <v>28</v>
      </c>
      <c r="BF75">
        <f t="shared" si="17"/>
        <v>23</v>
      </c>
      <c r="BG75">
        <f t="shared" si="18"/>
        <v>5</v>
      </c>
      <c r="BH75">
        <f t="shared" si="19"/>
        <v>0</v>
      </c>
      <c r="BI75">
        <f t="shared" si="20"/>
        <v>0</v>
      </c>
      <c r="BJ75">
        <f t="shared" si="21"/>
        <v>0</v>
      </c>
      <c r="BK75">
        <f t="shared" si="22"/>
        <v>0</v>
      </c>
      <c r="BL75">
        <f t="shared" si="23"/>
        <v>0</v>
      </c>
      <c r="BM75" s="46">
        <f t="shared" si="24"/>
        <v>28</v>
      </c>
      <c r="BN75">
        <v>40</v>
      </c>
      <c r="BO75" t="str">
        <f t="shared" si="12"/>
        <v>Schaedler</v>
      </c>
      <c r="BP75" t="str">
        <f t="shared" si="13"/>
        <v>Demian</v>
      </c>
      <c r="BQ75" t="str">
        <f t="shared" si="15"/>
        <v>St. Imier</v>
      </c>
    </row>
    <row r="76" spans="1:69" x14ac:dyDescent="0.25">
      <c r="A76" s="14">
        <v>1980</v>
      </c>
      <c r="B76" t="s">
        <v>1542</v>
      </c>
      <c r="C76" t="s">
        <v>1543</v>
      </c>
      <c r="D76" s="26" t="s">
        <v>1544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26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16"/>
        <v>26</v>
      </c>
      <c r="BF76">
        <f t="shared" si="17"/>
        <v>26</v>
      </c>
      <c r="BG76">
        <f t="shared" si="18"/>
        <v>0</v>
      </c>
      <c r="BH76">
        <f t="shared" si="19"/>
        <v>0</v>
      </c>
      <c r="BI76">
        <f t="shared" si="20"/>
        <v>0</v>
      </c>
      <c r="BJ76">
        <f t="shared" si="21"/>
        <v>0</v>
      </c>
      <c r="BK76">
        <f t="shared" si="22"/>
        <v>0</v>
      </c>
      <c r="BL76">
        <f t="shared" si="23"/>
        <v>0</v>
      </c>
      <c r="BM76" s="46">
        <f t="shared" si="24"/>
        <v>26</v>
      </c>
      <c r="BN76">
        <v>41</v>
      </c>
      <c r="BO76" t="str">
        <f t="shared" si="12"/>
        <v>Hosennen</v>
      </c>
      <c r="BP76" t="str">
        <f t="shared" si="13"/>
        <v>Sascha</v>
      </c>
      <c r="BQ76" t="str">
        <f t="shared" si="15"/>
        <v>Törbel</v>
      </c>
    </row>
    <row r="77" spans="1:69" x14ac:dyDescent="0.25">
      <c r="A77" s="14">
        <v>1979</v>
      </c>
      <c r="B77" t="s">
        <v>629</v>
      </c>
      <c r="C77" t="s">
        <v>630</v>
      </c>
      <c r="D77" s="26" t="s">
        <v>631</v>
      </c>
      <c r="E77">
        <v>0</v>
      </c>
      <c r="F77">
        <v>0</v>
      </c>
      <c r="G77">
        <v>15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6"/>
        <v>26</v>
      </c>
      <c r="BF77">
        <f t="shared" si="17"/>
        <v>15</v>
      </c>
      <c r="BG77">
        <f t="shared" si="18"/>
        <v>11</v>
      </c>
      <c r="BH77">
        <f t="shared" si="19"/>
        <v>0</v>
      </c>
      <c r="BI77">
        <f t="shared" si="20"/>
        <v>0</v>
      </c>
      <c r="BJ77">
        <f t="shared" si="21"/>
        <v>0</v>
      </c>
      <c r="BK77">
        <f t="shared" si="22"/>
        <v>0</v>
      </c>
      <c r="BL77">
        <f t="shared" si="23"/>
        <v>0</v>
      </c>
      <c r="BM77" s="46">
        <f t="shared" si="24"/>
        <v>26</v>
      </c>
      <c r="BN77">
        <v>41</v>
      </c>
      <c r="BO77" t="str">
        <f t="shared" si="12"/>
        <v>Zufferey</v>
      </c>
      <c r="BP77" t="str">
        <f t="shared" si="13"/>
        <v>Yves</v>
      </c>
      <c r="BQ77" t="str">
        <f t="shared" si="15"/>
        <v>Vissoie</v>
      </c>
    </row>
    <row r="78" spans="1:69" x14ac:dyDescent="0.25">
      <c r="A78" s="14">
        <v>1976</v>
      </c>
      <c r="B78" t="s">
        <v>2472</v>
      </c>
      <c r="C78" t="s">
        <v>2473</v>
      </c>
      <c r="D78" s="26" t="s">
        <v>2474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25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6"/>
        <v>25</v>
      </c>
      <c r="BF78">
        <f t="shared" si="17"/>
        <v>25</v>
      </c>
      <c r="BG78">
        <f t="shared" si="18"/>
        <v>0</v>
      </c>
      <c r="BH78">
        <f t="shared" si="19"/>
        <v>0</v>
      </c>
      <c r="BI78">
        <f t="shared" si="20"/>
        <v>0</v>
      </c>
      <c r="BJ78">
        <f t="shared" si="21"/>
        <v>0</v>
      </c>
      <c r="BK78">
        <f t="shared" si="22"/>
        <v>0</v>
      </c>
      <c r="BL78">
        <f t="shared" si="23"/>
        <v>0</v>
      </c>
      <c r="BM78" s="46">
        <f t="shared" si="24"/>
        <v>25</v>
      </c>
      <c r="BN78">
        <v>42</v>
      </c>
      <c r="BO78" t="str">
        <f t="shared" si="12"/>
        <v>Aemisegger</v>
      </c>
      <c r="BP78" t="str">
        <f t="shared" si="13"/>
        <v>Arnold</v>
      </c>
      <c r="BQ78" t="str">
        <f t="shared" si="15"/>
        <v>FL-Triesenberg</v>
      </c>
    </row>
    <row r="79" spans="1:69" x14ac:dyDescent="0.25">
      <c r="A79" s="14">
        <v>1982</v>
      </c>
      <c r="B79" t="s">
        <v>4559</v>
      </c>
      <c r="C79" t="s">
        <v>34</v>
      </c>
      <c r="D79" s="26" t="s">
        <v>4558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25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6"/>
        <v>25</v>
      </c>
      <c r="BF79">
        <f t="shared" si="17"/>
        <v>25</v>
      </c>
      <c r="BG79">
        <f t="shared" si="18"/>
        <v>0</v>
      </c>
      <c r="BH79">
        <f t="shared" si="19"/>
        <v>0</v>
      </c>
      <c r="BI79">
        <f t="shared" si="20"/>
        <v>0</v>
      </c>
      <c r="BJ79">
        <f t="shared" si="21"/>
        <v>0</v>
      </c>
      <c r="BK79">
        <f t="shared" si="22"/>
        <v>0</v>
      </c>
      <c r="BL79">
        <f t="shared" si="23"/>
        <v>0</v>
      </c>
      <c r="BM79" s="46">
        <f t="shared" si="24"/>
        <v>25</v>
      </c>
      <c r="BN79">
        <v>42</v>
      </c>
      <c r="BO79" t="str">
        <f t="shared" si="12"/>
        <v>Antonioli</v>
      </c>
      <c r="BP79" t="str">
        <f t="shared" si="13"/>
        <v>Daniel</v>
      </c>
      <c r="BQ79" t="str">
        <f t="shared" si="15"/>
        <v>Italy</v>
      </c>
    </row>
    <row r="80" spans="1:69" x14ac:dyDescent="0.25">
      <c r="A80" s="14">
        <v>1981</v>
      </c>
      <c r="B80" t="s">
        <v>4992</v>
      </c>
      <c r="C80" t="s">
        <v>102</v>
      </c>
      <c r="D80" s="26" t="s">
        <v>5887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</v>
      </c>
      <c r="BB80">
        <v>0</v>
      </c>
      <c r="BC80">
        <v>0</v>
      </c>
      <c r="BD80">
        <v>0</v>
      </c>
      <c r="BE80">
        <f t="shared" si="16"/>
        <v>25</v>
      </c>
      <c r="BF80">
        <f t="shared" si="17"/>
        <v>25</v>
      </c>
      <c r="BG80">
        <f t="shared" si="18"/>
        <v>0</v>
      </c>
      <c r="BH80">
        <f t="shared" si="19"/>
        <v>0</v>
      </c>
      <c r="BI80">
        <f t="shared" si="20"/>
        <v>0</v>
      </c>
      <c r="BJ80">
        <f t="shared" si="21"/>
        <v>0</v>
      </c>
      <c r="BK80">
        <f t="shared" si="22"/>
        <v>0</v>
      </c>
      <c r="BL80">
        <f t="shared" si="23"/>
        <v>0</v>
      </c>
      <c r="BM80" s="46">
        <f t="shared" si="24"/>
        <v>25</v>
      </c>
      <c r="BN80">
        <v>42</v>
      </c>
      <c r="BO80" t="str">
        <f t="shared" si="12"/>
        <v>Combe</v>
      </c>
      <c r="BP80" t="str">
        <f t="shared" si="13"/>
        <v>Julien</v>
      </c>
      <c r="BQ80" t="str">
        <f t="shared" si="15"/>
        <v>Avry-devant-Pont</v>
      </c>
    </row>
    <row r="81" spans="1:69" x14ac:dyDescent="0.25">
      <c r="A81" s="14">
        <v>1979</v>
      </c>
      <c r="B81" t="s">
        <v>2072</v>
      </c>
      <c r="C81" t="s">
        <v>2073</v>
      </c>
      <c r="D81" s="26" t="s">
        <v>2074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25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6"/>
        <v>25</v>
      </c>
      <c r="BF81">
        <f t="shared" si="17"/>
        <v>25</v>
      </c>
      <c r="BG81">
        <f t="shared" si="18"/>
        <v>0</v>
      </c>
      <c r="BH81">
        <f t="shared" si="19"/>
        <v>0</v>
      </c>
      <c r="BI81">
        <f t="shared" si="20"/>
        <v>0</v>
      </c>
      <c r="BJ81">
        <f t="shared" si="21"/>
        <v>0</v>
      </c>
      <c r="BK81">
        <f t="shared" si="22"/>
        <v>0</v>
      </c>
      <c r="BL81">
        <f t="shared" si="23"/>
        <v>0</v>
      </c>
      <c r="BM81" s="46">
        <f t="shared" si="24"/>
        <v>25</v>
      </c>
      <c r="BN81">
        <v>42</v>
      </c>
      <c r="BO81" t="str">
        <f t="shared" si="12"/>
        <v>Davies</v>
      </c>
      <c r="BP81" t="str">
        <f t="shared" si="13"/>
        <v>James</v>
      </c>
      <c r="BQ81" t="str">
        <f t="shared" si="15"/>
        <v>GB-Newtown</v>
      </c>
    </row>
    <row r="82" spans="1:69" x14ac:dyDescent="0.25">
      <c r="A82" s="14">
        <v>1983</v>
      </c>
      <c r="B82" t="s">
        <v>2915</v>
      </c>
      <c r="C82" t="s">
        <v>590</v>
      </c>
      <c r="D82" s="26" t="s">
        <v>2916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25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16"/>
        <v>25</v>
      </c>
      <c r="BF82">
        <f t="shared" si="17"/>
        <v>25</v>
      </c>
      <c r="BG82">
        <f t="shared" si="18"/>
        <v>0</v>
      </c>
      <c r="BH82">
        <f t="shared" si="19"/>
        <v>0</v>
      </c>
      <c r="BI82">
        <f t="shared" si="20"/>
        <v>0</v>
      </c>
      <c r="BJ82">
        <f t="shared" si="21"/>
        <v>0</v>
      </c>
      <c r="BK82">
        <f t="shared" si="22"/>
        <v>0</v>
      </c>
      <c r="BL82">
        <f t="shared" si="23"/>
        <v>0</v>
      </c>
      <c r="BM82" s="46">
        <f t="shared" si="24"/>
        <v>25</v>
      </c>
      <c r="BN82">
        <v>42</v>
      </c>
      <c r="BO82" t="str">
        <f t="shared" si="12"/>
        <v>Deneffe</v>
      </c>
      <c r="BP82" t="str">
        <f t="shared" si="13"/>
        <v>Guillaume</v>
      </c>
      <c r="BQ82" t="str">
        <f t="shared" si="15"/>
        <v>Grivegnée</v>
      </c>
    </row>
    <row r="83" spans="1:69" x14ac:dyDescent="0.25">
      <c r="A83" s="14">
        <v>1982</v>
      </c>
      <c r="B83" t="s">
        <v>5250</v>
      </c>
      <c r="C83" t="s">
        <v>190</v>
      </c>
      <c r="D83" s="26" t="s">
        <v>2314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16"/>
        <v>25</v>
      </c>
      <c r="BF83">
        <f t="shared" si="17"/>
        <v>25</v>
      </c>
      <c r="BG83">
        <f t="shared" si="18"/>
        <v>0</v>
      </c>
      <c r="BH83">
        <f t="shared" si="19"/>
        <v>0</v>
      </c>
      <c r="BI83">
        <f t="shared" si="20"/>
        <v>0</v>
      </c>
      <c r="BJ83">
        <f t="shared" si="21"/>
        <v>0</v>
      </c>
      <c r="BK83">
        <f t="shared" si="22"/>
        <v>0</v>
      </c>
      <c r="BL83">
        <f t="shared" si="23"/>
        <v>0</v>
      </c>
      <c r="BM83" s="46">
        <f t="shared" si="24"/>
        <v>25</v>
      </c>
      <c r="BN83">
        <v>42</v>
      </c>
      <c r="BO83" t="str">
        <f t="shared" si="12"/>
        <v>Herzig</v>
      </c>
      <c r="BP83" t="str">
        <f t="shared" si="13"/>
        <v>Andreas</v>
      </c>
      <c r="BQ83" t="str">
        <f t="shared" si="15"/>
        <v>Oberdorf</v>
      </c>
    </row>
    <row r="84" spans="1:69" x14ac:dyDescent="0.25">
      <c r="A84" s="14">
        <v>1983</v>
      </c>
      <c r="B84" t="s">
        <v>4741</v>
      </c>
      <c r="C84" t="s">
        <v>42</v>
      </c>
      <c r="D84" s="26" t="s">
        <v>3886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14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11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6"/>
        <v>25</v>
      </c>
      <c r="BF84">
        <f t="shared" si="17"/>
        <v>14</v>
      </c>
      <c r="BG84">
        <f t="shared" si="18"/>
        <v>11</v>
      </c>
      <c r="BH84">
        <f t="shared" si="19"/>
        <v>0</v>
      </c>
      <c r="BI84">
        <f t="shared" si="20"/>
        <v>0</v>
      </c>
      <c r="BJ84">
        <f t="shared" si="21"/>
        <v>0</v>
      </c>
      <c r="BK84">
        <f t="shared" si="22"/>
        <v>0</v>
      </c>
      <c r="BL84">
        <f t="shared" si="23"/>
        <v>0</v>
      </c>
      <c r="BM84" s="46">
        <f t="shared" si="24"/>
        <v>25</v>
      </c>
      <c r="BN84">
        <v>42</v>
      </c>
      <c r="BO84" t="str">
        <f t="shared" si="12"/>
        <v>Ingram</v>
      </c>
      <c r="BP84" t="str">
        <f t="shared" si="13"/>
        <v>David</v>
      </c>
      <c r="BQ84" t="str">
        <f t="shared" si="15"/>
        <v>Montagny</v>
      </c>
    </row>
    <row r="85" spans="1:69" x14ac:dyDescent="0.25">
      <c r="A85" s="14">
        <v>1978</v>
      </c>
      <c r="B85" t="s">
        <v>2073</v>
      </c>
      <c r="C85" t="s">
        <v>1020</v>
      </c>
      <c r="D85" s="26" t="s">
        <v>5345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25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16"/>
        <v>25</v>
      </c>
      <c r="BF85">
        <f t="shared" si="17"/>
        <v>25</v>
      </c>
      <c r="BG85">
        <f t="shared" si="18"/>
        <v>0</v>
      </c>
      <c r="BH85">
        <f t="shared" si="19"/>
        <v>0</v>
      </c>
      <c r="BI85">
        <f t="shared" si="20"/>
        <v>0</v>
      </c>
      <c r="BJ85">
        <f t="shared" si="21"/>
        <v>0</v>
      </c>
      <c r="BK85">
        <f t="shared" si="22"/>
        <v>0</v>
      </c>
      <c r="BL85">
        <f t="shared" si="23"/>
        <v>0</v>
      </c>
      <c r="BM85" s="46">
        <f t="shared" si="24"/>
        <v>25</v>
      </c>
      <c r="BN85">
        <v>42</v>
      </c>
      <c r="BO85" t="str">
        <f t="shared" si="12"/>
        <v>James</v>
      </c>
      <c r="BP85" t="str">
        <f t="shared" si="13"/>
        <v>Simon</v>
      </c>
      <c r="BQ85" t="str">
        <f t="shared" si="15"/>
        <v>Tring</v>
      </c>
    </row>
    <row r="86" spans="1:69" x14ac:dyDescent="0.25">
      <c r="A86" s="14">
        <v>1981</v>
      </c>
      <c r="B86" t="s">
        <v>5802</v>
      </c>
      <c r="C86" t="s">
        <v>177</v>
      </c>
      <c r="D86" s="26" t="s">
        <v>5803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25</v>
      </c>
      <c r="BA86">
        <v>0</v>
      </c>
      <c r="BB86">
        <v>0</v>
      </c>
      <c r="BC86">
        <v>0</v>
      </c>
      <c r="BD86">
        <v>0</v>
      </c>
      <c r="BE86">
        <f t="shared" si="16"/>
        <v>25</v>
      </c>
      <c r="BF86">
        <f t="shared" si="17"/>
        <v>25</v>
      </c>
      <c r="BG86">
        <f t="shared" si="18"/>
        <v>0</v>
      </c>
      <c r="BH86">
        <f t="shared" si="19"/>
        <v>0</v>
      </c>
      <c r="BI86">
        <f t="shared" si="20"/>
        <v>0</v>
      </c>
      <c r="BJ86">
        <f t="shared" si="21"/>
        <v>0</v>
      </c>
      <c r="BK86">
        <f t="shared" si="22"/>
        <v>0</v>
      </c>
      <c r="BL86">
        <f t="shared" si="23"/>
        <v>0</v>
      </c>
      <c r="BM86" s="46">
        <f t="shared" si="24"/>
        <v>25</v>
      </c>
      <c r="BN86">
        <v>42</v>
      </c>
      <c r="BO86" t="str">
        <f t="shared" si="12"/>
        <v>Lechenne</v>
      </c>
      <c r="BP86" t="str">
        <f t="shared" si="13"/>
        <v>Thomas</v>
      </c>
      <c r="BQ86" t="str">
        <f t="shared" si="15"/>
        <v>Longevilles</v>
      </c>
    </row>
    <row r="87" spans="1:69" x14ac:dyDescent="0.25">
      <c r="A87" s="14">
        <v>1982</v>
      </c>
      <c r="B87" t="s">
        <v>3273</v>
      </c>
      <c r="C87" t="s">
        <v>3274</v>
      </c>
      <c r="D87" s="26" t="s">
        <v>3275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25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6"/>
        <v>25</v>
      </c>
      <c r="BF87">
        <f t="shared" si="17"/>
        <v>25</v>
      </c>
      <c r="BG87">
        <f t="shared" si="18"/>
        <v>0</v>
      </c>
      <c r="BH87">
        <f t="shared" si="19"/>
        <v>0</v>
      </c>
      <c r="BI87">
        <f t="shared" si="20"/>
        <v>0</v>
      </c>
      <c r="BJ87">
        <f t="shared" si="21"/>
        <v>0</v>
      </c>
      <c r="BK87">
        <f t="shared" si="22"/>
        <v>0</v>
      </c>
      <c r="BL87">
        <f t="shared" si="23"/>
        <v>0</v>
      </c>
      <c r="BM87" s="46">
        <f t="shared" si="24"/>
        <v>25</v>
      </c>
      <c r="BN87">
        <v>42</v>
      </c>
      <c r="BO87" t="str">
        <f t="shared" si="12"/>
        <v>Liitola</v>
      </c>
      <c r="BP87" t="str">
        <f t="shared" si="13"/>
        <v>Mika</v>
      </c>
      <c r="BQ87" t="str">
        <f t="shared" si="15"/>
        <v>FIN-Rüschlikon</v>
      </c>
    </row>
    <row r="88" spans="1:69" x14ac:dyDescent="0.25">
      <c r="A88" s="14">
        <v>1978</v>
      </c>
      <c r="B88" t="s">
        <v>1590</v>
      </c>
      <c r="C88" t="s">
        <v>1210</v>
      </c>
      <c r="D88" s="26" t="s">
        <v>1515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25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6"/>
        <v>25</v>
      </c>
      <c r="BF88">
        <f t="shared" si="17"/>
        <v>25</v>
      </c>
      <c r="BG88">
        <f t="shared" si="18"/>
        <v>0</v>
      </c>
      <c r="BH88">
        <f t="shared" si="19"/>
        <v>0</v>
      </c>
      <c r="BI88">
        <f t="shared" si="20"/>
        <v>0</v>
      </c>
      <c r="BJ88">
        <f t="shared" si="21"/>
        <v>0</v>
      </c>
      <c r="BK88">
        <f t="shared" si="22"/>
        <v>0</v>
      </c>
      <c r="BL88">
        <f t="shared" si="23"/>
        <v>0</v>
      </c>
      <c r="BM88" s="46">
        <f t="shared" si="24"/>
        <v>25</v>
      </c>
      <c r="BN88">
        <v>42</v>
      </c>
      <c r="BO88" t="str">
        <f t="shared" si="12"/>
        <v>Lorenz</v>
      </c>
      <c r="BP88" t="str">
        <f t="shared" si="13"/>
        <v>Stefan</v>
      </c>
      <c r="BQ88" t="str">
        <f t="shared" si="15"/>
        <v>Embd</v>
      </c>
    </row>
    <row r="89" spans="1:69" x14ac:dyDescent="0.25">
      <c r="A89" s="14">
        <v>1979</v>
      </c>
      <c r="B89" t="s">
        <v>601</v>
      </c>
      <c r="C89" t="s">
        <v>1163</v>
      </c>
      <c r="D89" s="26" t="s">
        <v>60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16"/>
        <v>25</v>
      </c>
      <c r="BF89">
        <f t="shared" si="17"/>
        <v>25</v>
      </c>
      <c r="BG89">
        <f t="shared" si="18"/>
        <v>0</v>
      </c>
      <c r="BH89">
        <f t="shared" si="19"/>
        <v>0</v>
      </c>
      <c r="BI89">
        <f t="shared" si="20"/>
        <v>0</v>
      </c>
      <c r="BJ89">
        <f t="shared" si="21"/>
        <v>0</v>
      </c>
      <c r="BK89">
        <f t="shared" si="22"/>
        <v>0</v>
      </c>
      <c r="BL89">
        <f t="shared" si="23"/>
        <v>0</v>
      </c>
      <c r="BM89" s="46">
        <f t="shared" si="24"/>
        <v>25</v>
      </c>
      <c r="BN89">
        <v>42</v>
      </c>
      <c r="BO89" t="str">
        <f t="shared" si="12"/>
        <v>Mottier</v>
      </c>
      <c r="BP89" t="str">
        <f t="shared" si="13"/>
        <v>Fabien</v>
      </c>
      <c r="BQ89" t="str">
        <f t="shared" si="15"/>
        <v>Fully</v>
      </c>
    </row>
    <row r="90" spans="1:69" x14ac:dyDescent="0.25">
      <c r="A90" s="14">
        <v>1981</v>
      </c>
      <c r="B90" t="s">
        <v>3971</v>
      </c>
      <c r="C90" t="s">
        <v>3972</v>
      </c>
      <c r="D90" s="26" t="s">
        <v>3973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25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16"/>
        <v>25</v>
      </c>
      <c r="BF90">
        <f t="shared" si="17"/>
        <v>25</v>
      </c>
      <c r="BG90">
        <f t="shared" si="18"/>
        <v>0</v>
      </c>
      <c r="BH90">
        <f t="shared" si="19"/>
        <v>0</v>
      </c>
      <c r="BI90">
        <f t="shared" si="20"/>
        <v>0</v>
      </c>
      <c r="BJ90">
        <f t="shared" si="21"/>
        <v>0</v>
      </c>
      <c r="BK90">
        <f t="shared" si="22"/>
        <v>0</v>
      </c>
      <c r="BL90">
        <f t="shared" si="23"/>
        <v>0</v>
      </c>
      <c r="BM90" s="46">
        <f t="shared" si="24"/>
        <v>25</v>
      </c>
      <c r="BN90">
        <v>42</v>
      </c>
      <c r="BO90" t="str">
        <f t="shared" si="12"/>
        <v>Mounsey</v>
      </c>
      <c r="BP90" t="str">
        <f t="shared" si="13"/>
        <v>Ben</v>
      </c>
      <c r="BQ90" t="str">
        <f t="shared" si="15"/>
        <v>Threshfielfd</v>
      </c>
    </row>
    <row r="91" spans="1:69" x14ac:dyDescent="0.25">
      <c r="A91" s="14">
        <v>1982</v>
      </c>
      <c r="B91" t="s">
        <v>2690</v>
      </c>
      <c r="C91" t="s">
        <v>56</v>
      </c>
      <c r="D91" s="26" t="s">
        <v>156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14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6"/>
        <v>25</v>
      </c>
      <c r="BF91">
        <f t="shared" si="17"/>
        <v>14</v>
      </c>
      <c r="BG91">
        <f t="shared" si="18"/>
        <v>11</v>
      </c>
      <c r="BH91">
        <f t="shared" si="19"/>
        <v>0</v>
      </c>
      <c r="BI91">
        <f t="shared" si="20"/>
        <v>0</v>
      </c>
      <c r="BJ91">
        <f t="shared" si="21"/>
        <v>0</v>
      </c>
      <c r="BK91">
        <f t="shared" si="22"/>
        <v>0</v>
      </c>
      <c r="BL91">
        <f t="shared" si="23"/>
        <v>0</v>
      </c>
      <c r="BM91" s="46">
        <f t="shared" si="24"/>
        <v>25</v>
      </c>
      <c r="BN91">
        <v>42</v>
      </c>
      <c r="BO91" t="str">
        <f t="shared" si="12"/>
        <v>Perruchoud</v>
      </c>
      <c r="BP91" t="str">
        <f t="shared" si="13"/>
        <v>Vincent</v>
      </c>
      <c r="BQ91" t="str">
        <f t="shared" si="15"/>
        <v>Chalais</v>
      </c>
    </row>
    <row r="92" spans="1:69" x14ac:dyDescent="0.25">
      <c r="A92" s="14">
        <v>1981</v>
      </c>
      <c r="B92" t="s">
        <v>2710</v>
      </c>
      <c r="C92" t="s">
        <v>633</v>
      </c>
      <c r="D92" s="26" t="s">
        <v>1034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25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6"/>
        <v>25</v>
      </c>
      <c r="BF92">
        <f t="shared" si="17"/>
        <v>25</v>
      </c>
      <c r="BG92">
        <f t="shared" si="18"/>
        <v>0</v>
      </c>
      <c r="BH92">
        <f t="shared" si="19"/>
        <v>0</v>
      </c>
      <c r="BI92">
        <f t="shared" si="20"/>
        <v>0</v>
      </c>
      <c r="BJ92">
        <f t="shared" si="21"/>
        <v>0</v>
      </c>
      <c r="BK92">
        <f t="shared" si="22"/>
        <v>0</v>
      </c>
      <c r="BL92">
        <f t="shared" si="23"/>
        <v>0</v>
      </c>
      <c r="BM92" s="46">
        <f t="shared" si="24"/>
        <v>25</v>
      </c>
      <c r="BN92">
        <v>42</v>
      </c>
      <c r="BO92" t="str">
        <f t="shared" si="12"/>
        <v>Philipona</v>
      </c>
      <c r="BP92" t="str">
        <f t="shared" si="13"/>
        <v>Nicolas</v>
      </c>
      <c r="BQ92" t="str">
        <f t="shared" si="15"/>
        <v>Châtel-St-Denis</v>
      </c>
    </row>
    <row r="93" spans="1:69" x14ac:dyDescent="0.25">
      <c r="A93" s="14">
        <v>1978</v>
      </c>
      <c r="B93" t="s">
        <v>1061</v>
      </c>
      <c r="C93" t="s">
        <v>1062</v>
      </c>
      <c r="D93" s="26" t="s">
        <v>1063</v>
      </c>
      <c r="E93">
        <v>0</v>
      </c>
      <c r="F93">
        <v>0</v>
      </c>
      <c r="G93">
        <v>0</v>
      </c>
      <c r="H93">
        <v>0</v>
      </c>
      <c r="I93">
        <v>0</v>
      </c>
      <c r="J93">
        <v>25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6"/>
        <v>25</v>
      </c>
      <c r="BF93">
        <f t="shared" si="17"/>
        <v>25</v>
      </c>
      <c r="BG93">
        <f t="shared" si="18"/>
        <v>0</v>
      </c>
      <c r="BH93">
        <f t="shared" si="19"/>
        <v>0</v>
      </c>
      <c r="BI93">
        <f t="shared" si="20"/>
        <v>0</v>
      </c>
      <c r="BJ93">
        <f t="shared" si="21"/>
        <v>0</v>
      </c>
      <c r="BK93">
        <f t="shared" si="22"/>
        <v>0</v>
      </c>
      <c r="BL93">
        <f t="shared" si="23"/>
        <v>0</v>
      </c>
      <c r="BM93" s="46">
        <f t="shared" si="24"/>
        <v>25</v>
      </c>
      <c r="BN93">
        <v>42</v>
      </c>
      <c r="BO93" t="str">
        <f t="shared" si="12"/>
        <v>Roh</v>
      </c>
      <c r="BP93" t="str">
        <f t="shared" si="13"/>
        <v>Mikaël</v>
      </c>
      <c r="BQ93" t="str">
        <f t="shared" si="15"/>
        <v>Fey</v>
      </c>
    </row>
    <row r="94" spans="1:69" x14ac:dyDescent="0.25">
      <c r="A94" s="14">
        <v>1982</v>
      </c>
      <c r="B94" t="s">
        <v>3441</v>
      </c>
      <c r="C94" t="s">
        <v>3442</v>
      </c>
      <c r="D94" s="26" t="s">
        <v>3443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25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16"/>
        <v>25</v>
      </c>
      <c r="BF94">
        <f t="shared" si="17"/>
        <v>25</v>
      </c>
      <c r="BG94">
        <f t="shared" si="18"/>
        <v>0</v>
      </c>
      <c r="BH94">
        <f t="shared" si="19"/>
        <v>0</v>
      </c>
      <c r="BI94">
        <f t="shared" si="20"/>
        <v>0</v>
      </c>
      <c r="BJ94">
        <f t="shared" si="21"/>
        <v>0</v>
      </c>
      <c r="BK94">
        <f t="shared" si="22"/>
        <v>0</v>
      </c>
      <c r="BL94">
        <f t="shared" si="23"/>
        <v>0</v>
      </c>
      <c r="BM94" s="46">
        <f t="shared" si="24"/>
        <v>25</v>
      </c>
      <c r="BN94">
        <v>42</v>
      </c>
      <c r="BO94" t="str">
        <f t="shared" si="12"/>
        <v>Shafar</v>
      </c>
      <c r="BP94" t="str">
        <f t="shared" si="13"/>
        <v>Vitaly</v>
      </c>
      <c r="BQ94" t="str">
        <f t="shared" si="15"/>
        <v>Madiswil</v>
      </c>
    </row>
    <row r="95" spans="1:69" x14ac:dyDescent="0.25">
      <c r="A95" s="14">
        <v>1981</v>
      </c>
      <c r="B95" t="s">
        <v>3770</v>
      </c>
      <c r="C95" t="s">
        <v>1786</v>
      </c>
      <c r="D95" s="26" t="s">
        <v>3771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6"/>
        <v>25</v>
      </c>
      <c r="BF95">
        <f t="shared" si="17"/>
        <v>25</v>
      </c>
      <c r="BG95">
        <f t="shared" si="18"/>
        <v>0</v>
      </c>
      <c r="BH95">
        <f t="shared" si="19"/>
        <v>0</v>
      </c>
      <c r="BI95">
        <f t="shared" si="20"/>
        <v>0</v>
      </c>
      <c r="BJ95">
        <f t="shared" si="21"/>
        <v>0</v>
      </c>
      <c r="BK95">
        <f t="shared" si="22"/>
        <v>0</v>
      </c>
      <c r="BL95">
        <f t="shared" si="23"/>
        <v>0</v>
      </c>
      <c r="BM95" s="46">
        <f t="shared" si="24"/>
        <v>25</v>
      </c>
      <c r="BN95">
        <v>42</v>
      </c>
      <c r="BO95" t="str">
        <f t="shared" ref="BO95:BO158" si="25">B95</f>
        <v>Symonds</v>
      </c>
      <c r="BP95" t="str">
        <f t="shared" ref="BP95:BP158" si="26">C95</f>
        <v>Andy</v>
      </c>
      <c r="BQ95" t="str">
        <f t="shared" ref="BQ95:BQ120" si="27">D95</f>
        <v>Lagnes</v>
      </c>
    </row>
    <row r="96" spans="1:69" x14ac:dyDescent="0.25">
      <c r="A96" s="14">
        <v>1980</v>
      </c>
      <c r="B96" t="s">
        <v>1562</v>
      </c>
      <c r="C96" t="s">
        <v>1563</v>
      </c>
      <c r="D96" s="26" t="s">
        <v>1564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6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4</v>
      </c>
      <c r="BC96">
        <v>0</v>
      </c>
      <c r="BD96">
        <v>0</v>
      </c>
      <c r="BE96">
        <f t="shared" si="16"/>
        <v>23</v>
      </c>
      <c r="BF96">
        <f t="shared" si="17"/>
        <v>13</v>
      </c>
      <c r="BG96">
        <f t="shared" si="18"/>
        <v>6</v>
      </c>
      <c r="BH96">
        <f t="shared" si="19"/>
        <v>4</v>
      </c>
      <c r="BI96">
        <f t="shared" si="20"/>
        <v>0</v>
      </c>
      <c r="BJ96">
        <f t="shared" si="21"/>
        <v>0</v>
      </c>
      <c r="BK96">
        <f t="shared" si="22"/>
        <v>0</v>
      </c>
      <c r="BL96">
        <f t="shared" si="23"/>
        <v>0</v>
      </c>
      <c r="BM96" s="46">
        <f t="shared" si="24"/>
        <v>23</v>
      </c>
      <c r="BN96">
        <v>43</v>
      </c>
      <c r="BO96" t="str">
        <f t="shared" si="25"/>
        <v>Abgottspon</v>
      </c>
      <c r="BP96" t="str">
        <f t="shared" si="26"/>
        <v>Tobias</v>
      </c>
      <c r="BQ96" t="str">
        <f t="shared" si="27"/>
        <v>Baltschieder</v>
      </c>
    </row>
    <row r="97" spans="1:69" x14ac:dyDescent="0.25">
      <c r="A97" s="14">
        <v>1974</v>
      </c>
      <c r="B97" t="s">
        <v>4825</v>
      </c>
      <c r="C97" t="s">
        <v>52</v>
      </c>
      <c r="D97" s="26" t="s">
        <v>4826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23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6"/>
        <v>23</v>
      </c>
      <c r="BF97">
        <f t="shared" si="17"/>
        <v>23</v>
      </c>
      <c r="BG97">
        <f t="shared" si="18"/>
        <v>0</v>
      </c>
      <c r="BH97">
        <f t="shared" si="19"/>
        <v>0</v>
      </c>
      <c r="BI97">
        <f t="shared" si="20"/>
        <v>0</v>
      </c>
      <c r="BJ97">
        <f t="shared" si="21"/>
        <v>0</v>
      </c>
      <c r="BK97">
        <f t="shared" si="22"/>
        <v>0</v>
      </c>
      <c r="BL97">
        <f t="shared" si="23"/>
        <v>0</v>
      </c>
      <c r="BM97" s="46">
        <f t="shared" si="24"/>
        <v>23</v>
      </c>
      <c r="BN97">
        <v>43</v>
      </c>
      <c r="BO97" t="str">
        <f t="shared" si="25"/>
        <v>Aubry</v>
      </c>
      <c r="BP97" t="str">
        <f t="shared" si="26"/>
        <v>Patrice</v>
      </c>
      <c r="BQ97" t="str">
        <f t="shared" si="27"/>
        <v>Dugy</v>
      </c>
    </row>
    <row r="98" spans="1:69" x14ac:dyDescent="0.25">
      <c r="A98" s="14">
        <v>1979</v>
      </c>
      <c r="B98" t="s">
        <v>1047</v>
      </c>
      <c r="C98" t="s">
        <v>69</v>
      </c>
      <c r="D98" s="26" t="s">
        <v>1048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6"/>
        <v>23</v>
      </c>
      <c r="BF98">
        <f t="shared" si="17"/>
        <v>23</v>
      </c>
      <c r="BG98">
        <f t="shared" si="18"/>
        <v>0</v>
      </c>
      <c r="BH98">
        <f t="shared" si="19"/>
        <v>0</v>
      </c>
      <c r="BI98">
        <f t="shared" si="20"/>
        <v>0</v>
      </c>
      <c r="BJ98">
        <f t="shared" si="21"/>
        <v>0</v>
      </c>
      <c r="BK98">
        <f t="shared" si="22"/>
        <v>0</v>
      </c>
      <c r="BL98">
        <f t="shared" si="23"/>
        <v>0</v>
      </c>
      <c r="BM98" s="46">
        <f t="shared" si="24"/>
        <v>23</v>
      </c>
      <c r="BN98">
        <v>43</v>
      </c>
      <c r="BO98" t="str">
        <f t="shared" si="25"/>
        <v>Augsburger</v>
      </c>
      <c r="BP98" t="str">
        <f t="shared" si="26"/>
        <v>Raphaël</v>
      </c>
      <c r="BQ98" t="str">
        <f t="shared" si="27"/>
        <v>Courtelary</v>
      </c>
    </row>
    <row r="99" spans="1:69" x14ac:dyDescent="0.25">
      <c r="A99" s="14">
        <v>1983</v>
      </c>
      <c r="B99" t="s">
        <v>3974</v>
      </c>
      <c r="C99" t="s">
        <v>34</v>
      </c>
      <c r="D99" s="26" t="s">
        <v>3975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23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16"/>
        <v>23</v>
      </c>
      <c r="BF99">
        <f t="shared" si="17"/>
        <v>23</v>
      </c>
      <c r="BG99">
        <f t="shared" si="18"/>
        <v>0</v>
      </c>
      <c r="BH99">
        <f t="shared" si="19"/>
        <v>0</v>
      </c>
      <c r="BI99">
        <f t="shared" si="20"/>
        <v>0</v>
      </c>
      <c r="BJ99">
        <f t="shared" si="21"/>
        <v>0</v>
      </c>
      <c r="BK99">
        <f t="shared" si="22"/>
        <v>0</v>
      </c>
      <c r="BL99">
        <f t="shared" si="23"/>
        <v>0</v>
      </c>
      <c r="BM99" s="46">
        <f t="shared" si="24"/>
        <v>23</v>
      </c>
      <c r="BN99">
        <v>43</v>
      </c>
      <c r="BO99" t="str">
        <f t="shared" si="25"/>
        <v>Camalet</v>
      </c>
      <c r="BP99" t="str">
        <f t="shared" si="26"/>
        <v>Daniel</v>
      </c>
      <c r="BQ99" t="str">
        <f t="shared" si="27"/>
        <v>Besançon</v>
      </c>
    </row>
    <row r="100" spans="1:69" x14ac:dyDescent="0.25">
      <c r="A100" s="14">
        <v>1979</v>
      </c>
      <c r="B100" t="s">
        <v>4580</v>
      </c>
      <c r="C100" t="s">
        <v>633</v>
      </c>
      <c r="D100" s="26" t="s">
        <v>4581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8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15</v>
      </c>
      <c r="BA100">
        <v>0</v>
      </c>
      <c r="BB100">
        <v>0</v>
      </c>
      <c r="BC100">
        <v>0</v>
      </c>
      <c r="BD100">
        <v>0</v>
      </c>
      <c r="BE100">
        <f t="shared" si="16"/>
        <v>23</v>
      </c>
      <c r="BF100">
        <f t="shared" si="17"/>
        <v>15</v>
      </c>
      <c r="BG100">
        <f t="shared" si="18"/>
        <v>8</v>
      </c>
      <c r="BH100">
        <f t="shared" si="19"/>
        <v>0</v>
      </c>
      <c r="BI100">
        <f t="shared" si="20"/>
        <v>0</v>
      </c>
      <c r="BJ100">
        <f t="shared" si="21"/>
        <v>0</v>
      </c>
      <c r="BK100">
        <f t="shared" si="22"/>
        <v>0</v>
      </c>
      <c r="BL100">
        <f t="shared" si="23"/>
        <v>0</v>
      </c>
      <c r="BM100" s="46">
        <f t="shared" si="24"/>
        <v>23</v>
      </c>
      <c r="BN100">
        <v>43</v>
      </c>
      <c r="BO100" t="str">
        <f t="shared" si="25"/>
        <v>Devaud</v>
      </c>
      <c r="BP100" t="str">
        <f t="shared" si="26"/>
        <v>Nicolas</v>
      </c>
      <c r="BQ100" t="str">
        <f t="shared" si="27"/>
        <v>Orient</v>
      </c>
    </row>
    <row r="101" spans="1:69" x14ac:dyDescent="0.25">
      <c r="A101" s="14">
        <v>1975</v>
      </c>
      <c r="B101" t="s">
        <v>351</v>
      </c>
      <c r="C101" t="s">
        <v>443</v>
      </c>
      <c r="D101" s="26" t="s">
        <v>77</v>
      </c>
      <c r="E101">
        <v>0</v>
      </c>
      <c r="F101">
        <v>0</v>
      </c>
      <c r="G101">
        <v>0</v>
      </c>
      <c r="H101">
        <v>15</v>
      </c>
      <c r="I101">
        <v>8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6"/>
        <v>23</v>
      </c>
      <c r="BF101">
        <f t="shared" si="17"/>
        <v>15</v>
      </c>
      <c r="BG101">
        <f t="shared" si="18"/>
        <v>8</v>
      </c>
      <c r="BH101">
        <f t="shared" si="19"/>
        <v>0</v>
      </c>
      <c r="BI101">
        <f t="shared" si="20"/>
        <v>0</v>
      </c>
      <c r="BJ101">
        <f t="shared" si="21"/>
        <v>0</v>
      </c>
      <c r="BK101">
        <f t="shared" si="22"/>
        <v>0</v>
      </c>
      <c r="BL101">
        <f t="shared" si="23"/>
        <v>0</v>
      </c>
      <c r="BM101" s="46">
        <f t="shared" si="24"/>
        <v>23</v>
      </c>
      <c r="BN101">
        <v>43</v>
      </c>
      <c r="BO101" t="str">
        <f t="shared" si="25"/>
        <v>Donnet</v>
      </c>
      <c r="BP101" t="str">
        <f t="shared" si="26"/>
        <v>Léonard</v>
      </c>
      <c r="BQ101" t="str">
        <f t="shared" si="27"/>
        <v>Monthey</v>
      </c>
    </row>
    <row r="102" spans="1:69" x14ac:dyDescent="0.25">
      <c r="A102" s="14">
        <v>1977</v>
      </c>
      <c r="B102" t="s">
        <v>780</v>
      </c>
      <c r="C102" t="s">
        <v>633</v>
      </c>
      <c r="D102" s="26" t="s">
        <v>556</v>
      </c>
      <c r="E102">
        <v>0</v>
      </c>
      <c r="F102">
        <v>17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6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si="16"/>
        <v>23</v>
      </c>
      <c r="BF102">
        <f t="shared" si="17"/>
        <v>17</v>
      </c>
      <c r="BG102">
        <f t="shared" si="18"/>
        <v>6</v>
      </c>
      <c r="BH102">
        <f t="shared" si="19"/>
        <v>0</v>
      </c>
      <c r="BI102">
        <f t="shared" si="20"/>
        <v>0</v>
      </c>
      <c r="BJ102">
        <f t="shared" si="21"/>
        <v>0</v>
      </c>
      <c r="BK102">
        <f t="shared" si="22"/>
        <v>0</v>
      </c>
      <c r="BL102">
        <f t="shared" si="23"/>
        <v>0</v>
      </c>
      <c r="BM102" s="46">
        <f t="shared" si="24"/>
        <v>23</v>
      </c>
      <c r="BN102">
        <v>43</v>
      </c>
      <c r="BO102" t="str">
        <f t="shared" si="25"/>
        <v>Gaspoz</v>
      </c>
      <c r="BP102" t="str">
        <f t="shared" si="26"/>
        <v>Nicolas</v>
      </c>
      <c r="BQ102" t="str">
        <f t="shared" si="27"/>
        <v>Pont-de-la-Morge</v>
      </c>
    </row>
    <row r="103" spans="1:69" x14ac:dyDescent="0.25">
      <c r="A103" s="14">
        <v>1977</v>
      </c>
      <c r="B103" t="s">
        <v>2361</v>
      </c>
      <c r="C103" t="s">
        <v>42</v>
      </c>
      <c r="D103" s="26" t="s">
        <v>2362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23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16"/>
        <v>23</v>
      </c>
      <c r="BF103">
        <f t="shared" si="17"/>
        <v>23</v>
      </c>
      <c r="BG103">
        <f t="shared" si="18"/>
        <v>0</v>
      </c>
      <c r="BH103">
        <f t="shared" si="19"/>
        <v>0</v>
      </c>
      <c r="BI103">
        <f t="shared" si="20"/>
        <v>0</v>
      </c>
      <c r="BJ103">
        <f t="shared" si="21"/>
        <v>0</v>
      </c>
      <c r="BK103">
        <f t="shared" si="22"/>
        <v>0</v>
      </c>
      <c r="BL103">
        <f t="shared" si="23"/>
        <v>0</v>
      </c>
      <c r="BM103" s="46">
        <f t="shared" si="24"/>
        <v>23</v>
      </c>
      <c r="BN103">
        <v>43</v>
      </c>
      <c r="BO103" t="str">
        <f t="shared" si="25"/>
        <v>Gerych</v>
      </c>
      <c r="BP103" t="str">
        <f t="shared" si="26"/>
        <v>David</v>
      </c>
      <c r="BQ103" t="str">
        <f t="shared" si="27"/>
        <v>CZ-Zajecov</v>
      </c>
    </row>
    <row r="104" spans="1:69" x14ac:dyDescent="0.25">
      <c r="A104" s="14">
        <v>1979</v>
      </c>
      <c r="B104" t="s">
        <v>5442</v>
      </c>
      <c r="C104" t="s">
        <v>476</v>
      </c>
      <c r="D104" s="26"/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23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6"/>
        <v>23</v>
      </c>
      <c r="BF104">
        <f t="shared" si="17"/>
        <v>23</v>
      </c>
      <c r="BG104">
        <f t="shared" si="18"/>
        <v>0</v>
      </c>
      <c r="BH104">
        <f t="shared" si="19"/>
        <v>0</v>
      </c>
      <c r="BI104">
        <f t="shared" si="20"/>
        <v>0</v>
      </c>
      <c r="BJ104">
        <f t="shared" si="21"/>
        <v>0</v>
      </c>
      <c r="BK104">
        <f t="shared" si="22"/>
        <v>0</v>
      </c>
      <c r="BL104">
        <f t="shared" si="23"/>
        <v>0</v>
      </c>
      <c r="BM104" s="46">
        <f t="shared" si="24"/>
        <v>23</v>
      </c>
      <c r="BN104">
        <v>43</v>
      </c>
      <c r="BO104" t="str">
        <f t="shared" si="25"/>
        <v>Grossrieder</v>
      </c>
      <c r="BP104" t="str">
        <f t="shared" si="26"/>
        <v>Olivier</v>
      </c>
    </row>
    <row r="105" spans="1:69" x14ac:dyDescent="0.25">
      <c r="A105" s="14">
        <v>1980</v>
      </c>
      <c r="B105" t="s">
        <v>3371</v>
      </c>
      <c r="C105" t="s">
        <v>2479</v>
      </c>
      <c r="D105" s="26" t="s">
        <v>1715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23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16"/>
        <v>23</v>
      </c>
      <c r="BF105">
        <f t="shared" si="17"/>
        <v>23</v>
      </c>
      <c r="BG105">
        <f t="shared" si="18"/>
        <v>0</v>
      </c>
      <c r="BH105">
        <f t="shared" si="19"/>
        <v>0</v>
      </c>
      <c r="BI105">
        <f t="shared" si="20"/>
        <v>0</v>
      </c>
      <c r="BJ105">
        <f t="shared" si="21"/>
        <v>0</v>
      </c>
      <c r="BK105">
        <f t="shared" si="22"/>
        <v>0</v>
      </c>
      <c r="BL105">
        <f t="shared" si="23"/>
        <v>0</v>
      </c>
      <c r="BM105" s="46">
        <f t="shared" si="24"/>
        <v>23</v>
      </c>
      <c r="BN105">
        <v>43</v>
      </c>
      <c r="BO105" t="str">
        <f t="shared" si="25"/>
        <v>Lopez-Gonzalez</v>
      </c>
      <c r="BP105" t="str">
        <f t="shared" si="26"/>
        <v>Jorge</v>
      </c>
      <c r="BQ105" t="str">
        <f t="shared" si="27"/>
        <v>Basel</v>
      </c>
    </row>
    <row r="106" spans="1:69" x14ac:dyDescent="0.25">
      <c r="A106" s="14">
        <v>1980</v>
      </c>
      <c r="B106" t="s">
        <v>4560</v>
      </c>
      <c r="C106" t="s">
        <v>4561</v>
      </c>
      <c r="D106" s="26" t="s">
        <v>4562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23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16"/>
        <v>23</v>
      </c>
      <c r="BF106">
        <f t="shared" si="17"/>
        <v>23</v>
      </c>
      <c r="BG106">
        <f t="shared" si="18"/>
        <v>0</v>
      </c>
      <c r="BH106">
        <f t="shared" si="19"/>
        <v>0</v>
      </c>
      <c r="BI106">
        <f t="shared" si="20"/>
        <v>0</v>
      </c>
      <c r="BJ106">
        <f t="shared" si="21"/>
        <v>0</v>
      </c>
      <c r="BK106">
        <f t="shared" si="22"/>
        <v>0</v>
      </c>
      <c r="BL106">
        <f t="shared" si="23"/>
        <v>0</v>
      </c>
      <c r="BM106" s="46">
        <f t="shared" si="24"/>
        <v>23</v>
      </c>
      <c r="BN106">
        <v>43</v>
      </c>
      <c r="BO106" t="str">
        <f t="shared" si="25"/>
        <v>Minoggio</v>
      </c>
      <c r="BP106" t="str">
        <f t="shared" si="26"/>
        <v>Cristian</v>
      </c>
      <c r="BQ106" t="str">
        <f t="shared" si="27"/>
        <v>Cannobio</v>
      </c>
    </row>
    <row r="107" spans="1:69" x14ac:dyDescent="0.25">
      <c r="A107" s="14">
        <v>1981</v>
      </c>
      <c r="B107" t="s">
        <v>44</v>
      </c>
      <c r="C107" t="s">
        <v>617</v>
      </c>
      <c r="D107" s="26" t="s">
        <v>59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23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16"/>
        <v>23</v>
      </c>
      <c r="BF107">
        <f t="shared" si="17"/>
        <v>23</v>
      </c>
      <c r="BG107">
        <f t="shared" si="18"/>
        <v>0</v>
      </c>
      <c r="BH107">
        <f t="shared" si="19"/>
        <v>0</v>
      </c>
      <c r="BI107">
        <f t="shared" si="20"/>
        <v>0</v>
      </c>
      <c r="BJ107">
        <f t="shared" si="21"/>
        <v>0</v>
      </c>
      <c r="BK107">
        <f t="shared" si="22"/>
        <v>0</v>
      </c>
      <c r="BL107">
        <f t="shared" si="23"/>
        <v>0</v>
      </c>
      <c r="BM107" s="46">
        <f t="shared" si="24"/>
        <v>23</v>
      </c>
      <c r="BN107">
        <v>43</v>
      </c>
      <c r="BO107" t="str">
        <f t="shared" si="25"/>
        <v>Moulin</v>
      </c>
      <c r="BP107" t="str">
        <f t="shared" si="26"/>
        <v>Alexandre</v>
      </c>
      <c r="BQ107" t="str">
        <f t="shared" si="27"/>
        <v>Sion</v>
      </c>
    </row>
    <row r="108" spans="1:69" x14ac:dyDescent="0.25">
      <c r="A108" s="14">
        <v>1980</v>
      </c>
      <c r="B108" t="s">
        <v>5804</v>
      </c>
      <c r="C108" t="s">
        <v>1525</v>
      </c>
      <c r="D108" s="26" t="s">
        <v>5805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23</v>
      </c>
      <c r="BA108">
        <v>0</v>
      </c>
      <c r="BB108">
        <v>0</v>
      </c>
      <c r="BC108">
        <v>0</v>
      </c>
      <c r="BD108">
        <v>0</v>
      </c>
      <c r="BE108">
        <f t="shared" si="16"/>
        <v>23</v>
      </c>
      <c r="BF108">
        <f t="shared" si="17"/>
        <v>23</v>
      </c>
      <c r="BG108">
        <f t="shared" si="18"/>
        <v>0</v>
      </c>
      <c r="BH108">
        <f t="shared" si="19"/>
        <v>0</v>
      </c>
      <c r="BI108">
        <f t="shared" si="20"/>
        <v>0</v>
      </c>
      <c r="BJ108">
        <f t="shared" si="21"/>
        <v>0</v>
      </c>
      <c r="BK108">
        <f t="shared" si="22"/>
        <v>0</v>
      </c>
      <c r="BL108">
        <f t="shared" si="23"/>
        <v>0</v>
      </c>
      <c r="BM108" s="46">
        <f t="shared" si="24"/>
        <v>23</v>
      </c>
      <c r="BN108">
        <v>43</v>
      </c>
      <c r="BO108" t="str">
        <f t="shared" si="25"/>
        <v>Nava</v>
      </c>
      <c r="BP108" t="str">
        <f t="shared" si="26"/>
        <v>Fabio</v>
      </c>
      <c r="BQ108" t="str">
        <f t="shared" si="27"/>
        <v>Montpreveyres</v>
      </c>
    </row>
    <row r="109" spans="1:69" x14ac:dyDescent="0.25">
      <c r="A109" s="14">
        <v>1975</v>
      </c>
      <c r="B109" t="s">
        <v>4735</v>
      </c>
      <c r="C109" t="s">
        <v>4736</v>
      </c>
      <c r="D109" s="26" t="s">
        <v>4017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23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16"/>
        <v>23</v>
      </c>
      <c r="BF109">
        <f t="shared" si="17"/>
        <v>23</v>
      </c>
      <c r="BG109">
        <f t="shared" si="18"/>
        <v>0</v>
      </c>
      <c r="BH109">
        <f t="shared" si="19"/>
        <v>0</v>
      </c>
      <c r="BI109">
        <f t="shared" si="20"/>
        <v>0</v>
      </c>
      <c r="BJ109">
        <f t="shared" si="21"/>
        <v>0</v>
      </c>
      <c r="BK109">
        <f t="shared" si="22"/>
        <v>0</v>
      </c>
      <c r="BL109">
        <f t="shared" si="23"/>
        <v>0</v>
      </c>
      <c r="BM109" s="46">
        <f t="shared" si="24"/>
        <v>23</v>
      </c>
      <c r="BN109">
        <v>43</v>
      </c>
      <c r="BO109" t="str">
        <f t="shared" si="25"/>
        <v>Noël</v>
      </c>
      <c r="BP109" t="str">
        <f t="shared" si="26"/>
        <v>Dan</v>
      </c>
      <c r="BQ109" t="str">
        <f t="shared" si="27"/>
        <v>Val-de-Travers</v>
      </c>
    </row>
    <row r="110" spans="1:69" x14ac:dyDescent="0.25">
      <c r="A110" s="14">
        <v>1980</v>
      </c>
      <c r="B110" t="s">
        <v>3276</v>
      </c>
      <c r="C110" t="s">
        <v>190</v>
      </c>
      <c r="D110" s="26" t="s">
        <v>3277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23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6"/>
        <v>23</v>
      </c>
      <c r="BF110">
        <f t="shared" si="17"/>
        <v>23</v>
      </c>
      <c r="BG110">
        <f t="shared" si="18"/>
        <v>0</v>
      </c>
      <c r="BH110">
        <f t="shared" si="19"/>
        <v>0</v>
      </c>
      <c r="BI110">
        <f t="shared" si="20"/>
        <v>0</v>
      </c>
      <c r="BJ110">
        <f t="shared" si="21"/>
        <v>0</v>
      </c>
      <c r="BK110">
        <f t="shared" si="22"/>
        <v>0</v>
      </c>
      <c r="BL110">
        <f t="shared" si="23"/>
        <v>0</v>
      </c>
      <c r="BM110" s="46">
        <f t="shared" si="24"/>
        <v>23</v>
      </c>
      <c r="BN110">
        <v>43</v>
      </c>
      <c r="BO110" t="str">
        <f t="shared" si="25"/>
        <v>Osswald</v>
      </c>
      <c r="BP110" t="str">
        <f t="shared" si="26"/>
        <v>Andreas</v>
      </c>
      <c r="BQ110" t="str">
        <f t="shared" si="27"/>
        <v>GER-Hilzingen</v>
      </c>
    </row>
    <row r="111" spans="1:69" x14ac:dyDescent="0.25">
      <c r="A111" s="14">
        <v>1981</v>
      </c>
      <c r="B111" t="s">
        <v>4863</v>
      </c>
      <c r="C111" t="s">
        <v>605</v>
      </c>
      <c r="D111" s="26" t="s">
        <v>4864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23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6"/>
        <v>23</v>
      </c>
      <c r="BF111">
        <f t="shared" si="17"/>
        <v>23</v>
      </c>
      <c r="BG111">
        <f t="shared" si="18"/>
        <v>0</v>
      </c>
      <c r="BH111">
        <f t="shared" si="19"/>
        <v>0</v>
      </c>
      <c r="BI111">
        <f t="shared" si="20"/>
        <v>0</v>
      </c>
      <c r="BJ111">
        <f t="shared" si="21"/>
        <v>0</v>
      </c>
      <c r="BK111">
        <f t="shared" si="22"/>
        <v>0</v>
      </c>
      <c r="BL111">
        <f t="shared" si="23"/>
        <v>0</v>
      </c>
      <c r="BM111" s="46">
        <f t="shared" si="24"/>
        <v>23</v>
      </c>
      <c r="BN111">
        <v>43</v>
      </c>
      <c r="BO111" t="str">
        <f t="shared" si="25"/>
        <v>Petitjean</v>
      </c>
      <c r="BP111" t="str">
        <f t="shared" si="26"/>
        <v>Aurélien</v>
      </c>
      <c r="BQ111" t="str">
        <f t="shared" si="27"/>
        <v>Septmoncelle les Molunes</v>
      </c>
    </row>
    <row r="112" spans="1:69" x14ac:dyDescent="0.25">
      <c r="A112" s="14">
        <v>1976</v>
      </c>
      <c r="B112" t="s">
        <v>5117</v>
      </c>
      <c r="C112" t="s">
        <v>411</v>
      </c>
      <c r="D112" s="26" t="s">
        <v>5118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23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6"/>
        <v>23</v>
      </c>
      <c r="BF112">
        <f t="shared" si="17"/>
        <v>23</v>
      </c>
      <c r="BG112">
        <f t="shared" si="18"/>
        <v>0</v>
      </c>
      <c r="BH112">
        <f t="shared" si="19"/>
        <v>0</v>
      </c>
      <c r="BI112">
        <f t="shared" si="20"/>
        <v>0</v>
      </c>
      <c r="BJ112">
        <f t="shared" si="21"/>
        <v>0</v>
      </c>
      <c r="BK112">
        <f t="shared" si="22"/>
        <v>0</v>
      </c>
      <c r="BL112">
        <f t="shared" si="23"/>
        <v>0</v>
      </c>
      <c r="BM112" s="46">
        <f t="shared" si="24"/>
        <v>23</v>
      </c>
      <c r="BN112">
        <v>43</v>
      </c>
      <c r="BO112" t="str">
        <f t="shared" si="25"/>
        <v>Pizzi</v>
      </c>
      <c r="BP112" t="str">
        <f t="shared" si="26"/>
        <v>Francesco</v>
      </c>
      <c r="BQ112" t="str">
        <f t="shared" si="27"/>
        <v>Baveno</v>
      </c>
    </row>
    <row r="113" spans="1:69" x14ac:dyDescent="0.25">
      <c r="A113" s="14">
        <v>1980</v>
      </c>
      <c r="B113" t="s">
        <v>3444</v>
      </c>
      <c r="C113" t="s">
        <v>177</v>
      </c>
      <c r="D113" s="26" t="s">
        <v>2438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23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6"/>
        <v>23</v>
      </c>
      <c r="BF113">
        <f t="shared" si="17"/>
        <v>23</v>
      </c>
      <c r="BG113">
        <f t="shared" si="18"/>
        <v>0</v>
      </c>
      <c r="BH113">
        <f t="shared" si="19"/>
        <v>0</v>
      </c>
      <c r="BI113">
        <f t="shared" si="20"/>
        <v>0</v>
      </c>
      <c r="BJ113">
        <f t="shared" si="21"/>
        <v>0</v>
      </c>
      <c r="BK113">
        <f t="shared" si="22"/>
        <v>0</v>
      </c>
      <c r="BL113">
        <f t="shared" si="23"/>
        <v>0</v>
      </c>
      <c r="BM113" s="46">
        <f t="shared" si="24"/>
        <v>23</v>
      </c>
      <c r="BN113">
        <v>43</v>
      </c>
      <c r="BO113" t="str">
        <f t="shared" si="25"/>
        <v>Roach</v>
      </c>
      <c r="BP113" t="str">
        <f t="shared" si="26"/>
        <v>Thomas</v>
      </c>
      <c r="BQ113" t="str">
        <f t="shared" si="27"/>
        <v>A-Innsbruck</v>
      </c>
    </row>
    <row r="114" spans="1:69" x14ac:dyDescent="0.25">
      <c r="A114" s="14">
        <v>1976</v>
      </c>
      <c r="B114" t="s">
        <v>2475</v>
      </c>
      <c r="C114" t="s">
        <v>190</v>
      </c>
      <c r="D114" s="26" t="s">
        <v>2434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23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6"/>
        <v>23</v>
      </c>
      <c r="BF114">
        <f t="shared" si="17"/>
        <v>23</v>
      </c>
      <c r="BG114">
        <f t="shared" si="18"/>
        <v>0</v>
      </c>
      <c r="BH114">
        <f t="shared" si="19"/>
        <v>0</v>
      </c>
      <c r="BI114">
        <f t="shared" si="20"/>
        <v>0</v>
      </c>
      <c r="BJ114">
        <f t="shared" si="21"/>
        <v>0</v>
      </c>
      <c r="BK114">
        <f t="shared" si="22"/>
        <v>0</v>
      </c>
      <c r="BL114">
        <f t="shared" si="23"/>
        <v>0</v>
      </c>
      <c r="BM114" s="46">
        <f t="shared" si="24"/>
        <v>23</v>
      </c>
      <c r="BN114">
        <v>43</v>
      </c>
      <c r="BO114" t="str">
        <f t="shared" si="25"/>
        <v>Schindler</v>
      </c>
      <c r="BP114" t="str">
        <f t="shared" si="26"/>
        <v>Andreas</v>
      </c>
      <c r="BQ114" t="str">
        <f t="shared" si="27"/>
        <v>D-Balingen</v>
      </c>
    </row>
    <row r="115" spans="1:69" x14ac:dyDescent="0.25">
      <c r="A115" s="14">
        <v>1980</v>
      </c>
      <c r="B115" t="s">
        <v>5968</v>
      </c>
      <c r="C115" t="s">
        <v>1407</v>
      </c>
      <c r="D115" s="26" t="s">
        <v>5969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23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6"/>
        <v>23</v>
      </c>
      <c r="BF115">
        <f t="shared" si="17"/>
        <v>23</v>
      </c>
      <c r="BG115">
        <f t="shared" si="18"/>
        <v>0</v>
      </c>
      <c r="BH115">
        <f t="shared" si="19"/>
        <v>0</v>
      </c>
      <c r="BI115">
        <f t="shared" si="20"/>
        <v>0</v>
      </c>
      <c r="BJ115">
        <f t="shared" si="21"/>
        <v>0</v>
      </c>
      <c r="BK115">
        <f t="shared" si="22"/>
        <v>0</v>
      </c>
      <c r="BL115">
        <f t="shared" si="23"/>
        <v>0</v>
      </c>
      <c r="BM115" s="46">
        <f t="shared" si="24"/>
        <v>23</v>
      </c>
      <c r="BN115">
        <v>43</v>
      </c>
      <c r="BO115" t="str">
        <f t="shared" si="25"/>
        <v>Zerlauth</v>
      </c>
      <c r="BP115" t="str">
        <f t="shared" si="26"/>
        <v>Jean-Baptiste</v>
      </c>
      <c r="BQ115" t="str">
        <f t="shared" si="27"/>
        <v>La Sage</v>
      </c>
    </row>
    <row r="116" spans="1:69" x14ac:dyDescent="0.25">
      <c r="A116" s="14">
        <v>1980</v>
      </c>
      <c r="B116" t="s">
        <v>4965</v>
      </c>
      <c r="C116" t="s">
        <v>1232</v>
      </c>
      <c r="D116" s="26" t="s">
        <v>1493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16"/>
        <v>23</v>
      </c>
      <c r="BF116">
        <f t="shared" si="17"/>
        <v>23</v>
      </c>
      <c r="BG116">
        <f t="shared" si="18"/>
        <v>0</v>
      </c>
      <c r="BH116">
        <f t="shared" si="19"/>
        <v>0</v>
      </c>
      <c r="BI116">
        <f t="shared" si="20"/>
        <v>0</v>
      </c>
      <c r="BJ116">
        <f t="shared" si="21"/>
        <v>0</v>
      </c>
      <c r="BK116">
        <f t="shared" si="22"/>
        <v>0</v>
      </c>
      <c r="BL116">
        <f t="shared" si="23"/>
        <v>0</v>
      </c>
      <c r="BM116" s="46">
        <f t="shared" si="24"/>
        <v>23</v>
      </c>
      <c r="BN116">
        <v>43</v>
      </c>
      <c r="BO116" t="str">
        <f t="shared" si="25"/>
        <v>Zurbiggen</v>
      </c>
      <c r="BP116" t="str">
        <f t="shared" si="26"/>
        <v>Urs</v>
      </c>
      <c r="BQ116" t="str">
        <f t="shared" si="27"/>
        <v>Saas Balen</v>
      </c>
    </row>
    <row r="117" spans="1:69" x14ac:dyDescent="0.25">
      <c r="A117" s="14">
        <v>1977</v>
      </c>
      <c r="B117" t="s">
        <v>1547</v>
      </c>
      <c r="C117" t="s">
        <v>1548</v>
      </c>
      <c r="D117" s="26" t="s">
        <v>1549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22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6"/>
        <v>22</v>
      </c>
      <c r="BF117">
        <f t="shared" si="17"/>
        <v>22</v>
      </c>
      <c r="BG117">
        <f t="shared" si="18"/>
        <v>0</v>
      </c>
      <c r="BH117">
        <f t="shared" si="19"/>
        <v>0</v>
      </c>
      <c r="BI117">
        <f t="shared" si="20"/>
        <v>0</v>
      </c>
      <c r="BJ117">
        <f t="shared" si="21"/>
        <v>0</v>
      </c>
      <c r="BK117">
        <f t="shared" si="22"/>
        <v>0</v>
      </c>
      <c r="BL117">
        <f t="shared" si="23"/>
        <v>0</v>
      </c>
      <c r="BM117" s="46">
        <f t="shared" si="24"/>
        <v>22</v>
      </c>
      <c r="BN117">
        <v>44</v>
      </c>
      <c r="BO117" t="str">
        <f t="shared" si="25"/>
        <v>Roten</v>
      </c>
      <c r="BP117" t="str">
        <f t="shared" si="26"/>
        <v>Kili</v>
      </c>
      <c r="BQ117" t="str">
        <f t="shared" si="27"/>
        <v>Leukerbad</v>
      </c>
    </row>
    <row r="118" spans="1:69" x14ac:dyDescent="0.25">
      <c r="A118" s="14">
        <v>1983</v>
      </c>
      <c r="B118" t="s">
        <v>4563</v>
      </c>
      <c r="C118" t="s">
        <v>4564</v>
      </c>
      <c r="D118" s="26" t="s">
        <v>3884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6"/>
        <v>21</v>
      </c>
      <c r="BF118">
        <f t="shared" si="17"/>
        <v>21</v>
      </c>
      <c r="BG118">
        <f t="shared" si="18"/>
        <v>0</v>
      </c>
      <c r="BH118">
        <f t="shared" si="19"/>
        <v>0</v>
      </c>
      <c r="BI118">
        <f t="shared" si="20"/>
        <v>0</v>
      </c>
      <c r="BJ118">
        <f t="shared" si="21"/>
        <v>0</v>
      </c>
      <c r="BK118">
        <f t="shared" si="22"/>
        <v>0</v>
      </c>
      <c r="BL118">
        <f t="shared" si="23"/>
        <v>0</v>
      </c>
      <c r="BM118" s="46">
        <f t="shared" si="24"/>
        <v>21</v>
      </c>
      <c r="BN118">
        <v>45</v>
      </c>
      <c r="BO118" t="str">
        <f t="shared" si="25"/>
        <v>Aurell Bové</v>
      </c>
      <c r="BP118" t="str">
        <f t="shared" si="26"/>
        <v>Père</v>
      </c>
      <c r="BQ118" t="str">
        <f t="shared" si="27"/>
        <v>Matadepera</v>
      </c>
    </row>
    <row r="119" spans="1:69" x14ac:dyDescent="0.25">
      <c r="A119" s="14">
        <v>1983</v>
      </c>
      <c r="B119" t="s">
        <v>5888</v>
      </c>
      <c r="C119" t="s">
        <v>5889</v>
      </c>
      <c r="D119" s="26" t="s">
        <v>732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21</v>
      </c>
      <c r="BB119">
        <v>0</v>
      </c>
      <c r="BC119">
        <v>0</v>
      </c>
      <c r="BD119">
        <v>0</v>
      </c>
      <c r="BE119">
        <f t="shared" si="16"/>
        <v>21</v>
      </c>
      <c r="BF119">
        <f t="shared" si="17"/>
        <v>21</v>
      </c>
      <c r="BG119">
        <f t="shared" si="18"/>
        <v>0</v>
      </c>
      <c r="BH119">
        <f t="shared" si="19"/>
        <v>0</v>
      </c>
      <c r="BI119">
        <f t="shared" si="20"/>
        <v>0</v>
      </c>
      <c r="BJ119">
        <f t="shared" si="21"/>
        <v>0</v>
      </c>
      <c r="BK119">
        <f t="shared" si="22"/>
        <v>0</v>
      </c>
      <c r="BL119">
        <f t="shared" si="23"/>
        <v>0</v>
      </c>
      <c r="BM119" s="46">
        <f t="shared" si="24"/>
        <v>21</v>
      </c>
      <c r="BN119">
        <v>45</v>
      </c>
      <c r="BO119" t="str">
        <f t="shared" si="25"/>
        <v>Botifoll</v>
      </c>
      <c r="BP119" t="str">
        <f t="shared" si="26"/>
        <v>Adria</v>
      </c>
      <c r="BQ119" t="str">
        <f t="shared" si="27"/>
        <v>Gland</v>
      </c>
    </row>
    <row r="120" spans="1:69" x14ac:dyDescent="0.25">
      <c r="A120" s="14">
        <v>1980</v>
      </c>
      <c r="B120" t="s">
        <v>4966</v>
      </c>
      <c r="C120" t="s">
        <v>4967</v>
      </c>
      <c r="D120" s="26" t="s">
        <v>1587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16"/>
        <v>21</v>
      </c>
      <c r="BF120">
        <f t="shared" si="17"/>
        <v>21</v>
      </c>
      <c r="BG120">
        <f t="shared" si="18"/>
        <v>0</v>
      </c>
      <c r="BH120">
        <f t="shared" si="19"/>
        <v>0</v>
      </c>
      <c r="BI120">
        <f t="shared" si="20"/>
        <v>0</v>
      </c>
      <c r="BJ120">
        <f t="shared" si="21"/>
        <v>0</v>
      </c>
      <c r="BK120">
        <f t="shared" si="22"/>
        <v>0</v>
      </c>
      <c r="BL120">
        <f t="shared" si="23"/>
        <v>0</v>
      </c>
      <c r="BM120" s="46">
        <f t="shared" si="24"/>
        <v>21</v>
      </c>
      <c r="BN120">
        <v>45</v>
      </c>
      <c r="BO120" t="str">
        <f t="shared" si="25"/>
        <v>Brunon</v>
      </c>
      <c r="BP120" t="str">
        <f t="shared" si="26"/>
        <v>Yohan</v>
      </c>
      <c r="BQ120" t="str">
        <f t="shared" si="27"/>
        <v>Saas-Fee</v>
      </c>
    </row>
    <row r="121" spans="1:69" x14ac:dyDescent="0.25">
      <c r="A121" s="14">
        <v>1977</v>
      </c>
      <c r="B121" t="s">
        <v>5616</v>
      </c>
      <c r="C121" t="s">
        <v>5617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21</v>
      </c>
      <c r="BE121">
        <f t="shared" si="16"/>
        <v>21</v>
      </c>
      <c r="BF121">
        <f t="shared" si="17"/>
        <v>21</v>
      </c>
      <c r="BG121">
        <f t="shared" si="18"/>
        <v>0</v>
      </c>
      <c r="BH121">
        <f t="shared" si="19"/>
        <v>0</v>
      </c>
      <c r="BI121">
        <f t="shared" si="20"/>
        <v>0</v>
      </c>
      <c r="BJ121">
        <f t="shared" si="21"/>
        <v>0</v>
      </c>
      <c r="BK121">
        <f t="shared" si="22"/>
        <v>0</v>
      </c>
      <c r="BL121">
        <f t="shared" si="23"/>
        <v>0</v>
      </c>
      <c r="BM121" s="46">
        <f t="shared" si="24"/>
        <v>21</v>
      </c>
      <c r="BN121">
        <v>45</v>
      </c>
      <c r="BO121" t="str">
        <f t="shared" si="25"/>
        <v>Decoppet</v>
      </c>
      <c r="BP121" t="str">
        <f t="shared" si="26"/>
        <v>Jean-David</v>
      </c>
    </row>
    <row r="122" spans="1:69" x14ac:dyDescent="0.25">
      <c r="A122" s="14">
        <v>1983</v>
      </c>
      <c r="B122" t="s">
        <v>5251</v>
      </c>
      <c r="C122" t="s">
        <v>1332</v>
      </c>
      <c r="D122" s="26" t="s">
        <v>5252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21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6"/>
        <v>21</v>
      </c>
      <c r="BF122">
        <f t="shared" si="17"/>
        <v>21</v>
      </c>
      <c r="BG122">
        <f t="shared" si="18"/>
        <v>0</v>
      </c>
      <c r="BH122">
        <f t="shared" si="19"/>
        <v>0</v>
      </c>
      <c r="BI122">
        <f t="shared" si="20"/>
        <v>0</v>
      </c>
      <c r="BJ122">
        <f t="shared" si="21"/>
        <v>0</v>
      </c>
      <c r="BK122">
        <f t="shared" si="22"/>
        <v>0</v>
      </c>
      <c r="BL122">
        <f t="shared" si="23"/>
        <v>0</v>
      </c>
      <c r="BM122" s="46">
        <f t="shared" si="24"/>
        <v>21</v>
      </c>
      <c r="BN122">
        <v>45</v>
      </c>
      <c r="BO122" t="str">
        <f t="shared" si="25"/>
        <v>Dornier</v>
      </c>
      <c r="BP122" t="str">
        <f t="shared" si="26"/>
        <v>Adrien</v>
      </c>
      <c r="BQ122" t="str">
        <f t="shared" ref="BQ122:BQ141" si="28">D122</f>
        <v>Grand Combe Chateleu</v>
      </c>
    </row>
    <row r="123" spans="1:69" x14ac:dyDescent="0.25">
      <c r="A123" s="14">
        <v>1975</v>
      </c>
      <c r="B123" t="s">
        <v>3178</v>
      </c>
      <c r="C123" t="s">
        <v>190</v>
      </c>
      <c r="D123" s="26" t="s">
        <v>3179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21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6"/>
        <v>21</v>
      </c>
      <c r="BF123">
        <f t="shared" si="17"/>
        <v>21</v>
      </c>
      <c r="BG123">
        <f t="shared" si="18"/>
        <v>0</v>
      </c>
      <c r="BH123">
        <f t="shared" si="19"/>
        <v>0</v>
      </c>
      <c r="BI123">
        <f t="shared" si="20"/>
        <v>0</v>
      </c>
      <c r="BJ123">
        <f t="shared" si="21"/>
        <v>0</v>
      </c>
      <c r="BK123">
        <f t="shared" si="22"/>
        <v>0</v>
      </c>
      <c r="BL123">
        <f t="shared" si="23"/>
        <v>0</v>
      </c>
      <c r="BM123" s="46">
        <f t="shared" si="24"/>
        <v>21</v>
      </c>
      <c r="BN123">
        <v>45</v>
      </c>
      <c r="BO123" t="str">
        <f t="shared" si="25"/>
        <v>Guyer</v>
      </c>
      <c r="BP123" t="str">
        <f t="shared" si="26"/>
        <v>Andreas</v>
      </c>
      <c r="BQ123" t="str">
        <f t="shared" si="28"/>
        <v>Bülach</v>
      </c>
    </row>
    <row r="124" spans="1:69" x14ac:dyDescent="0.25">
      <c r="A124" s="14">
        <v>1977</v>
      </c>
      <c r="B124" t="s">
        <v>3278</v>
      </c>
      <c r="C124" t="s">
        <v>115</v>
      </c>
      <c r="D124" s="26" t="s">
        <v>3215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21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16"/>
        <v>21</v>
      </c>
      <c r="BF124">
        <f t="shared" si="17"/>
        <v>21</v>
      </c>
      <c r="BG124">
        <f t="shared" si="18"/>
        <v>0</v>
      </c>
      <c r="BH124">
        <f t="shared" si="19"/>
        <v>0</v>
      </c>
      <c r="BI124">
        <f t="shared" si="20"/>
        <v>0</v>
      </c>
      <c r="BJ124">
        <f t="shared" si="21"/>
        <v>0</v>
      </c>
      <c r="BK124">
        <f t="shared" si="22"/>
        <v>0</v>
      </c>
      <c r="BL124">
        <f t="shared" si="23"/>
        <v>0</v>
      </c>
      <c r="BM124" s="46">
        <f t="shared" si="24"/>
        <v>21</v>
      </c>
      <c r="BN124">
        <v>45</v>
      </c>
      <c r="BO124" t="str">
        <f t="shared" si="25"/>
        <v>Ihler</v>
      </c>
      <c r="BP124" t="str">
        <f t="shared" si="26"/>
        <v>Matthias</v>
      </c>
      <c r="BQ124" t="str">
        <f t="shared" si="28"/>
        <v>GER-Staufner</v>
      </c>
    </row>
    <row r="125" spans="1:69" x14ac:dyDescent="0.25">
      <c r="A125" s="14">
        <v>1981</v>
      </c>
      <c r="B125" t="s">
        <v>634</v>
      </c>
      <c r="C125" t="s">
        <v>635</v>
      </c>
      <c r="D125" s="26" t="s">
        <v>636</v>
      </c>
      <c r="E125">
        <v>0</v>
      </c>
      <c r="F125">
        <v>0</v>
      </c>
      <c r="G125">
        <v>13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8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si="16"/>
        <v>21</v>
      </c>
      <c r="BF125">
        <f t="shared" si="17"/>
        <v>13</v>
      </c>
      <c r="BG125">
        <f t="shared" si="18"/>
        <v>8</v>
      </c>
      <c r="BH125">
        <f t="shared" si="19"/>
        <v>0</v>
      </c>
      <c r="BI125">
        <f t="shared" si="20"/>
        <v>0</v>
      </c>
      <c r="BJ125">
        <f t="shared" si="21"/>
        <v>0</v>
      </c>
      <c r="BK125">
        <f t="shared" si="22"/>
        <v>0</v>
      </c>
      <c r="BL125">
        <f t="shared" si="23"/>
        <v>0</v>
      </c>
      <c r="BM125" s="46">
        <f t="shared" si="24"/>
        <v>21</v>
      </c>
      <c r="BN125">
        <v>45</v>
      </c>
      <c r="BO125" t="str">
        <f t="shared" si="25"/>
        <v>Joncour</v>
      </c>
      <c r="BP125" t="str">
        <f t="shared" si="26"/>
        <v>Romain</v>
      </c>
      <c r="BQ125" t="str">
        <f t="shared" si="28"/>
        <v>St-Luc</v>
      </c>
    </row>
    <row r="126" spans="1:69" x14ac:dyDescent="0.25">
      <c r="A126" s="14">
        <v>1981</v>
      </c>
      <c r="B126" t="s">
        <v>3079</v>
      </c>
      <c r="C126" t="s">
        <v>3080</v>
      </c>
      <c r="D126" s="26"/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21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6"/>
        <v>21</v>
      </c>
      <c r="BF126">
        <f t="shared" si="17"/>
        <v>21</v>
      </c>
      <c r="BG126">
        <f t="shared" si="18"/>
        <v>0</v>
      </c>
      <c r="BH126">
        <f t="shared" si="19"/>
        <v>0</v>
      </c>
      <c r="BI126">
        <f t="shared" si="20"/>
        <v>0</v>
      </c>
      <c r="BJ126">
        <f t="shared" si="21"/>
        <v>0</v>
      </c>
      <c r="BK126">
        <f t="shared" si="22"/>
        <v>0</v>
      </c>
      <c r="BL126">
        <f t="shared" si="23"/>
        <v>0</v>
      </c>
      <c r="BM126" s="46">
        <f t="shared" si="24"/>
        <v>21</v>
      </c>
      <c r="BN126">
        <v>45</v>
      </c>
      <c r="BO126" t="str">
        <f t="shared" si="25"/>
        <v>Kosgei</v>
      </c>
      <c r="BP126" t="str">
        <f t="shared" si="26"/>
        <v>Isaac</v>
      </c>
    </row>
    <row r="127" spans="1:69" x14ac:dyDescent="0.25">
      <c r="A127" s="14">
        <v>1977</v>
      </c>
      <c r="B127" t="s">
        <v>140</v>
      </c>
      <c r="C127" t="s">
        <v>1064</v>
      </c>
      <c r="D127" s="26" t="s">
        <v>531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21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f t="shared" si="16"/>
        <v>21</v>
      </c>
      <c r="BF127">
        <f t="shared" si="17"/>
        <v>21</v>
      </c>
      <c r="BG127">
        <f t="shared" si="18"/>
        <v>0</v>
      </c>
      <c r="BH127">
        <f t="shared" si="19"/>
        <v>0</v>
      </c>
      <c r="BI127">
        <f t="shared" si="20"/>
        <v>0</v>
      </c>
      <c r="BJ127">
        <f t="shared" si="21"/>
        <v>0</v>
      </c>
      <c r="BK127">
        <f t="shared" si="22"/>
        <v>0</v>
      </c>
      <c r="BL127">
        <f t="shared" si="23"/>
        <v>0</v>
      </c>
      <c r="BM127" s="46">
        <f t="shared" si="24"/>
        <v>21</v>
      </c>
      <c r="BN127">
        <v>45</v>
      </c>
      <c r="BO127" t="str">
        <f t="shared" si="25"/>
        <v>Mabillard</v>
      </c>
      <c r="BP127" t="str">
        <f t="shared" si="26"/>
        <v>Fred</v>
      </c>
      <c r="BQ127" t="str">
        <f t="shared" si="28"/>
        <v>Lens</v>
      </c>
    </row>
    <row r="128" spans="1:69" x14ac:dyDescent="0.25">
      <c r="A128" s="14">
        <v>1983</v>
      </c>
      <c r="B128" t="s">
        <v>4737</v>
      </c>
      <c r="C128" t="s">
        <v>3774</v>
      </c>
      <c r="D128" s="26" t="s">
        <v>2713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21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si="16"/>
        <v>21</v>
      </c>
      <c r="BF128">
        <f t="shared" si="17"/>
        <v>21</v>
      </c>
      <c r="BG128">
        <f t="shared" si="18"/>
        <v>0</v>
      </c>
      <c r="BH128">
        <f t="shared" si="19"/>
        <v>0</v>
      </c>
      <c r="BI128">
        <f t="shared" si="20"/>
        <v>0</v>
      </c>
      <c r="BJ128">
        <f t="shared" si="21"/>
        <v>0</v>
      </c>
      <c r="BK128">
        <f t="shared" si="22"/>
        <v>0</v>
      </c>
      <c r="BL128">
        <f t="shared" si="23"/>
        <v>0</v>
      </c>
      <c r="BM128" s="46">
        <f t="shared" si="24"/>
        <v>21</v>
      </c>
      <c r="BN128">
        <v>45</v>
      </c>
      <c r="BO128" t="str">
        <f t="shared" si="25"/>
        <v>Murer</v>
      </c>
      <c r="BP128" t="str">
        <f t="shared" si="26"/>
        <v>Boris</v>
      </c>
      <c r="BQ128" t="str">
        <f t="shared" si="28"/>
        <v>Bassecourt</v>
      </c>
    </row>
    <row r="129" spans="1:69" x14ac:dyDescent="0.25">
      <c r="A129" s="14">
        <v>1983</v>
      </c>
      <c r="B129" t="s">
        <v>1344</v>
      </c>
      <c r="C129" t="s">
        <v>151</v>
      </c>
      <c r="D129" s="26" t="s">
        <v>5328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9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12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6"/>
        <v>21</v>
      </c>
      <c r="BF129">
        <f t="shared" si="17"/>
        <v>12</v>
      </c>
      <c r="BG129">
        <f t="shared" si="18"/>
        <v>9</v>
      </c>
      <c r="BH129">
        <f t="shared" si="19"/>
        <v>0</v>
      </c>
      <c r="BI129">
        <f t="shared" si="20"/>
        <v>0</v>
      </c>
      <c r="BJ129">
        <f t="shared" si="21"/>
        <v>0</v>
      </c>
      <c r="BK129">
        <f t="shared" si="22"/>
        <v>0</v>
      </c>
      <c r="BL129">
        <f t="shared" si="23"/>
        <v>0</v>
      </c>
      <c r="BM129" s="46">
        <f t="shared" si="24"/>
        <v>21</v>
      </c>
      <c r="BN129">
        <v>45</v>
      </c>
      <c r="BO129" t="str">
        <f t="shared" si="25"/>
        <v>Rosset</v>
      </c>
      <c r="BP129" t="str">
        <f t="shared" si="26"/>
        <v>Philippe</v>
      </c>
      <c r="BQ129" t="str">
        <f t="shared" si="28"/>
        <v>Chêne-Bourg</v>
      </c>
    </row>
    <row r="130" spans="1:69" x14ac:dyDescent="0.25">
      <c r="A130" s="14">
        <v>1980</v>
      </c>
      <c r="B130" t="s">
        <v>2102</v>
      </c>
      <c r="C130" t="s">
        <v>414</v>
      </c>
      <c r="D130" s="26" t="s">
        <v>178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21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6"/>
        <v>21</v>
      </c>
      <c r="BF130">
        <f t="shared" si="17"/>
        <v>21</v>
      </c>
      <c r="BG130">
        <f t="shared" si="18"/>
        <v>0</v>
      </c>
      <c r="BH130">
        <f t="shared" si="19"/>
        <v>0</v>
      </c>
      <c r="BI130">
        <f t="shared" si="20"/>
        <v>0</v>
      </c>
      <c r="BJ130">
        <f t="shared" si="21"/>
        <v>0</v>
      </c>
      <c r="BK130">
        <f t="shared" si="22"/>
        <v>0</v>
      </c>
      <c r="BL130">
        <f t="shared" si="23"/>
        <v>0</v>
      </c>
      <c r="BM130" s="46">
        <f t="shared" si="24"/>
        <v>21</v>
      </c>
      <c r="BN130">
        <v>45</v>
      </c>
      <c r="BO130" t="str">
        <f t="shared" si="25"/>
        <v>Rossier</v>
      </c>
      <c r="BP130" t="str">
        <f t="shared" si="26"/>
        <v>Jérôme</v>
      </c>
      <c r="BQ130" t="str">
        <f t="shared" si="28"/>
        <v>Les Paccots</v>
      </c>
    </row>
    <row r="131" spans="1:69" x14ac:dyDescent="0.25">
      <c r="A131" s="14">
        <v>1980</v>
      </c>
      <c r="B131" t="s">
        <v>2340</v>
      </c>
      <c r="C131" t="s">
        <v>39</v>
      </c>
      <c r="D131" s="26" t="s">
        <v>2341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21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6"/>
        <v>21</v>
      </c>
      <c r="BF131">
        <f t="shared" si="17"/>
        <v>21</v>
      </c>
      <c r="BG131">
        <f t="shared" si="18"/>
        <v>0</v>
      </c>
      <c r="BH131">
        <f t="shared" si="19"/>
        <v>0</v>
      </c>
      <c r="BI131">
        <f t="shared" si="20"/>
        <v>0</v>
      </c>
      <c r="BJ131">
        <f t="shared" si="21"/>
        <v>0</v>
      </c>
      <c r="BK131">
        <f t="shared" si="22"/>
        <v>0</v>
      </c>
      <c r="BL131">
        <f t="shared" si="23"/>
        <v>0</v>
      </c>
      <c r="BM131" s="46">
        <f t="shared" si="24"/>
        <v>21</v>
      </c>
      <c r="BN131">
        <v>45</v>
      </c>
      <c r="BO131" t="str">
        <f t="shared" si="25"/>
        <v>Rüeger</v>
      </c>
      <c r="BP131" t="str">
        <f t="shared" si="26"/>
        <v>Pascal</v>
      </c>
      <c r="BQ131" t="str">
        <f t="shared" si="28"/>
        <v>Villigen</v>
      </c>
    </row>
    <row r="132" spans="1:69" x14ac:dyDescent="0.25">
      <c r="A132" s="14">
        <v>1976</v>
      </c>
      <c r="B132" t="s">
        <v>187</v>
      </c>
      <c r="C132" t="s">
        <v>450</v>
      </c>
      <c r="D132" s="26" t="s">
        <v>59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9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12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6"/>
        <v>21</v>
      </c>
      <c r="BF132">
        <f t="shared" si="17"/>
        <v>12</v>
      </c>
      <c r="BG132">
        <f t="shared" si="18"/>
        <v>9</v>
      </c>
      <c r="BH132">
        <f t="shared" si="19"/>
        <v>0</v>
      </c>
      <c r="BI132">
        <f t="shared" si="20"/>
        <v>0</v>
      </c>
      <c r="BJ132">
        <f t="shared" si="21"/>
        <v>0</v>
      </c>
      <c r="BK132">
        <f t="shared" si="22"/>
        <v>0</v>
      </c>
      <c r="BL132">
        <f t="shared" si="23"/>
        <v>0</v>
      </c>
      <c r="BM132" s="46">
        <f t="shared" si="24"/>
        <v>21</v>
      </c>
      <c r="BN132">
        <v>45</v>
      </c>
      <c r="BO132" t="str">
        <f t="shared" si="25"/>
        <v>Saillen</v>
      </c>
      <c r="BP132" t="str">
        <f t="shared" si="26"/>
        <v>Pierre</v>
      </c>
      <c r="BQ132" t="str">
        <f t="shared" si="28"/>
        <v>Sion</v>
      </c>
    </row>
    <row r="133" spans="1:69" x14ac:dyDescent="0.25">
      <c r="A133" s="14">
        <v>1983</v>
      </c>
      <c r="B133" t="s">
        <v>4204</v>
      </c>
      <c r="C133" t="s">
        <v>621</v>
      </c>
      <c r="D133" s="26" t="s">
        <v>4205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21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si="16"/>
        <v>21</v>
      </c>
      <c r="BF133">
        <f t="shared" si="17"/>
        <v>21</v>
      </c>
      <c r="BG133">
        <f t="shared" si="18"/>
        <v>0</v>
      </c>
      <c r="BH133">
        <f t="shared" si="19"/>
        <v>0</v>
      </c>
      <c r="BI133">
        <f t="shared" si="20"/>
        <v>0</v>
      </c>
      <c r="BJ133">
        <f t="shared" si="21"/>
        <v>0</v>
      </c>
      <c r="BK133">
        <f t="shared" si="22"/>
        <v>0</v>
      </c>
      <c r="BL133">
        <f t="shared" si="23"/>
        <v>0</v>
      </c>
      <c r="BM133" s="46">
        <f t="shared" si="24"/>
        <v>21</v>
      </c>
      <c r="BN133">
        <v>45</v>
      </c>
      <c r="BO133" t="str">
        <f t="shared" si="25"/>
        <v>Smith</v>
      </c>
      <c r="BP133" t="str">
        <f t="shared" si="26"/>
        <v>Colin</v>
      </c>
      <c r="BQ133" t="str">
        <f t="shared" si="28"/>
        <v>Selkirk</v>
      </c>
    </row>
    <row r="134" spans="1:69" x14ac:dyDescent="0.25">
      <c r="A134" s="14">
        <v>1979</v>
      </c>
      <c r="B134" t="s">
        <v>3773</v>
      </c>
      <c r="C134" t="s">
        <v>3774</v>
      </c>
      <c r="D134" s="26" t="s">
        <v>3775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21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ref="BE134:BE197" si="29">SUM(E134:BD134)</f>
        <v>21</v>
      </c>
      <c r="BF134">
        <f t="shared" ref="BF134:BF197" si="30">IF(BE134=0,0,LARGE(E134:BD134,1))</f>
        <v>21</v>
      </c>
      <c r="BG134">
        <f t="shared" ref="BG134:BG197" si="31">IF(BE134=0,0,LARGE(E134:BD134,2))</f>
        <v>0</v>
      </c>
      <c r="BH134">
        <f t="shared" ref="BH134:BH197" si="32">IF(BE134=0,0,LARGE(E134:BD134,3))</f>
        <v>0</v>
      </c>
      <c r="BI134">
        <f t="shared" ref="BI134:BI197" si="33">IF(BE134=0,0,LARGE(E134:BD134,4))</f>
        <v>0</v>
      </c>
      <c r="BJ134">
        <f t="shared" ref="BJ134:BJ197" si="34">IF(BE134=0,0,LARGE(E134:BD134,5))</f>
        <v>0</v>
      </c>
      <c r="BK134">
        <f t="shared" ref="BK134:BK197" si="35">IF(BE134=0,0,LARGE(E134:BD134,6))</f>
        <v>0</v>
      </c>
      <c r="BL134">
        <f t="shared" ref="BL134:BL197" si="36">IF(BE134=0,0,LARGE(E134:BD134,7))</f>
        <v>0</v>
      </c>
      <c r="BM134" s="46">
        <f t="shared" ref="BM134:BM197" si="37">SUM(BF134:BL134)</f>
        <v>21</v>
      </c>
      <c r="BN134">
        <v>45</v>
      </c>
      <c r="BO134" t="str">
        <f t="shared" si="25"/>
        <v>Valles Alonso</v>
      </c>
      <c r="BP134" t="str">
        <f t="shared" si="26"/>
        <v>Boris</v>
      </c>
      <c r="BQ134" t="str">
        <f t="shared" si="28"/>
        <v>Barcelona</v>
      </c>
    </row>
    <row r="135" spans="1:69" x14ac:dyDescent="0.25">
      <c r="A135" s="14">
        <v>1978</v>
      </c>
      <c r="B135" t="s">
        <v>4392</v>
      </c>
      <c r="C135" t="s">
        <v>600</v>
      </c>
      <c r="D135" s="26" t="s">
        <v>1034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29"/>
        <v>21</v>
      </c>
      <c r="BF135">
        <f t="shared" si="30"/>
        <v>21</v>
      </c>
      <c r="BG135">
        <f t="shared" si="31"/>
        <v>0</v>
      </c>
      <c r="BH135">
        <f t="shared" si="32"/>
        <v>0</v>
      </c>
      <c r="BI135">
        <f t="shared" si="33"/>
        <v>0</v>
      </c>
      <c r="BJ135">
        <f t="shared" si="34"/>
        <v>0</v>
      </c>
      <c r="BK135">
        <f t="shared" si="35"/>
        <v>0</v>
      </c>
      <c r="BL135">
        <f t="shared" si="36"/>
        <v>0</v>
      </c>
      <c r="BM135" s="46">
        <f t="shared" si="37"/>
        <v>21</v>
      </c>
      <c r="BN135">
        <v>45</v>
      </c>
      <c r="BO135" t="str">
        <f t="shared" si="25"/>
        <v>Vauclair</v>
      </c>
      <c r="BP135" t="str">
        <f t="shared" si="26"/>
        <v>Frédéric</v>
      </c>
      <c r="BQ135" t="str">
        <f t="shared" si="28"/>
        <v>Châtel-St-Denis</v>
      </c>
    </row>
    <row r="136" spans="1:69" x14ac:dyDescent="0.25">
      <c r="A136" s="14">
        <v>1978</v>
      </c>
      <c r="B136" t="s">
        <v>3780</v>
      </c>
      <c r="C136" t="s">
        <v>167</v>
      </c>
      <c r="D136" s="26" t="s">
        <v>5262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21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29"/>
        <v>21</v>
      </c>
      <c r="BF136">
        <f t="shared" si="30"/>
        <v>21</v>
      </c>
      <c r="BG136">
        <f t="shared" si="31"/>
        <v>0</v>
      </c>
      <c r="BH136">
        <f t="shared" si="32"/>
        <v>0</v>
      </c>
      <c r="BI136">
        <f t="shared" si="33"/>
        <v>0</v>
      </c>
      <c r="BJ136">
        <f t="shared" si="34"/>
        <v>0</v>
      </c>
      <c r="BK136">
        <f t="shared" si="35"/>
        <v>0</v>
      </c>
      <c r="BL136">
        <f t="shared" si="36"/>
        <v>0</v>
      </c>
      <c r="BM136" s="46">
        <f t="shared" si="37"/>
        <v>21</v>
      </c>
      <c r="BN136">
        <v>45</v>
      </c>
      <c r="BO136" t="str">
        <f t="shared" si="25"/>
        <v>White</v>
      </c>
      <c r="BP136" t="str">
        <f t="shared" si="26"/>
        <v>Marc</v>
      </c>
      <c r="BQ136" t="str">
        <f t="shared" si="28"/>
        <v>Paudex</v>
      </c>
    </row>
    <row r="137" spans="1:69" x14ac:dyDescent="0.25">
      <c r="A137" s="14">
        <v>1975</v>
      </c>
      <c r="B137" t="s">
        <v>3372</v>
      </c>
      <c r="C137" t="s">
        <v>3373</v>
      </c>
      <c r="D137" s="26" t="s">
        <v>3374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21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29"/>
        <v>21</v>
      </c>
      <c r="BF137">
        <f t="shared" si="30"/>
        <v>21</v>
      </c>
      <c r="BG137">
        <f t="shared" si="31"/>
        <v>0</v>
      </c>
      <c r="BH137">
        <f t="shared" si="32"/>
        <v>0</v>
      </c>
      <c r="BI137">
        <f t="shared" si="33"/>
        <v>0</v>
      </c>
      <c r="BJ137">
        <f t="shared" si="34"/>
        <v>0</v>
      </c>
      <c r="BK137">
        <f t="shared" si="35"/>
        <v>0</v>
      </c>
      <c r="BL137">
        <f t="shared" si="36"/>
        <v>0</v>
      </c>
      <c r="BM137" s="46">
        <f t="shared" si="37"/>
        <v>21</v>
      </c>
      <c r="BN137">
        <v>45</v>
      </c>
      <c r="BO137" t="str">
        <f t="shared" si="25"/>
        <v>Witzier</v>
      </c>
      <c r="BP137" t="str">
        <f t="shared" si="26"/>
        <v>Bart</v>
      </c>
      <c r="BQ137" t="str">
        <f t="shared" si="28"/>
        <v>Gouda</v>
      </c>
    </row>
    <row r="138" spans="1:69" x14ac:dyDescent="0.25">
      <c r="A138" s="14">
        <v>1983</v>
      </c>
      <c r="B138" t="s">
        <v>791</v>
      </c>
      <c r="C138" t="s">
        <v>792</v>
      </c>
      <c r="D138" s="26" t="s">
        <v>558</v>
      </c>
      <c r="E138">
        <v>0</v>
      </c>
      <c r="F138">
        <v>7</v>
      </c>
      <c r="G138">
        <v>0</v>
      </c>
      <c r="H138">
        <v>0</v>
      </c>
      <c r="I138">
        <v>0</v>
      </c>
      <c r="J138">
        <v>13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29"/>
        <v>20</v>
      </c>
      <c r="BF138">
        <f t="shared" si="30"/>
        <v>13</v>
      </c>
      <c r="BG138">
        <f t="shared" si="31"/>
        <v>7</v>
      </c>
      <c r="BH138">
        <f t="shared" si="32"/>
        <v>0</v>
      </c>
      <c r="BI138">
        <f t="shared" si="33"/>
        <v>0</v>
      </c>
      <c r="BJ138">
        <f t="shared" si="34"/>
        <v>0</v>
      </c>
      <c r="BK138">
        <f t="shared" si="35"/>
        <v>0</v>
      </c>
      <c r="BL138">
        <f t="shared" si="36"/>
        <v>0</v>
      </c>
      <c r="BM138" s="46">
        <f t="shared" si="37"/>
        <v>20</v>
      </c>
      <c r="BN138">
        <v>46</v>
      </c>
      <c r="BO138" t="str">
        <f t="shared" si="25"/>
        <v>Bianchi</v>
      </c>
      <c r="BP138" t="str">
        <f t="shared" si="26"/>
        <v>Flavio</v>
      </c>
      <c r="BQ138" t="str">
        <f t="shared" si="28"/>
        <v>Sierre</v>
      </c>
    </row>
    <row r="139" spans="1:69" x14ac:dyDescent="0.25">
      <c r="A139" s="14">
        <v>1982</v>
      </c>
      <c r="B139" t="s">
        <v>49</v>
      </c>
      <c r="C139" t="s">
        <v>1712</v>
      </c>
      <c r="D139" s="26" t="s">
        <v>59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7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13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si="29"/>
        <v>20</v>
      </c>
      <c r="BF139">
        <f t="shared" si="30"/>
        <v>13</v>
      </c>
      <c r="BG139">
        <f t="shared" si="31"/>
        <v>7</v>
      </c>
      <c r="BH139">
        <f t="shared" si="32"/>
        <v>0</v>
      </c>
      <c r="BI139">
        <f t="shared" si="33"/>
        <v>0</v>
      </c>
      <c r="BJ139">
        <f t="shared" si="34"/>
        <v>0</v>
      </c>
      <c r="BK139">
        <f t="shared" si="35"/>
        <v>0</v>
      </c>
      <c r="BL139">
        <f t="shared" si="36"/>
        <v>0</v>
      </c>
      <c r="BM139" s="46">
        <f t="shared" si="37"/>
        <v>20</v>
      </c>
      <c r="BN139">
        <v>46</v>
      </c>
      <c r="BO139" t="str">
        <f t="shared" si="25"/>
        <v>Fournier</v>
      </c>
      <c r="BP139" t="str">
        <f t="shared" si="26"/>
        <v>Lucien</v>
      </c>
      <c r="BQ139" t="str">
        <f t="shared" si="28"/>
        <v>Sion</v>
      </c>
    </row>
    <row r="140" spans="1:69" x14ac:dyDescent="0.25">
      <c r="A140" s="14">
        <v>1975</v>
      </c>
      <c r="B140" t="s">
        <v>1550</v>
      </c>
      <c r="C140" t="s">
        <v>115</v>
      </c>
      <c r="D140" s="26" t="s">
        <v>1460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20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29"/>
        <v>20</v>
      </c>
      <c r="BF140">
        <f t="shared" si="30"/>
        <v>20</v>
      </c>
      <c r="BG140">
        <f t="shared" si="31"/>
        <v>0</v>
      </c>
      <c r="BH140">
        <f t="shared" si="32"/>
        <v>0</v>
      </c>
      <c r="BI140">
        <f t="shared" si="33"/>
        <v>0</v>
      </c>
      <c r="BJ140">
        <f t="shared" si="34"/>
        <v>0</v>
      </c>
      <c r="BK140">
        <f t="shared" si="35"/>
        <v>0</v>
      </c>
      <c r="BL140">
        <f t="shared" si="36"/>
        <v>0</v>
      </c>
      <c r="BM140" s="46">
        <f t="shared" si="37"/>
        <v>20</v>
      </c>
      <c r="BN140">
        <v>46</v>
      </c>
      <c r="BO140" t="str">
        <f t="shared" si="25"/>
        <v>Ritler</v>
      </c>
      <c r="BP140" t="str">
        <f t="shared" si="26"/>
        <v>Matthias</v>
      </c>
      <c r="BQ140" t="str">
        <f t="shared" si="28"/>
        <v>Visp</v>
      </c>
    </row>
    <row r="141" spans="1:69" x14ac:dyDescent="0.25">
      <c r="A141" s="14">
        <v>1978</v>
      </c>
      <c r="B141" t="s">
        <v>1213</v>
      </c>
      <c r="C141" t="s">
        <v>491</v>
      </c>
      <c r="D141" s="26" t="s">
        <v>178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10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10</v>
      </c>
      <c r="BB141">
        <v>0</v>
      </c>
      <c r="BC141">
        <v>0</v>
      </c>
      <c r="BD141">
        <v>0</v>
      </c>
      <c r="BE141">
        <f t="shared" si="29"/>
        <v>20</v>
      </c>
      <c r="BF141">
        <f t="shared" si="30"/>
        <v>10</v>
      </c>
      <c r="BG141">
        <f t="shared" si="31"/>
        <v>10</v>
      </c>
      <c r="BH141">
        <f t="shared" si="32"/>
        <v>0</v>
      </c>
      <c r="BI141">
        <f t="shared" si="33"/>
        <v>0</v>
      </c>
      <c r="BJ141">
        <f t="shared" si="34"/>
        <v>0</v>
      </c>
      <c r="BK141">
        <f t="shared" si="35"/>
        <v>0</v>
      </c>
      <c r="BL141">
        <f t="shared" si="36"/>
        <v>0</v>
      </c>
      <c r="BM141" s="46">
        <f t="shared" si="37"/>
        <v>20</v>
      </c>
      <c r="BN141">
        <v>46</v>
      </c>
      <c r="BO141" t="str">
        <f t="shared" si="25"/>
        <v>Samuel</v>
      </c>
      <c r="BP141" t="str">
        <f t="shared" si="26"/>
        <v>Gilles</v>
      </c>
      <c r="BQ141" t="str">
        <f t="shared" si="28"/>
        <v>Les Paccots</v>
      </c>
    </row>
    <row r="142" spans="1:69" x14ac:dyDescent="0.25">
      <c r="A142" s="14">
        <v>1977</v>
      </c>
      <c r="B142" t="s">
        <v>5618</v>
      </c>
      <c r="C142" t="s">
        <v>491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19</v>
      </c>
      <c r="BE142">
        <f t="shared" si="29"/>
        <v>19</v>
      </c>
      <c r="BF142">
        <f t="shared" si="30"/>
        <v>19</v>
      </c>
      <c r="BG142">
        <f t="shared" si="31"/>
        <v>0</v>
      </c>
      <c r="BH142">
        <f t="shared" si="32"/>
        <v>0</v>
      </c>
      <c r="BI142">
        <f t="shared" si="33"/>
        <v>0</v>
      </c>
      <c r="BJ142">
        <f t="shared" si="34"/>
        <v>0</v>
      </c>
      <c r="BK142">
        <f t="shared" si="35"/>
        <v>0</v>
      </c>
      <c r="BL142">
        <f t="shared" si="36"/>
        <v>0</v>
      </c>
      <c r="BM142" s="46">
        <f t="shared" si="37"/>
        <v>19</v>
      </c>
      <c r="BN142">
        <v>47</v>
      </c>
      <c r="BO142" t="str">
        <f t="shared" si="25"/>
        <v>Bailly</v>
      </c>
      <c r="BP142" t="str">
        <f t="shared" si="26"/>
        <v>Gilles</v>
      </c>
    </row>
    <row r="143" spans="1:69" x14ac:dyDescent="0.25">
      <c r="A143" s="14">
        <v>1979</v>
      </c>
      <c r="B143" t="s">
        <v>5970</v>
      </c>
      <c r="C143" t="s">
        <v>5819</v>
      </c>
      <c r="D143" s="26" t="s">
        <v>122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19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si="29"/>
        <v>19</v>
      </c>
      <c r="BF143">
        <f t="shared" si="30"/>
        <v>19</v>
      </c>
      <c r="BG143">
        <f t="shared" si="31"/>
        <v>0</v>
      </c>
      <c r="BH143">
        <f t="shared" si="32"/>
        <v>0</v>
      </c>
      <c r="BI143">
        <f t="shared" si="33"/>
        <v>0</v>
      </c>
      <c r="BJ143">
        <f t="shared" si="34"/>
        <v>0</v>
      </c>
      <c r="BK143">
        <f t="shared" si="35"/>
        <v>0</v>
      </c>
      <c r="BL143">
        <f t="shared" si="36"/>
        <v>0</v>
      </c>
      <c r="BM143" s="46">
        <f t="shared" si="37"/>
        <v>19</v>
      </c>
      <c r="BN143">
        <v>47</v>
      </c>
      <c r="BO143" t="str">
        <f t="shared" si="25"/>
        <v>Barth</v>
      </c>
      <c r="BP143" t="str">
        <f t="shared" si="26"/>
        <v>Pierre-Yves</v>
      </c>
      <c r="BQ143" t="str">
        <f t="shared" ref="BQ143:BQ173" si="38">D143</f>
        <v>Champéry</v>
      </c>
    </row>
    <row r="144" spans="1:69" x14ac:dyDescent="0.25">
      <c r="A144" s="14">
        <v>1980</v>
      </c>
      <c r="B144" t="s">
        <v>627</v>
      </c>
      <c r="C144" t="s">
        <v>628</v>
      </c>
      <c r="D144" s="26" t="s">
        <v>171</v>
      </c>
      <c r="E144">
        <v>0</v>
      </c>
      <c r="F144">
        <v>0</v>
      </c>
      <c r="G144">
        <v>19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si="29"/>
        <v>19</v>
      </c>
      <c r="BF144">
        <f t="shared" si="30"/>
        <v>19</v>
      </c>
      <c r="BG144">
        <f t="shared" si="31"/>
        <v>0</v>
      </c>
      <c r="BH144">
        <f t="shared" si="32"/>
        <v>0</v>
      </c>
      <c r="BI144">
        <f t="shared" si="33"/>
        <v>0</v>
      </c>
      <c r="BJ144">
        <f t="shared" si="34"/>
        <v>0</v>
      </c>
      <c r="BK144">
        <f t="shared" si="35"/>
        <v>0</v>
      </c>
      <c r="BL144">
        <f t="shared" si="36"/>
        <v>0</v>
      </c>
      <c r="BM144" s="46">
        <f t="shared" si="37"/>
        <v>19</v>
      </c>
      <c r="BN144">
        <v>47</v>
      </c>
      <c r="BO144" t="str">
        <f t="shared" si="25"/>
        <v>Beney</v>
      </c>
      <c r="BP144" t="str">
        <f t="shared" si="26"/>
        <v>Jean-Luc</v>
      </c>
      <c r="BQ144" t="str">
        <f t="shared" si="38"/>
        <v>Conthey</v>
      </c>
    </row>
    <row r="145" spans="1:69" x14ac:dyDescent="0.25">
      <c r="A145" s="14">
        <v>1982</v>
      </c>
      <c r="B145" t="s">
        <v>3445</v>
      </c>
      <c r="C145" t="s">
        <v>3446</v>
      </c>
      <c r="D145" s="26" t="s">
        <v>3447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19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29"/>
        <v>19</v>
      </c>
      <c r="BF145">
        <f t="shared" si="30"/>
        <v>19</v>
      </c>
      <c r="BG145">
        <f t="shared" si="31"/>
        <v>0</v>
      </c>
      <c r="BH145">
        <f t="shared" si="32"/>
        <v>0</v>
      </c>
      <c r="BI145">
        <f t="shared" si="33"/>
        <v>0</v>
      </c>
      <c r="BJ145">
        <f t="shared" si="34"/>
        <v>0</v>
      </c>
      <c r="BK145">
        <f t="shared" si="35"/>
        <v>0</v>
      </c>
      <c r="BL145">
        <f t="shared" si="36"/>
        <v>0</v>
      </c>
      <c r="BM145" s="46">
        <f t="shared" si="37"/>
        <v>19</v>
      </c>
      <c r="BN145">
        <v>47</v>
      </c>
      <c r="BO145" t="str">
        <f t="shared" si="25"/>
        <v>Bostroem</v>
      </c>
      <c r="BP145" t="str">
        <f t="shared" si="26"/>
        <v>Morten</v>
      </c>
      <c r="BQ145" t="str">
        <f t="shared" si="38"/>
        <v>s-Lidingo</v>
      </c>
    </row>
    <row r="146" spans="1:69" x14ac:dyDescent="0.25">
      <c r="A146" s="14">
        <v>1975</v>
      </c>
      <c r="B146" t="s">
        <v>1336</v>
      </c>
      <c r="C146" t="s">
        <v>149</v>
      </c>
      <c r="D146" s="26" t="s">
        <v>1337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19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f t="shared" si="29"/>
        <v>19</v>
      </c>
      <c r="BF146">
        <f t="shared" si="30"/>
        <v>19</v>
      </c>
      <c r="BG146">
        <f t="shared" si="31"/>
        <v>0</v>
      </c>
      <c r="BH146">
        <f t="shared" si="32"/>
        <v>0</v>
      </c>
      <c r="BI146">
        <f t="shared" si="33"/>
        <v>0</v>
      </c>
      <c r="BJ146">
        <f t="shared" si="34"/>
        <v>0</v>
      </c>
      <c r="BK146">
        <f t="shared" si="35"/>
        <v>0</v>
      </c>
      <c r="BL146">
        <f t="shared" si="36"/>
        <v>0</v>
      </c>
      <c r="BM146" s="46">
        <f t="shared" si="37"/>
        <v>19</v>
      </c>
      <c r="BN146">
        <v>47</v>
      </c>
      <c r="BO146" t="str">
        <f t="shared" si="25"/>
        <v>Buthey</v>
      </c>
      <c r="BP146" t="str">
        <f t="shared" si="26"/>
        <v>Stéphane</v>
      </c>
      <c r="BQ146" t="str">
        <f t="shared" si="38"/>
        <v>Team la Trace</v>
      </c>
    </row>
    <row r="147" spans="1:69" x14ac:dyDescent="0.25">
      <c r="A147" s="14">
        <v>1983</v>
      </c>
      <c r="B147" t="s">
        <v>1206</v>
      </c>
      <c r="C147" t="s">
        <v>449</v>
      </c>
      <c r="D147" s="26" t="s">
        <v>1207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19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si="29"/>
        <v>19</v>
      </c>
      <c r="BF147">
        <f t="shared" si="30"/>
        <v>19</v>
      </c>
      <c r="BG147">
        <f t="shared" si="31"/>
        <v>0</v>
      </c>
      <c r="BH147">
        <f t="shared" si="32"/>
        <v>0</v>
      </c>
      <c r="BI147">
        <f t="shared" si="33"/>
        <v>0</v>
      </c>
      <c r="BJ147">
        <f t="shared" si="34"/>
        <v>0</v>
      </c>
      <c r="BK147">
        <f t="shared" si="35"/>
        <v>0</v>
      </c>
      <c r="BL147">
        <f t="shared" si="36"/>
        <v>0</v>
      </c>
      <c r="BM147" s="46">
        <f t="shared" si="37"/>
        <v>19</v>
      </c>
      <c r="BN147">
        <v>47</v>
      </c>
      <c r="BO147" t="str">
        <f t="shared" si="25"/>
        <v>Cusin</v>
      </c>
      <c r="BP147" t="str">
        <f t="shared" si="26"/>
        <v>Mathieu</v>
      </c>
      <c r="BQ147" t="str">
        <f t="shared" si="38"/>
        <v>FRA-Andilly</v>
      </c>
    </row>
    <row r="148" spans="1:69" x14ac:dyDescent="0.25">
      <c r="A148" s="14">
        <v>1979</v>
      </c>
      <c r="B148" t="s">
        <v>2075</v>
      </c>
      <c r="C148" t="s">
        <v>2076</v>
      </c>
      <c r="D148" s="26" t="s">
        <v>2077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19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si="29"/>
        <v>19</v>
      </c>
      <c r="BF148">
        <f t="shared" si="30"/>
        <v>19</v>
      </c>
      <c r="BG148">
        <f t="shared" si="31"/>
        <v>0</v>
      </c>
      <c r="BH148">
        <f t="shared" si="32"/>
        <v>0</v>
      </c>
      <c r="BI148">
        <f t="shared" si="33"/>
        <v>0</v>
      </c>
      <c r="BJ148">
        <f t="shared" si="34"/>
        <v>0</v>
      </c>
      <c r="BK148">
        <f t="shared" si="35"/>
        <v>0</v>
      </c>
      <c r="BL148">
        <f t="shared" si="36"/>
        <v>0</v>
      </c>
      <c r="BM148" s="46">
        <f t="shared" si="37"/>
        <v>19</v>
      </c>
      <c r="BN148">
        <v>47</v>
      </c>
      <c r="BO148" t="str">
        <f t="shared" si="25"/>
        <v>Debeljak</v>
      </c>
      <c r="BP148" t="str">
        <f t="shared" si="26"/>
        <v>Ale</v>
      </c>
      <c r="BQ148" t="str">
        <f t="shared" si="38"/>
        <v>SLO-Naklo</v>
      </c>
    </row>
    <row r="149" spans="1:69" x14ac:dyDescent="0.25">
      <c r="A149" s="14">
        <v>1983</v>
      </c>
      <c r="B149" t="s">
        <v>665</v>
      </c>
      <c r="C149" t="s">
        <v>1065</v>
      </c>
      <c r="D149" s="26" t="s">
        <v>739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19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f t="shared" si="29"/>
        <v>19</v>
      </c>
      <c r="BF149">
        <f t="shared" si="30"/>
        <v>19</v>
      </c>
      <c r="BG149">
        <f t="shared" si="31"/>
        <v>0</v>
      </c>
      <c r="BH149">
        <f t="shared" si="32"/>
        <v>0</v>
      </c>
      <c r="BI149">
        <f t="shared" si="33"/>
        <v>0</v>
      </c>
      <c r="BJ149">
        <f t="shared" si="34"/>
        <v>0</v>
      </c>
      <c r="BK149">
        <f t="shared" si="35"/>
        <v>0</v>
      </c>
      <c r="BL149">
        <f t="shared" si="36"/>
        <v>0</v>
      </c>
      <c r="BM149" s="46">
        <f t="shared" si="37"/>
        <v>19</v>
      </c>
      <c r="BN149">
        <v>47</v>
      </c>
      <c r="BO149" t="str">
        <f t="shared" si="25"/>
        <v>Emery</v>
      </c>
      <c r="BP149" t="str">
        <f t="shared" si="26"/>
        <v>Matthieu</v>
      </c>
      <c r="BQ149" t="str">
        <f t="shared" si="38"/>
        <v>Uvrier</v>
      </c>
    </row>
    <row r="150" spans="1:69" x14ac:dyDescent="0.25">
      <c r="A150" s="14">
        <v>1986</v>
      </c>
      <c r="B150" t="s">
        <v>5725</v>
      </c>
      <c r="C150" t="s">
        <v>56</v>
      </c>
      <c r="D150" s="26" t="s">
        <v>33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19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si="29"/>
        <v>19</v>
      </c>
      <c r="BF150">
        <f t="shared" si="30"/>
        <v>19</v>
      </c>
      <c r="BG150">
        <f t="shared" si="31"/>
        <v>0</v>
      </c>
      <c r="BH150">
        <f t="shared" si="32"/>
        <v>0</v>
      </c>
      <c r="BI150">
        <f t="shared" si="33"/>
        <v>0</v>
      </c>
      <c r="BJ150">
        <f t="shared" si="34"/>
        <v>0</v>
      </c>
      <c r="BK150">
        <f t="shared" si="35"/>
        <v>0</v>
      </c>
      <c r="BL150">
        <f t="shared" si="36"/>
        <v>0</v>
      </c>
      <c r="BM150" s="46">
        <f t="shared" si="37"/>
        <v>19</v>
      </c>
      <c r="BN150">
        <v>47</v>
      </c>
      <c r="BO150" t="str">
        <f t="shared" si="25"/>
        <v>Esnault</v>
      </c>
      <c r="BP150" t="str">
        <f t="shared" si="26"/>
        <v>Vincent</v>
      </c>
      <c r="BQ150" t="str">
        <f t="shared" si="38"/>
        <v>Lausanne</v>
      </c>
    </row>
    <row r="151" spans="1:69" x14ac:dyDescent="0.25">
      <c r="A151" s="14">
        <v>1982</v>
      </c>
      <c r="B151" t="s">
        <v>4565</v>
      </c>
      <c r="C151" t="s">
        <v>1357</v>
      </c>
      <c r="D151" s="26" t="s">
        <v>185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19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29"/>
        <v>19</v>
      </c>
      <c r="BF151">
        <f t="shared" si="30"/>
        <v>19</v>
      </c>
      <c r="BG151">
        <f t="shared" si="31"/>
        <v>0</v>
      </c>
      <c r="BH151">
        <f t="shared" si="32"/>
        <v>0</v>
      </c>
      <c r="BI151">
        <f t="shared" si="33"/>
        <v>0</v>
      </c>
      <c r="BJ151">
        <f t="shared" si="34"/>
        <v>0</v>
      </c>
      <c r="BK151">
        <f t="shared" si="35"/>
        <v>0</v>
      </c>
      <c r="BL151">
        <f t="shared" si="36"/>
        <v>0</v>
      </c>
      <c r="BM151" s="46">
        <f t="shared" si="37"/>
        <v>19</v>
      </c>
      <c r="BN151">
        <v>47</v>
      </c>
      <c r="BO151" t="str">
        <f t="shared" si="25"/>
        <v>Evarts</v>
      </c>
      <c r="BP151" t="str">
        <f t="shared" si="26"/>
        <v>Roman</v>
      </c>
      <c r="BQ151" t="str">
        <f t="shared" si="38"/>
        <v>Chamonix</v>
      </c>
    </row>
    <row r="152" spans="1:69" x14ac:dyDescent="0.25">
      <c r="A152" s="14">
        <v>1980</v>
      </c>
      <c r="B152" t="s">
        <v>5806</v>
      </c>
      <c r="C152" t="s">
        <v>404</v>
      </c>
      <c r="D152" s="26" t="s">
        <v>1082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19</v>
      </c>
      <c r="BA152">
        <v>0</v>
      </c>
      <c r="BB152">
        <v>0</v>
      </c>
      <c r="BC152">
        <v>0</v>
      </c>
      <c r="BD152">
        <v>0</v>
      </c>
      <c r="BE152">
        <f t="shared" si="29"/>
        <v>19</v>
      </c>
      <c r="BF152">
        <f t="shared" si="30"/>
        <v>19</v>
      </c>
      <c r="BG152">
        <f t="shared" si="31"/>
        <v>0</v>
      </c>
      <c r="BH152">
        <f t="shared" si="32"/>
        <v>0</v>
      </c>
      <c r="BI152">
        <f t="shared" si="33"/>
        <v>0</v>
      </c>
      <c r="BJ152">
        <f t="shared" si="34"/>
        <v>0</v>
      </c>
      <c r="BK152">
        <f t="shared" si="35"/>
        <v>0</v>
      </c>
      <c r="BL152">
        <f t="shared" si="36"/>
        <v>0</v>
      </c>
      <c r="BM152" s="46">
        <f t="shared" si="37"/>
        <v>19</v>
      </c>
      <c r="BN152">
        <v>47</v>
      </c>
      <c r="BO152" t="str">
        <f t="shared" si="25"/>
        <v>Falconnier</v>
      </c>
      <c r="BP152" t="str">
        <f t="shared" si="26"/>
        <v>Antoine</v>
      </c>
      <c r="BQ152" t="str">
        <f t="shared" si="38"/>
        <v>Attalens</v>
      </c>
    </row>
    <row r="153" spans="1:69" x14ac:dyDescent="0.25">
      <c r="A153" s="14">
        <v>1974</v>
      </c>
      <c r="B153" t="s">
        <v>616</v>
      </c>
      <c r="C153" t="s">
        <v>672</v>
      </c>
      <c r="D153" s="26" t="s">
        <v>4587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15</v>
      </c>
      <c r="BB153">
        <v>0</v>
      </c>
      <c r="BC153">
        <v>0</v>
      </c>
      <c r="BD153">
        <v>0</v>
      </c>
      <c r="BE153">
        <f t="shared" si="29"/>
        <v>19</v>
      </c>
      <c r="BF153">
        <f t="shared" si="30"/>
        <v>15</v>
      </c>
      <c r="BG153">
        <f t="shared" si="31"/>
        <v>4</v>
      </c>
      <c r="BH153">
        <f t="shared" si="32"/>
        <v>0</v>
      </c>
      <c r="BI153">
        <f t="shared" si="33"/>
        <v>0</v>
      </c>
      <c r="BJ153">
        <f t="shared" si="34"/>
        <v>0</v>
      </c>
      <c r="BK153">
        <f t="shared" si="35"/>
        <v>0</v>
      </c>
      <c r="BL153">
        <f t="shared" si="36"/>
        <v>0</v>
      </c>
      <c r="BM153" s="46">
        <f t="shared" si="37"/>
        <v>19</v>
      </c>
      <c r="BN153">
        <v>47</v>
      </c>
      <c r="BO153" t="str">
        <f t="shared" si="25"/>
        <v>Fellay</v>
      </c>
      <c r="BP153" t="str">
        <f t="shared" si="26"/>
        <v>Jacques</v>
      </c>
      <c r="BQ153" t="str">
        <f t="shared" si="38"/>
        <v>St.Maurice</v>
      </c>
    </row>
    <row r="154" spans="1:69" x14ac:dyDescent="0.25">
      <c r="A154" s="14">
        <v>1977</v>
      </c>
      <c r="B154" t="s">
        <v>3081</v>
      </c>
      <c r="C154" t="s">
        <v>2106</v>
      </c>
      <c r="D154" s="26" t="s">
        <v>3082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19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f t="shared" si="29"/>
        <v>19</v>
      </c>
      <c r="BF154">
        <f t="shared" si="30"/>
        <v>19</v>
      </c>
      <c r="BG154">
        <f t="shared" si="31"/>
        <v>0</v>
      </c>
      <c r="BH154">
        <f t="shared" si="32"/>
        <v>0</v>
      </c>
      <c r="BI154">
        <f t="shared" si="33"/>
        <v>0</v>
      </c>
      <c r="BJ154">
        <f t="shared" si="34"/>
        <v>0</v>
      </c>
      <c r="BK154">
        <f t="shared" si="35"/>
        <v>0</v>
      </c>
      <c r="BL154">
        <f t="shared" si="36"/>
        <v>0</v>
      </c>
      <c r="BM154" s="46">
        <f t="shared" si="37"/>
        <v>19</v>
      </c>
      <c r="BN154">
        <v>47</v>
      </c>
      <c r="BO154" t="str">
        <f t="shared" si="25"/>
        <v>Forissier</v>
      </c>
      <c r="BP154" t="str">
        <f t="shared" si="26"/>
        <v>Sylvain</v>
      </c>
      <c r="BQ154" t="str">
        <f t="shared" si="38"/>
        <v>Saint Médard en forez</v>
      </c>
    </row>
    <row r="155" spans="1:69" x14ac:dyDescent="0.25">
      <c r="A155" s="14">
        <v>1977</v>
      </c>
      <c r="B155" t="s">
        <v>1212</v>
      </c>
      <c r="C155" t="s">
        <v>151</v>
      </c>
      <c r="D155" s="26" t="s">
        <v>638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13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6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29"/>
        <v>19</v>
      </c>
      <c r="BF155">
        <f t="shared" si="30"/>
        <v>13</v>
      </c>
      <c r="BG155">
        <f t="shared" si="31"/>
        <v>6</v>
      </c>
      <c r="BH155">
        <f t="shared" si="32"/>
        <v>0</v>
      </c>
      <c r="BI155">
        <f t="shared" si="33"/>
        <v>0</v>
      </c>
      <c r="BJ155">
        <f t="shared" si="34"/>
        <v>0</v>
      </c>
      <c r="BK155">
        <f t="shared" si="35"/>
        <v>0</v>
      </c>
      <c r="BL155">
        <f t="shared" si="36"/>
        <v>0</v>
      </c>
      <c r="BM155" s="46">
        <f t="shared" si="37"/>
        <v>19</v>
      </c>
      <c r="BN155">
        <v>47</v>
      </c>
      <c r="BO155" t="str">
        <f t="shared" si="25"/>
        <v>Gillioz</v>
      </c>
      <c r="BP155" t="str">
        <f t="shared" si="26"/>
        <v>Philippe</v>
      </c>
      <c r="BQ155" t="str">
        <f t="shared" si="38"/>
        <v>Flanthey</v>
      </c>
    </row>
    <row r="156" spans="1:69" x14ac:dyDescent="0.25">
      <c r="A156" s="14">
        <v>1975</v>
      </c>
      <c r="B156" t="s">
        <v>1641</v>
      </c>
      <c r="C156" t="s">
        <v>463</v>
      </c>
      <c r="D156" s="26" t="s">
        <v>1642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19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si="29"/>
        <v>19</v>
      </c>
      <c r="BF156">
        <f t="shared" si="30"/>
        <v>19</v>
      </c>
      <c r="BG156">
        <f t="shared" si="31"/>
        <v>0</v>
      </c>
      <c r="BH156">
        <f t="shared" si="32"/>
        <v>0</v>
      </c>
      <c r="BI156">
        <f t="shared" si="33"/>
        <v>0</v>
      </c>
      <c r="BJ156">
        <f t="shared" si="34"/>
        <v>0</v>
      </c>
      <c r="BK156">
        <f t="shared" si="35"/>
        <v>0</v>
      </c>
      <c r="BL156">
        <f t="shared" si="36"/>
        <v>0</v>
      </c>
      <c r="BM156" s="46">
        <f t="shared" si="37"/>
        <v>19</v>
      </c>
      <c r="BN156">
        <v>47</v>
      </c>
      <c r="BO156" t="str">
        <f t="shared" si="25"/>
        <v>Guillou</v>
      </c>
      <c r="BP156" t="str">
        <f t="shared" si="26"/>
        <v>Yannick</v>
      </c>
      <c r="BQ156" t="str">
        <f t="shared" si="38"/>
        <v>Dorénazo</v>
      </c>
    </row>
    <row r="157" spans="1:69" x14ac:dyDescent="0.25">
      <c r="A157" s="14">
        <v>1983</v>
      </c>
      <c r="B157" t="s">
        <v>2464</v>
      </c>
      <c r="C157" t="s">
        <v>1357</v>
      </c>
      <c r="D157" s="26" t="s">
        <v>1976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19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si="29"/>
        <v>19</v>
      </c>
      <c r="BF157">
        <f t="shared" si="30"/>
        <v>19</v>
      </c>
      <c r="BG157">
        <f t="shared" si="31"/>
        <v>0</v>
      </c>
      <c r="BH157">
        <f t="shared" si="32"/>
        <v>0</v>
      </c>
      <c r="BI157">
        <f t="shared" si="33"/>
        <v>0</v>
      </c>
      <c r="BJ157">
        <f t="shared" si="34"/>
        <v>0</v>
      </c>
      <c r="BK157">
        <f t="shared" si="35"/>
        <v>0</v>
      </c>
      <c r="BL157">
        <f t="shared" si="36"/>
        <v>0</v>
      </c>
      <c r="BM157" s="46">
        <f t="shared" si="37"/>
        <v>19</v>
      </c>
      <c r="BN157">
        <v>47</v>
      </c>
      <c r="BO157" t="str">
        <f t="shared" si="25"/>
        <v>Kessler</v>
      </c>
      <c r="BP157" t="str">
        <f t="shared" si="26"/>
        <v>Roman</v>
      </c>
      <c r="BQ157" t="str">
        <f t="shared" si="38"/>
        <v>Rubigen</v>
      </c>
    </row>
    <row r="158" spans="1:69" x14ac:dyDescent="0.25">
      <c r="A158" s="14">
        <v>1974</v>
      </c>
      <c r="B158" t="s">
        <v>2738</v>
      </c>
      <c r="C158" t="s">
        <v>2488</v>
      </c>
      <c r="D158" s="26" t="s">
        <v>3279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19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si="29"/>
        <v>19</v>
      </c>
      <c r="BF158">
        <f t="shared" si="30"/>
        <v>19</v>
      </c>
      <c r="BG158">
        <f t="shared" si="31"/>
        <v>0</v>
      </c>
      <c r="BH158">
        <f t="shared" si="32"/>
        <v>0</v>
      </c>
      <c r="BI158">
        <f t="shared" si="33"/>
        <v>0</v>
      </c>
      <c r="BJ158">
        <f t="shared" si="34"/>
        <v>0</v>
      </c>
      <c r="BK158">
        <f t="shared" si="35"/>
        <v>0</v>
      </c>
      <c r="BL158">
        <f t="shared" si="36"/>
        <v>0</v>
      </c>
      <c r="BM158" s="46">
        <f t="shared" si="37"/>
        <v>19</v>
      </c>
      <c r="BN158">
        <v>47</v>
      </c>
      <c r="BO158" t="str">
        <f t="shared" si="25"/>
        <v>Maurer</v>
      </c>
      <c r="BP158" t="str">
        <f t="shared" si="26"/>
        <v>Jürgen</v>
      </c>
      <c r="BQ158" t="str">
        <f t="shared" si="38"/>
        <v>GER-Munhardt</v>
      </c>
    </row>
    <row r="159" spans="1:69" x14ac:dyDescent="0.25">
      <c r="A159" s="14">
        <v>1975</v>
      </c>
      <c r="B159" t="s">
        <v>924</v>
      </c>
      <c r="C159" t="s">
        <v>497</v>
      </c>
      <c r="D159" s="26" t="s">
        <v>923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17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29"/>
        <v>19</v>
      </c>
      <c r="BF159">
        <f t="shared" si="30"/>
        <v>17</v>
      </c>
      <c r="BG159">
        <f t="shared" si="31"/>
        <v>2</v>
      </c>
      <c r="BH159">
        <f t="shared" si="32"/>
        <v>0</v>
      </c>
      <c r="BI159">
        <f t="shared" si="33"/>
        <v>0</v>
      </c>
      <c r="BJ159">
        <f t="shared" si="34"/>
        <v>0</v>
      </c>
      <c r="BK159">
        <f t="shared" si="35"/>
        <v>0</v>
      </c>
      <c r="BL159">
        <f t="shared" si="36"/>
        <v>0</v>
      </c>
      <c r="BM159" s="46">
        <f t="shared" si="37"/>
        <v>19</v>
      </c>
      <c r="BN159">
        <v>47</v>
      </c>
      <c r="BO159" t="str">
        <f t="shared" ref="BO159:BO222" si="39">B159</f>
        <v>Neau</v>
      </c>
      <c r="BP159" t="str">
        <f t="shared" ref="BP159:BP222" si="40">C159</f>
        <v>Thierry</v>
      </c>
      <c r="BQ159" t="str">
        <f t="shared" si="38"/>
        <v>Illiez Bike Club</v>
      </c>
    </row>
    <row r="160" spans="1:69" x14ac:dyDescent="0.25">
      <c r="A160" s="14">
        <v>1979</v>
      </c>
      <c r="B160" t="s">
        <v>5119</v>
      </c>
      <c r="C160" t="s">
        <v>34</v>
      </c>
      <c r="D160" s="26" t="s">
        <v>5120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19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si="29"/>
        <v>19</v>
      </c>
      <c r="BF160">
        <f t="shared" si="30"/>
        <v>19</v>
      </c>
      <c r="BG160">
        <f t="shared" si="31"/>
        <v>0</v>
      </c>
      <c r="BH160">
        <f t="shared" si="32"/>
        <v>0</v>
      </c>
      <c r="BI160">
        <f t="shared" si="33"/>
        <v>0</v>
      </c>
      <c r="BJ160">
        <f t="shared" si="34"/>
        <v>0</v>
      </c>
      <c r="BK160">
        <f t="shared" si="35"/>
        <v>0</v>
      </c>
      <c r="BL160">
        <f t="shared" si="36"/>
        <v>0</v>
      </c>
      <c r="BM160" s="46">
        <f t="shared" si="37"/>
        <v>19</v>
      </c>
      <c r="BN160">
        <v>47</v>
      </c>
      <c r="BO160" t="str">
        <f t="shared" si="39"/>
        <v>Petrescu</v>
      </c>
      <c r="BP160" t="str">
        <f t="shared" si="40"/>
        <v>Daniel</v>
      </c>
      <c r="BQ160" t="str">
        <f t="shared" si="38"/>
        <v>Grand-Saconnex</v>
      </c>
    </row>
    <row r="161" spans="1:69" x14ac:dyDescent="0.25">
      <c r="A161" s="14">
        <v>1978</v>
      </c>
      <c r="B161" t="s">
        <v>4738</v>
      </c>
      <c r="C161" t="s">
        <v>476</v>
      </c>
      <c r="D161" s="26" t="s">
        <v>1205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19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29"/>
        <v>19</v>
      </c>
      <c r="BF161">
        <f t="shared" si="30"/>
        <v>19</v>
      </c>
      <c r="BG161">
        <f t="shared" si="31"/>
        <v>0</v>
      </c>
      <c r="BH161">
        <f t="shared" si="32"/>
        <v>0</v>
      </c>
      <c r="BI161">
        <f t="shared" si="33"/>
        <v>0</v>
      </c>
      <c r="BJ161">
        <f t="shared" si="34"/>
        <v>0</v>
      </c>
      <c r="BK161">
        <f t="shared" si="35"/>
        <v>0</v>
      </c>
      <c r="BL161">
        <f t="shared" si="36"/>
        <v>0</v>
      </c>
      <c r="BM161" s="46">
        <f t="shared" si="37"/>
        <v>19</v>
      </c>
      <c r="BN161">
        <v>47</v>
      </c>
      <c r="BO161" t="str">
        <f t="shared" si="39"/>
        <v>Pilloud</v>
      </c>
      <c r="BP161" t="str">
        <f t="shared" si="40"/>
        <v>Olivier</v>
      </c>
      <c r="BQ161" t="str">
        <f t="shared" si="38"/>
        <v>Bulle</v>
      </c>
    </row>
    <row r="162" spans="1:69" x14ac:dyDescent="0.25">
      <c r="A162" s="14">
        <v>1982</v>
      </c>
      <c r="B162" t="s">
        <v>614</v>
      </c>
      <c r="C162" t="s">
        <v>50</v>
      </c>
      <c r="D162" s="26" t="s">
        <v>5401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19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29"/>
        <v>19</v>
      </c>
      <c r="BF162">
        <f t="shared" si="30"/>
        <v>19</v>
      </c>
      <c r="BG162">
        <f t="shared" si="31"/>
        <v>0</v>
      </c>
      <c r="BH162">
        <f t="shared" si="32"/>
        <v>0</v>
      </c>
      <c r="BI162">
        <f t="shared" si="33"/>
        <v>0</v>
      </c>
      <c r="BJ162">
        <f t="shared" si="34"/>
        <v>0</v>
      </c>
      <c r="BK162">
        <f t="shared" si="35"/>
        <v>0</v>
      </c>
      <c r="BL162">
        <f t="shared" si="36"/>
        <v>0</v>
      </c>
      <c r="BM162" s="46">
        <f t="shared" si="37"/>
        <v>19</v>
      </c>
      <c r="BN162">
        <v>47</v>
      </c>
      <c r="BO162" t="str">
        <f t="shared" si="39"/>
        <v>Rey</v>
      </c>
      <c r="BP162" t="str">
        <f t="shared" si="40"/>
        <v>Alain</v>
      </c>
      <c r="BQ162" t="str">
        <f t="shared" si="38"/>
        <v>Gryon</v>
      </c>
    </row>
    <row r="163" spans="1:69" x14ac:dyDescent="0.25">
      <c r="A163" s="14">
        <v>1983</v>
      </c>
      <c r="B163" t="s">
        <v>614</v>
      </c>
      <c r="C163" t="s">
        <v>764</v>
      </c>
      <c r="D163" s="26"/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19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si="29"/>
        <v>19</v>
      </c>
      <c r="BF163">
        <f t="shared" si="30"/>
        <v>19</v>
      </c>
      <c r="BG163">
        <f t="shared" si="31"/>
        <v>0</v>
      </c>
      <c r="BH163">
        <f t="shared" si="32"/>
        <v>0</v>
      </c>
      <c r="BI163">
        <f t="shared" si="33"/>
        <v>0</v>
      </c>
      <c r="BJ163">
        <f t="shared" si="34"/>
        <v>0</v>
      </c>
      <c r="BK163">
        <f t="shared" si="35"/>
        <v>0</v>
      </c>
      <c r="BL163">
        <f t="shared" si="36"/>
        <v>0</v>
      </c>
      <c r="BM163" s="46">
        <f t="shared" si="37"/>
        <v>19</v>
      </c>
      <c r="BN163">
        <v>47</v>
      </c>
      <c r="BO163" t="str">
        <f t="shared" si="39"/>
        <v>Rey</v>
      </c>
      <c r="BP163" t="str">
        <f t="shared" si="40"/>
        <v>Michaël</v>
      </c>
    </row>
    <row r="164" spans="1:69" x14ac:dyDescent="0.25">
      <c r="A164" s="14">
        <v>1982</v>
      </c>
      <c r="B164" t="s">
        <v>3776</v>
      </c>
      <c r="C164" t="s">
        <v>608</v>
      </c>
      <c r="D164" s="26" t="s">
        <v>33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19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29"/>
        <v>19</v>
      </c>
      <c r="BF164">
        <f t="shared" si="30"/>
        <v>19</v>
      </c>
      <c r="BG164">
        <f t="shared" si="31"/>
        <v>0</v>
      </c>
      <c r="BH164">
        <f t="shared" si="32"/>
        <v>0</v>
      </c>
      <c r="BI164">
        <f t="shared" si="33"/>
        <v>0</v>
      </c>
      <c r="BJ164">
        <f t="shared" si="34"/>
        <v>0</v>
      </c>
      <c r="BK164">
        <f t="shared" si="35"/>
        <v>0</v>
      </c>
      <c r="BL164">
        <f t="shared" si="36"/>
        <v>0</v>
      </c>
      <c r="BM164" s="46">
        <f t="shared" si="37"/>
        <v>19</v>
      </c>
      <c r="BN164">
        <v>47</v>
      </c>
      <c r="BO164" t="str">
        <f t="shared" si="39"/>
        <v>Righetti</v>
      </c>
      <c r="BP164" t="str">
        <f t="shared" si="40"/>
        <v>Benjamin</v>
      </c>
      <c r="BQ164" t="str">
        <f t="shared" si="38"/>
        <v>Lausanne</v>
      </c>
    </row>
    <row r="165" spans="1:69" x14ac:dyDescent="0.25">
      <c r="A165" s="14">
        <v>1975</v>
      </c>
      <c r="B165" t="s">
        <v>440</v>
      </c>
      <c r="C165" t="s">
        <v>441</v>
      </c>
      <c r="D165" s="26" t="s">
        <v>108</v>
      </c>
      <c r="E165">
        <v>0</v>
      </c>
      <c r="F165">
        <v>0</v>
      </c>
      <c r="G165">
        <v>0</v>
      </c>
      <c r="H165">
        <v>19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29"/>
        <v>19</v>
      </c>
      <c r="BF165">
        <f t="shared" si="30"/>
        <v>19</v>
      </c>
      <c r="BG165">
        <f t="shared" si="31"/>
        <v>0</v>
      </c>
      <c r="BH165">
        <f t="shared" si="32"/>
        <v>0</v>
      </c>
      <c r="BI165">
        <f t="shared" si="33"/>
        <v>0</v>
      </c>
      <c r="BJ165">
        <f t="shared" si="34"/>
        <v>0</v>
      </c>
      <c r="BK165">
        <f t="shared" si="35"/>
        <v>0</v>
      </c>
      <c r="BL165">
        <f t="shared" si="36"/>
        <v>0</v>
      </c>
      <c r="BM165" s="46">
        <f t="shared" si="37"/>
        <v>19</v>
      </c>
      <c r="BN165">
        <v>47</v>
      </c>
      <c r="BO165" t="str">
        <f t="shared" si="39"/>
        <v>Rouiller</v>
      </c>
      <c r="BP165" t="str">
        <f t="shared" si="40"/>
        <v>Christophe</v>
      </c>
      <c r="BQ165" t="str">
        <f t="shared" si="38"/>
        <v>Troistorrents</v>
      </c>
    </row>
    <row r="166" spans="1:69" x14ac:dyDescent="0.25">
      <c r="A166" s="14">
        <v>1983</v>
      </c>
      <c r="B166" t="s">
        <v>5305</v>
      </c>
      <c r="C166" t="s">
        <v>783</v>
      </c>
      <c r="D166" s="26" t="s">
        <v>2876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19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29"/>
        <v>19</v>
      </c>
      <c r="BF166">
        <f t="shared" si="30"/>
        <v>19</v>
      </c>
      <c r="BG166">
        <f t="shared" si="31"/>
        <v>0</v>
      </c>
      <c r="BH166">
        <f t="shared" si="32"/>
        <v>0</v>
      </c>
      <c r="BI166">
        <f t="shared" si="33"/>
        <v>0</v>
      </c>
      <c r="BJ166">
        <f t="shared" si="34"/>
        <v>0</v>
      </c>
      <c r="BK166">
        <f t="shared" si="35"/>
        <v>0</v>
      </c>
      <c r="BL166">
        <f t="shared" si="36"/>
        <v>0</v>
      </c>
      <c r="BM166" s="46">
        <f t="shared" si="37"/>
        <v>19</v>
      </c>
      <c r="BN166">
        <v>47</v>
      </c>
      <c r="BO166" t="str">
        <f t="shared" si="39"/>
        <v>Tenthorey</v>
      </c>
      <c r="BP166" t="str">
        <f t="shared" si="40"/>
        <v>Sébastien</v>
      </c>
      <c r="BQ166" t="str">
        <f t="shared" si="38"/>
        <v>Dompierre</v>
      </c>
    </row>
    <row r="167" spans="1:69" x14ac:dyDescent="0.25">
      <c r="A167" s="14">
        <v>1977</v>
      </c>
      <c r="B167" t="s">
        <v>2917</v>
      </c>
      <c r="C167" t="s">
        <v>404</v>
      </c>
      <c r="D167" s="26" t="s">
        <v>2918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19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29"/>
        <v>19</v>
      </c>
      <c r="BF167">
        <f t="shared" si="30"/>
        <v>19</v>
      </c>
      <c r="BG167">
        <f t="shared" si="31"/>
        <v>0</v>
      </c>
      <c r="BH167">
        <f t="shared" si="32"/>
        <v>0</v>
      </c>
      <c r="BI167">
        <f t="shared" si="33"/>
        <v>0</v>
      </c>
      <c r="BJ167">
        <f t="shared" si="34"/>
        <v>0</v>
      </c>
      <c r="BK167">
        <f t="shared" si="35"/>
        <v>0</v>
      </c>
      <c r="BL167">
        <f t="shared" si="36"/>
        <v>0</v>
      </c>
      <c r="BM167" s="46">
        <f t="shared" si="37"/>
        <v>19</v>
      </c>
      <c r="BN167">
        <v>47</v>
      </c>
      <c r="BO167" t="str">
        <f t="shared" si="39"/>
        <v>Tinel</v>
      </c>
      <c r="BP167" t="str">
        <f t="shared" si="40"/>
        <v>Antoine</v>
      </c>
      <c r="BQ167" t="str">
        <f t="shared" si="38"/>
        <v>Echallens</v>
      </c>
    </row>
    <row r="168" spans="1:69" x14ac:dyDescent="0.25">
      <c r="A168" s="14">
        <v>1982</v>
      </c>
      <c r="B168" t="s">
        <v>3000</v>
      </c>
      <c r="C168" t="s">
        <v>764</v>
      </c>
      <c r="D168" s="26" t="s">
        <v>2020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19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29"/>
        <v>19</v>
      </c>
      <c r="BF168">
        <f t="shared" si="30"/>
        <v>19</v>
      </c>
      <c r="BG168">
        <f t="shared" si="31"/>
        <v>0</v>
      </c>
      <c r="BH168">
        <f t="shared" si="32"/>
        <v>0</v>
      </c>
      <c r="BI168">
        <f t="shared" si="33"/>
        <v>0</v>
      </c>
      <c r="BJ168">
        <f t="shared" si="34"/>
        <v>0</v>
      </c>
      <c r="BK168">
        <f t="shared" si="35"/>
        <v>0</v>
      </c>
      <c r="BL168">
        <f t="shared" si="36"/>
        <v>0</v>
      </c>
      <c r="BM168" s="46">
        <f t="shared" si="37"/>
        <v>19</v>
      </c>
      <c r="BN168">
        <v>47</v>
      </c>
      <c r="BO168" t="str">
        <f t="shared" si="39"/>
        <v>Truffer</v>
      </c>
      <c r="BP168" t="str">
        <f t="shared" si="40"/>
        <v>Michaël</v>
      </c>
      <c r="BQ168" t="str">
        <f t="shared" si="38"/>
        <v>St. Niklaus</v>
      </c>
    </row>
    <row r="169" spans="1:69" x14ac:dyDescent="0.25">
      <c r="A169" s="14">
        <v>1983</v>
      </c>
      <c r="B169" t="s">
        <v>3375</v>
      </c>
      <c r="C169" t="s">
        <v>454</v>
      </c>
      <c r="D169" s="26" t="s">
        <v>3376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19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29"/>
        <v>19</v>
      </c>
      <c r="BF169">
        <f t="shared" si="30"/>
        <v>19</v>
      </c>
      <c r="BG169">
        <f t="shared" si="31"/>
        <v>0</v>
      </c>
      <c r="BH169">
        <f t="shared" si="32"/>
        <v>0</v>
      </c>
      <c r="BI169">
        <f t="shared" si="33"/>
        <v>0</v>
      </c>
      <c r="BJ169">
        <f t="shared" si="34"/>
        <v>0</v>
      </c>
      <c r="BK169">
        <f t="shared" si="35"/>
        <v>0</v>
      </c>
      <c r="BL169">
        <f t="shared" si="36"/>
        <v>0</v>
      </c>
      <c r="BM169" s="46">
        <f t="shared" si="37"/>
        <v>19</v>
      </c>
      <c r="BN169">
        <v>47</v>
      </c>
      <c r="BO169" t="str">
        <f t="shared" si="39"/>
        <v>Villoria</v>
      </c>
      <c r="BP169" t="str">
        <f t="shared" si="40"/>
        <v>Roberto</v>
      </c>
      <c r="BQ169" t="str">
        <f t="shared" si="38"/>
        <v>Reinach</v>
      </c>
    </row>
    <row r="170" spans="1:69" x14ac:dyDescent="0.25">
      <c r="A170" s="14">
        <v>1976</v>
      </c>
      <c r="B170" t="s">
        <v>1841</v>
      </c>
      <c r="C170" t="s">
        <v>1357</v>
      </c>
      <c r="D170" s="26" t="s">
        <v>2363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19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29"/>
        <v>19</v>
      </c>
      <c r="BF170">
        <f t="shared" si="30"/>
        <v>19</v>
      </c>
      <c r="BG170">
        <f t="shared" si="31"/>
        <v>0</v>
      </c>
      <c r="BH170">
        <f t="shared" si="32"/>
        <v>0</v>
      </c>
      <c r="BI170">
        <f t="shared" si="33"/>
        <v>0</v>
      </c>
      <c r="BJ170">
        <f t="shared" si="34"/>
        <v>0</v>
      </c>
      <c r="BK170">
        <f t="shared" si="35"/>
        <v>0</v>
      </c>
      <c r="BL170">
        <f t="shared" si="36"/>
        <v>0</v>
      </c>
      <c r="BM170" s="46">
        <f t="shared" si="37"/>
        <v>19</v>
      </c>
      <c r="BN170">
        <v>47</v>
      </c>
      <c r="BO170" t="str">
        <f t="shared" si="39"/>
        <v>Wyss</v>
      </c>
      <c r="BP170" t="str">
        <f t="shared" si="40"/>
        <v>Roman</v>
      </c>
      <c r="BQ170" t="str">
        <f t="shared" si="38"/>
        <v>Niederbipp</v>
      </c>
    </row>
    <row r="171" spans="1:69" x14ac:dyDescent="0.25">
      <c r="A171" s="14">
        <v>1983</v>
      </c>
      <c r="B171" t="s">
        <v>1066</v>
      </c>
      <c r="C171" t="s">
        <v>404</v>
      </c>
      <c r="D171" s="26" t="s">
        <v>732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17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si="29"/>
        <v>18</v>
      </c>
      <c r="BF171">
        <f t="shared" si="30"/>
        <v>17</v>
      </c>
      <c r="BG171">
        <f t="shared" si="31"/>
        <v>1</v>
      </c>
      <c r="BH171">
        <f t="shared" si="32"/>
        <v>0</v>
      </c>
      <c r="BI171">
        <f t="shared" si="33"/>
        <v>0</v>
      </c>
      <c r="BJ171">
        <f t="shared" si="34"/>
        <v>0</v>
      </c>
      <c r="BK171">
        <f t="shared" si="35"/>
        <v>0</v>
      </c>
      <c r="BL171">
        <f t="shared" si="36"/>
        <v>0</v>
      </c>
      <c r="BM171" s="46">
        <f t="shared" si="37"/>
        <v>18</v>
      </c>
      <c r="BN171">
        <v>48</v>
      </c>
      <c r="BO171" t="str">
        <f t="shared" si="39"/>
        <v>Bussy</v>
      </c>
      <c r="BP171" t="str">
        <f t="shared" si="40"/>
        <v>Antoine</v>
      </c>
      <c r="BQ171" t="str">
        <f t="shared" si="38"/>
        <v>Gland</v>
      </c>
    </row>
    <row r="172" spans="1:69" x14ac:dyDescent="0.25">
      <c r="A172" s="14">
        <v>1976</v>
      </c>
      <c r="B172" t="s">
        <v>1551</v>
      </c>
      <c r="C172" t="s">
        <v>1552</v>
      </c>
      <c r="D172" s="26" t="s">
        <v>1488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18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f t="shared" si="29"/>
        <v>18</v>
      </c>
      <c r="BF172">
        <f t="shared" si="30"/>
        <v>18</v>
      </c>
      <c r="BG172">
        <f t="shared" si="31"/>
        <v>0</v>
      </c>
      <c r="BH172">
        <f t="shared" si="32"/>
        <v>0</v>
      </c>
      <c r="BI172">
        <f t="shared" si="33"/>
        <v>0</v>
      </c>
      <c r="BJ172">
        <f t="shared" si="34"/>
        <v>0</v>
      </c>
      <c r="BK172">
        <f t="shared" si="35"/>
        <v>0</v>
      </c>
      <c r="BL172">
        <f t="shared" si="36"/>
        <v>0</v>
      </c>
      <c r="BM172" s="46">
        <f t="shared" si="37"/>
        <v>18</v>
      </c>
      <c r="BN172">
        <v>18</v>
      </c>
      <c r="BO172" t="str">
        <f t="shared" si="39"/>
        <v>Gottsponer</v>
      </c>
      <c r="BP172" t="str">
        <f t="shared" si="40"/>
        <v>Renzo</v>
      </c>
      <c r="BQ172" t="str">
        <f t="shared" si="38"/>
        <v>Visperterminen</v>
      </c>
    </row>
    <row r="173" spans="1:69" x14ac:dyDescent="0.25">
      <c r="A173" s="14">
        <v>1975</v>
      </c>
      <c r="B173" t="s">
        <v>3976</v>
      </c>
      <c r="C173" t="s">
        <v>633</v>
      </c>
      <c r="D173" s="26" t="s">
        <v>210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17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si="29"/>
        <v>17</v>
      </c>
      <c r="BF173">
        <f t="shared" si="30"/>
        <v>17</v>
      </c>
      <c r="BG173">
        <f t="shared" si="31"/>
        <v>0</v>
      </c>
      <c r="BH173">
        <f t="shared" si="32"/>
        <v>0</v>
      </c>
      <c r="BI173">
        <f t="shared" si="33"/>
        <v>0</v>
      </c>
      <c r="BJ173">
        <f t="shared" si="34"/>
        <v>0</v>
      </c>
      <c r="BK173">
        <f t="shared" si="35"/>
        <v>0</v>
      </c>
      <c r="BL173">
        <f t="shared" si="36"/>
        <v>0</v>
      </c>
      <c r="BM173" s="46">
        <f t="shared" si="37"/>
        <v>17</v>
      </c>
      <c r="BN173">
        <v>49</v>
      </c>
      <c r="BO173" t="str">
        <f t="shared" si="39"/>
        <v>Bize</v>
      </c>
      <c r="BP173" t="str">
        <f t="shared" si="40"/>
        <v>Nicolas</v>
      </c>
      <c r="BQ173" t="str">
        <f t="shared" si="38"/>
        <v>Yverdon</v>
      </c>
    </row>
    <row r="174" spans="1:69" x14ac:dyDescent="0.25">
      <c r="A174" s="14">
        <v>1980</v>
      </c>
      <c r="B174" t="s">
        <v>5525</v>
      </c>
      <c r="C174" t="s">
        <v>1027</v>
      </c>
      <c r="D174" s="26"/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17</v>
      </c>
      <c r="BC174">
        <v>0</v>
      </c>
      <c r="BD174">
        <v>0</v>
      </c>
      <c r="BE174">
        <f t="shared" si="29"/>
        <v>17</v>
      </c>
      <c r="BF174">
        <f t="shared" si="30"/>
        <v>17</v>
      </c>
      <c r="BG174">
        <f t="shared" si="31"/>
        <v>0</v>
      </c>
      <c r="BH174">
        <f t="shared" si="32"/>
        <v>0</v>
      </c>
      <c r="BI174">
        <f t="shared" si="33"/>
        <v>0</v>
      </c>
      <c r="BJ174">
        <f t="shared" si="34"/>
        <v>0</v>
      </c>
      <c r="BK174">
        <f t="shared" si="35"/>
        <v>0</v>
      </c>
      <c r="BL174">
        <f t="shared" si="36"/>
        <v>0</v>
      </c>
      <c r="BM174" s="46">
        <f t="shared" si="37"/>
        <v>17</v>
      </c>
      <c r="BN174">
        <v>49</v>
      </c>
      <c r="BO174" t="str">
        <f t="shared" si="39"/>
        <v>Blasimann</v>
      </c>
      <c r="BP174" t="str">
        <f t="shared" si="40"/>
        <v>Marcel</v>
      </c>
    </row>
    <row r="175" spans="1:69" x14ac:dyDescent="0.25">
      <c r="A175" s="14">
        <v>1978</v>
      </c>
      <c r="B175" t="s">
        <v>3337</v>
      </c>
      <c r="C175" t="s">
        <v>435</v>
      </c>
      <c r="D175" s="26" t="s">
        <v>2178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13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4</v>
      </c>
      <c r="BE175">
        <f t="shared" si="29"/>
        <v>17</v>
      </c>
      <c r="BF175">
        <f t="shared" si="30"/>
        <v>13</v>
      </c>
      <c r="BG175">
        <f t="shared" si="31"/>
        <v>4</v>
      </c>
      <c r="BH175">
        <f t="shared" si="32"/>
        <v>0</v>
      </c>
      <c r="BI175">
        <f t="shared" si="33"/>
        <v>0</v>
      </c>
      <c r="BJ175">
        <f t="shared" si="34"/>
        <v>0</v>
      </c>
      <c r="BK175">
        <f t="shared" si="35"/>
        <v>0</v>
      </c>
      <c r="BL175">
        <f t="shared" si="36"/>
        <v>0</v>
      </c>
      <c r="BM175" s="46">
        <f t="shared" si="37"/>
        <v>17</v>
      </c>
      <c r="BN175">
        <v>49</v>
      </c>
      <c r="BO175" t="str">
        <f t="shared" si="39"/>
        <v>Bregy</v>
      </c>
      <c r="BP175" t="str">
        <f t="shared" si="40"/>
        <v>Valentin</v>
      </c>
      <c r="BQ175" t="str">
        <f t="shared" ref="BQ175:BQ206" si="41">D175</f>
        <v>Termen</v>
      </c>
    </row>
    <row r="176" spans="1:69" x14ac:dyDescent="0.25">
      <c r="A176" s="14">
        <v>1977</v>
      </c>
      <c r="B176" t="s">
        <v>2476</v>
      </c>
      <c r="C176" t="s">
        <v>1711</v>
      </c>
      <c r="D176" s="26" t="s">
        <v>1463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17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29"/>
        <v>17</v>
      </c>
      <c r="BF176">
        <f t="shared" si="30"/>
        <v>17</v>
      </c>
      <c r="BG176">
        <f t="shared" si="31"/>
        <v>0</v>
      </c>
      <c r="BH176">
        <f t="shared" si="32"/>
        <v>0</v>
      </c>
      <c r="BI176">
        <f t="shared" si="33"/>
        <v>0</v>
      </c>
      <c r="BJ176">
        <f t="shared" si="34"/>
        <v>0</v>
      </c>
      <c r="BK176">
        <f t="shared" si="35"/>
        <v>0</v>
      </c>
      <c r="BL176">
        <f t="shared" si="36"/>
        <v>0</v>
      </c>
      <c r="BM176" s="46">
        <f t="shared" si="37"/>
        <v>17</v>
      </c>
      <c r="BN176">
        <v>49</v>
      </c>
      <c r="BO176" t="str">
        <f t="shared" si="39"/>
        <v>Burckhardt</v>
      </c>
      <c r="BP176" t="str">
        <f t="shared" si="40"/>
        <v>Christoph</v>
      </c>
      <c r="BQ176" t="str">
        <f t="shared" si="41"/>
        <v>Glis</v>
      </c>
    </row>
    <row r="177" spans="1:69" x14ac:dyDescent="0.25">
      <c r="A177" s="14">
        <v>1976</v>
      </c>
      <c r="B177" t="s">
        <v>457</v>
      </c>
      <c r="C177" t="s">
        <v>458</v>
      </c>
      <c r="D177" s="26" t="s">
        <v>117</v>
      </c>
      <c r="E177">
        <v>0</v>
      </c>
      <c r="F177">
        <v>0</v>
      </c>
      <c r="G177">
        <v>0</v>
      </c>
      <c r="H177">
        <v>6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11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29"/>
        <v>17</v>
      </c>
      <c r="BF177">
        <f t="shared" si="30"/>
        <v>11</v>
      </c>
      <c r="BG177">
        <f t="shared" si="31"/>
        <v>6</v>
      </c>
      <c r="BH177">
        <f t="shared" si="32"/>
        <v>0</v>
      </c>
      <c r="BI177">
        <f t="shared" si="33"/>
        <v>0</v>
      </c>
      <c r="BJ177">
        <f t="shared" si="34"/>
        <v>0</v>
      </c>
      <c r="BK177">
        <f t="shared" si="35"/>
        <v>0</v>
      </c>
      <c r="BL177">
        <f t="shared" si="36"/>
        <v>0</v>
      </c>
      <c r="BM177" s="46">
        <f t="shared" si="37"/>
        <v>17</v>
      </c>
      <c r="BN177">
        <v>49</v>
      </c>
      <c r="BO177" t="str">
        <f t="shared" si="39"/>
        <v>De Groote</v>
      </c>
      <c r="BP177" t="str">
        <f t="shared" si="40"/>
        <v>Baudouin</v>
      </c>
      <c r="BQ177" t="str">
        <f t="shared" si="41"/>
        <v>Collombey</v>
      </c>
    </row>
    <row r="178" spans="1:69" x14ac:dyDescent="0.25">
      <c r="A178" s="14">
        <v>1981</v>
      </c>
      <c r="B178" t="s">
        <v>2075</v>
      </c>
      <c r="C178" t="s">
        <v>2078</v>
      </c>
      <c r="D178" s="26" t="s">
        <v>2079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17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29"/>
        <v>17</v>
      </c>
      <c r="BF178">
        <f t="shared" si="30"/>
        <v>17</v>
      </c>
      <c r="BG178">
        <f t="shared" si="31"/>
        <v>0</v>
      </c>
      <c r="BH178">
        <f t="shared" si="32"/>
        <v>0</v>
      </c>
      <c r="BI178">
        <f t="shared" si="33"/>
        <v>0</v>
      </c>
      <c r="BJ178">
        <f t="shared" si="34"/>
        <v>0</v>
      </c>
      <c r="BK178">
        <f t="shared" si="35"/>
        <v>0</v>
      </c>
      <c r="BL178">
        <f t="shared" si="36"/>
        <v>0</v>
      </c>
      <c r="BM178" s="46">
        <f t="shared" si="37"/>
        <v>17</v>
      </c>
      <c r="BN178">
        <v>49</v>
      </c>
      <c r="BO178" t="str">
        <f t="shared" si="39"/>
        <v>Debeljak</v>
      </c>
      <c r="BP178" t="str">
        <f t="shared" si="40"/>
        <v>Pavel</v>
      </c>
      <c r="BQ178" t="str">
        <f t="shared" si="41"/>
        <v>Podnart</v>
      </c>
    </row>
    <row r="179" spans="1:69" x14ac:dyDescent="0.25">
      <c r="A179" s="14">
        <v>1977</v>
      </c>
      <c r="B179" t="s">
        <v>2095</v>
      </c>
      <c r="C179" t="s">
        <v>2106</v>
      </c>
      <c r="D179" s="26" t="s">
        <v>762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si="29"/>
        <v>17</v>
      </c>
      <c r="BF179">
        <f t="shared" si="30"/>
        <v>17</v>
      </c>
      <c r="BG179">
        <f t="shared" si="31"/>
        <v>0</v>
      </c>
      <c r="BH179">
        <f t="shared" si="32"/>
        <v>0</v>
      </c>
      <c r="BI179">
        <f t="shared" si="33"/>
        <v>0</v>
      </c>
      <c r="BJ179">
        <f t="shared" si="34"/>
        <v>0</v>
      </c>
      <c r="BK179">
        <f t="shared" si="35"/>
        <v>0</v>
      </c>
      <c r="BL179">
        <f t="shared" si="36"/>
        <v>0</v>
      </c>
      <c r="BM179" s="46">
        <f t="shared" si="37"/>
        <v>17</v>
      </c>
      <c r="BN179">
        <v>49</v>
      </c>
      <c r="BO179" t="str">
        <f t="shared" si="39"/>
        <v>Dubuis</v>
      </c>
      <c r="BP179" t="str">
        <f t="shared" si="40"/>
        <v>Sylvain</v>
      </c>
      <c r="BQ179" t="str">
        <f t="shared" si="41"/>
        <v>Aproz</v>
      </c>
    </row>
    <row r="180" spans="1:69" x14ac:dyDescent="0.25">
      <c r="A180" s="14">
        <v>1983</v>
      </c>
      <c r="B180" t="s">
        <v>2919</v>
      </c>
      <c r="C180" t="s">
        <v>2920</v>
      </c>
      <c r="D180" s="26" t="s">
        <v>108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17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f t="shared" si="29"/>
        <v>17</v>
      </c>
      <c r="BF180">
        <f t="shared" si="30"/>
        <v>17</v>
      </c>
      <c r="BG180">
        <f t="shared" si="31"/>
        <v>0</v>
      </c>
      <c r="BH180">
        <f t="shared" si="32"/>
        <v>0</v>
      </c>
      <c r="BI180">
        <f t="shared" si="33"/>
        <v>0</v>
      </c>
      <c r="BJ180">
        <f t="shared" si="34"/>
        <v>0</v>
      </c>
      <c r="BK180">
        <f t="shared" si="35"/>
        <v>0</v>
      </c>
      <c r="BL180">
        <f t="shared" si="36"/>
        <v>0</v>
      </c>
      <c r="BM180" s="46">
        <f t="shared" si="37"/>
        <v>17</v>
      </c>
      <c r="BN180">
        <v>49</v>
      </c>
      <c r="BO180" t="str">
        <f t="shared" si="39"/>
        <v>Fornage</v>
      </c>
      <c r="BP180" t="str">
        <f t="shared" si="40"/>
        <v>Sam</v>
      </c>
      <c r="BQ180" t="str">
        <f t="shared" si="41"/>
        <v>Troistorrents</v>
      </c>
    </row>
    <row r="181" spans="1:69" x14ac:dyDescent="0.25">
      <c r="A181" s="14">
        <v>1976</v>
      </c>
      <c r="B181" t="s">
        <v>49</v>
      </c>
      <c r="C181" t="s">
        <v>590</v>
      </c>
      <c r="D181" s="26" t="s">
        <v>5323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17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si="29"/>
        <v>17</v>
      </c>
      <c r="BF181">
        <f t="shared" si="30"/>
        <v>17</v>
      </c>
      <c r="BG181">
        <f t="shared" si="31"/>
        <v>0</v>
      </c>
      <c r="BH181">
        <f t="shared" si="32"/>
        <v>0</v>
      </c>
      <c r="BI181">
        <f t="shared" si="33"/>
        <v>0</v>
      </c>
      <c r="BJ181">
        <f t="shared" si="34"/>
        <v>0</v>
      </c>
      <c r="BK181">
        <f t="shared" si="35"/>
        <v>0</v>
      </c>
      <c r="BL181">
        <f t="shared" si="36"/>
        <v>0</v>
      </c>
      <c r="BM181" s="46">
        <f t="shared" si="37"/>
        <v>17</v>
      </c>
      <c r="BN181">
        <v>49</v>
      </c>
      <c r="BO181" t="str">
        <f t="shared" si="39"/>
        <v>Fournier</v>
      </c>
      <c r="BP181" t="str">
        <f t="shared" si="40"/>
        <v>Guillaume</v>
      </c>
      <c r="BQ181" t="str">
        <f t="shared" si="41"/>
        <v>Beuson</v>
      </c>
    </row>
    <row r="182" spans="1:69" x14ac:dyDescent="0.25">
      <c r="A182" s="14">
        <v>1975</v>
      </c>
      <c r="B182" t="s">
        <v>343</v>
      </c>
      <c r="C182" t="s">
        <v>2081</v>
      </c>
      <c r="D182" s="26" t="s">
        <v>345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17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si="29"/>
        <v>17</v>
      </c>
      <c r="BF182">
        <f t="shared" si="30"/>
        <v>17</v>
      </c>
      <c r="BG182">
        <f t="shared" si="31"/>
        <v>0</v>
      </c>
      <c r="BH182">
        <f t="shared" si="32"/>
        <v>0</v>
      </c>
      <c r="BI182">
        <f t="shared" si="33"/>
        <v>0</v>
      </c>
      <c r="BJ182">
        <f t="shared" si="34"/>
        <v>0</v>
      </c>
      <c r="BK182">
        <f t="shared" si="35"/>
        <v>0</v>
      </c>
      <c r="BL182">
        <f t="shared" si="36"/>
        <v>0</v>
      </c>
      <c r="BM182" s="46">
        <f t="shared" si="37"/>
        <v>17</v>
      </c>
      <c r="BN182">
        <v>49</v>
      </c>
      <c r="BO182" t="str">
        <f t="shared" si="39"/>
        <v>Gertsch</v>
      </c>
      <c r="BP182" t="str">
        <f t="shared" si="40"/>
        <v>Fabian</v>
      </c>
      <c r="BQ182" t="str">
        <f t="shared" si="41"/>
        <v>Bex</v>
      </c>
    </row>
    <row r="183" spans="1:69" x14ac:dyDescent="0.25">
      <c r="A183" s="14">
        <v>1977</v>
      </c>
      <c r="B183" t="s">
        <v>98</v>
      </c>
      <c r="C183" t="s">
        <v>617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17</v>
      </c>
      <c r="BD183">
        <v>0</v>
      </c>
      <c r="BE183">
        <f t="shared" si="29"/>
        <v>17</v>
      </c>
      <c r="BF183">
        <f t="shared" si="30"/>
        <v>17</v>
      </c>
      <c r="BG183">
        <f t="shared" si="31"/>
        <v>0</v>
      </c>
      <c r="BH183">
        <f t="shared" si="32"/>
        <v>0</v>
      </c>
      <c r="BI183">
        <f t="shared" si="33"/>
        <v>0</v>
      </c>
      <c r="BJ183">
        <f t="shared" si="34"/>
        <v>0</v>
      </c>
      <c r="BK183">
        <f t="shared" si="35"/>
        <v>0</v>
      </c>
      <c r="BL183">
        <f t="shared" si="36"/>
        <v>0</v>
      </c>
      <c r="BM183" s="46">
        <f t="shared" si="37"/>
        <v>17</v>
      </c>
      <c r="BN183">
        <v>49</v>
      </c>
      <c r="BO183" t="str">
        <f t="shared" si="39"/>
        <v>Gex</v>
      </c>
      <c r="BP183" t="str">
        <f t="shared" si="40"/>
        <v>Alexandre</v>
      </c>
    </row>
    <row r="184" spans="1:69" x14ac:dyDescent="0.25">
      <c r="A184" s="14">
        <v>1983</v>
      </c>
      <c r="B184" t="s">
        <v>4968</v>
      </c>
      <c r="C184" t="s">
        <v>155</v>
      </c>
      <c r="D184" s="26" t="s">
        <v>1867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17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29"/>
        <v>17</v>
      </c>
      <c r="BF184">
        <f t="shared" si="30"/>
        <v>17</v>
      </c>
      <c r="BG184">
        <f t="shared" si="31"/>
        <v>0</v>
      </c>
      <c r="BH184">
        <f t="shared" si="32"/>
        <v>0</v>
      </c>
      <c r="BI184">
        <f t="shared" si="33"/>
        <v>0</v>
      </c>
      <c r="BJ184">
        <f t="shared" si="34"/>
        <v>0</v>
      </c>
      <c r="BK184">
        <f t="shared" si="35"/>
        <v>0</v>
      </c>
      <c r="BL184">
        <f t="shared" si="36"/>
        <v>0</v>
      </c>
      <c r="BM184" s="46">
        <f t="shared" si="37"/>
        <v>17</v>
      </c>
      <c r="BN184">
        <v>49</v>
      </c>
      <c r="BO184" t="str">
        <f t="shared" si="39"/>
        <v>Habegger</v>
      </c>
      <c r="BP184" t="str">
        <f t="shared" si="40"/>
        <v>Martin</v>
      </c>
      <c r="BQ184" t="str">
        <f t="shared" si="41"/>
        <v>Belp</v>
      </c>
    </row>
    <row r="185" spans="1:69" x14ac:dyDescent="0.25">
      <c r="A185" s="14">
        <v>1982</v>
      </c>
      <c r="B185" t="s">
        <v>4599</v>
      </c>
      <c r="C185" t="s">
        <v>476</v>
      </c>
      <c r="D185" s="26" t="s">
        <v>5766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17</v>
      </c>
      <c r="BA185">
        <v>0</v>
      </c>
      <c r="BB185">
        <v>0</v>
      </c>
      <c r="BC185">
        <v>0</v>
      </c>
      <c r="BD185">
        <v>0</v>
      </c>
      <c r="BE185">
        <f t="shared" si="29"/>
        <v>17</v>
      </c>
      <c r="BF185">
        <f t="shared" si="30"/>
        <v>17</v>
      </c>
      <c r="BG185">
        <f t="shared" si="31"/>
        <v>0</v>
      </c>
      <c r="BH185">
        <f t="shared" si="32"/>
        <v>0</v>
      </c>
      <c r="BI185">
        <f t="shared" si="33"/>
        <v>0</v>
      </c>
      <c r="BJ185">
        <f t="shared" si="34"/>
        <v>0</v>
      </c>
      <c r="BK185">
        <f t="shared" si="35"/>
        <v>0</v>
      </c>
      <c r="BL185">
        <f t="shared" si="36"/>
        <v>0</v>
      </c>
      <c r="BM185" s="46">
        <f t="shared" si="37"/>
        <v>17</v>
      </c>
      <c r="BN185">
        <v>49</v>
      </c>
      <c r="BO185" t="str">
        <f t="shared" si="39"/>
        <v>Hermann</v>
      </c>
      <c r="BP185" t="str">
        <f t="shared" si="40"/>
        <v>Olivier</v>
      </c>
      <c r="BQ185" t="str">
        <f t="shared" si="41"/>
        <v>Gstaad</v>
      </c>
    </row>
    <row r="186" spans="1:69" x14ac:dyDescent="0.25">
      <c r="A186" s="14">
        <v>1974</v>
      </c>
      <c r="B186" t="s">
        <v>817</v>
      </c>
      <c r="C186" t="s">
        <v>617</v>
      </c>
      <c r="D186" s="26"/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17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29"/>
        <v>17</v>
      </c>
      <c r="BF186">
        <f t="shared" si="30"/>
        <v>17</v>
      </c>
      <c r="BG186">
        <f t="shared" si="31"/>
        <v>0</v>
      </c>
      <c r="BH186">
        <f t="shared" si="32"/>
        <v>0</v>
      </c>
      <c r="BI186">
        <f t="shared" si="33"/>
        <v>0</v>
      </c>
      <c r="BJ186">
        <f t="shared" si="34"/>
        <v>0</v>
      </c>
      <c r="BK186">
        <f t="shared" si="35"/>
        <v>0</v>
      </c>
      <c r="BL186">
        <f t="shared" si="36"/>
        <v>0</v>
      </c>
      <c r="BM186" s="46">
        <f t="shared" si="37"/>
        <v>17</v>
      </c>
      <c r="BN186">
        <v>49</v>
      </c>
      <c r="BO186" t="str">
        <f t="shared" si="39"/>
        <v>Hubert</v>
      </c>
      <c r="BP186" t="str">
        <f t="shared" si="40"/>
        <v>Alexandre</v>
      </c>
    </row>
    <row r="187" spans="1:69" x14ac:dyDescent="0.25">
      <c r="A187" s="14">
        <v>1976</v>
      </c>
      <c r="B187" t="s">
        <v>1723</v>
      </c>
      <c r="C187" t="s">
        <v>113</v>
      </c>
      <c r="D187" s="26" t="s">
        <v>1724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17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si="29"/>
        <v>17</v>
      </c>
      <c r="BF187">
        <f t="shared" si="30"/>
        <v>17</v>
      </c>
      <c r="BG187">
        <f t="shared" si="31"/>
        <v>0</v>
      </c>
      <c r="BH187">
        <f t="shared" si="32"/>
        <v>0</v>
      </c>
      <c r="BI187">
        <f t="shared" si="33"/>
        <v>0</v>
      </c>
      <c r="BJ187">
        <f t="shared" si="34"/>
        <v>0</v>
      </c>
      <c r="BK187">
        <f t="shared" si="35"/>
        <v>0</v>
      </c>
      <c r="BL187">
        <f t="shared" si="36"/>
        <v>0</v>
      </c>
      <c r="BM187" s="46">
        <f t="shared" si="37"/>
        <v>17</v>
      </c>
      <c r="BN187">
        <v>49</v>
      </c>
      <c r="BO187" t="str">
        <f t="shared" si="39"/>
        <v>Koffel</v>
      </c>
      <c r="BP187" t="str">
        <f t="shared" si="40"/>
        <v>Patrick</v>
      </c>
      <c r="BQ187" t="str">
        <f t="shared" si="41"/>
        <v>Colombier</v>
      </c>
    </row>
    <row r="188" spans="1:69" x14ac:dyDescent="0.25">
      <c r="A188" s="14">
        <v>1976</v>
      </c>
      <c r="B188" t="s">
        <v>155</v>
      </c>
      <c r="C188" t="s">
        <v>1643</v>
      </c>
      <c r="D188" s="26" t="s">
        <v>1644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17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29"/>
        <v>17</v>
      </c>
      <c r="BF188">
        <f t="shared" si="30"/>
        <v>17</v>
      </c>
      <c r="BG188">
        <f t="shared" si="31"/>
        <v>0</v>
      </c>
      <c r="BH188">
        <f t="shared" si="32"/>
        <v>0</v>
      </c>
      <c r="BI188">
        <f t="shared" si="33"/>
        <v>0</v>
      </c>
      <c r="BJ188">
        <f t="shared" si="34"/>
        <v>0</v>
      </c>
      <c r="BK188">
        <f t="shared" si="35"/>
        <v>0</v>
      </c>
      <c r="BL188">
        <f t="shared" si="36"/>
        <v>0</v>
      </c>
      <c r="BM188" s="46">
        <f t="shared" si="37"/>
        <v>17</v>
      </c>
      <c r="BN188">
        <v>49</v>
      </c>
      <c r="BO188" t="str">
        <f t="shared" si="39"/>
        <v>Martin</v>
      </c>
      <c r="BP188" t="str">
        <f t="shared" si="40"/>
        <v>Benoît</v>
      </c>
      <c r="BQ188" t="str">
        <f t="shared" si="41"/>
        <v>Thonon</v>
      </c>
    </row>
    <row r="189" spans="1:69" x14ac:dyDescent="0.25">
      <c r="A189" s="14">
        <v>1983</v>
      </c>
      <c r="B189" t="s">
        <v>1073</v>
      </c>
      <c r="C189" t="s">
        <v>764</v>
      </c>
      <c r="D189" s="26" t="s">
        <v>3448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17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29"/>
        <v>17</v>
      </c>
      <c r="BF189">
        <f t="shared" si="30"/>
        <v>17</v>
      </c>
      <c r="BG189">
        <f t="shared" si="31"/>
        <v>0</v>
      </c>
      <c r="BH189">
        <f t="shared" si="32"/>
        <v>0</v>
      </c>
      <c r="BI189">
        <f t="shared" si="33"/>
        <v>0</v>
      </c>
      <c r="BJ189">
        <f t="shared" si="34"/>
        <v>0</v>
      </c>
      <c r="BK189">
        <f t="shared" si="35"/>
        <v>0</v>
      </c>
      <c r="BL189">
        <f t="shared" si="36"/>
        <v>0</v>
      </c>
      <c r="BM189" s="46">
        <f t="shared" si="37"/>
        <v>17</v>
      </c>
      <c r="BN189">
        <v>49</v>
      </c>
      <c r="BO189" t="str">
        <f t="shared" si="39"/>
        <v>Morand</v>
      </c>
      <c r="BP189" t="str">
        <f t="shared" si="40"/>
        <v>Michaël</v>
      </c>
      <c r="BQ189" t="str">
        <f t="shared" si="41"/>
        <v>Court</v>
      </c>
    </row>
    <row r="190" spans="1:69" x14ac:dyDescent="0.25">
      <c r="A190" s="14">
        <v>1974</v>
      </c>
      <c r="B190" t="s">
        <v>528</v>
      </c>
      <c r="C190" t="s">
        <v>445</v>
      </c>
      <c r="D190" s="26" t="s">
        <v>642</v>
      </c>
      <c r="E190">
        <v>0</v>
      </c>
      <c r="F190">
        <v>0</v>
      </c>
      <c r="G190">
        <v>6</v>
      </c>
      <c r="H190">
        <v>0</v>
      </c>
      <c r="I190">
        <v>0</v>
      </c>
      <c r="J190">
        <v>0</v>
      </c>
      <c r="K190">
        <v>11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si="29"/>
        <v>17</v>
      </c>
      <c r="BF190">
        <f t="shared" si="30"/>
        <v>11</v>
      </c>
      <c r="BG190">
        <f t="shared" si="31"/>
        <v>6</v>
      </c>
      <c r="BH190">
        <f t="shared" si="32"/>
        <v>0</v>
      </c>
      <c r="BI190">
        <f t="shared" si="33"/>
        <v>0</v>
      </c>
      <c r="BJ190">
        <f t="shared" si="34"/>
        <v>0</v>
      </c>
      <c r="BK190">
        <f t="shared" si="35"/>
        <v>0</v>
      </c>
      <c r="BL190">
        <f t="shared" si="36"/>
        <v>0</v>
      </c>
      <c r="BM190" s="46">
        <f t="shared" si="37"/>
        <v>17</v>
      </c>
      <c r="BN190">
        <v>49</v>
      </c>
      <c r="BO190" t="str">
        <f t="shared" si="39"/>
        <v>Morard</v>
      </c>
      <c r="BP190" t="str">
        <f t="shared" si="40"/>
        <v>Cédric</v>
      </c>
      <c r="BQ190" t="str">
        <f t="shared" si="41"/>
        <v>Réchy</v>
      </c>
    </row>
    <row r="191" spans="1:69" x14ac:dyDescent="0.25">
      <c r="A191" s="14">
        <v>1975</v>
      </c>
      <c r="B191" t="s">
        <v>1482</v>
      </c>
      <c r="C191" t="s">
        <v>4393</v>
      </c>
      <c r="D191" s="26" t="s">
        <v>4394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17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si="29"/>
        <v>17</v>
      </c>
      <c r="BF191">
        <f t="shared" si="30"/>
        <v>17</v>
      </c>
      <c r="BG191">
        <f t="shared" si="31"/>
        <v>0</v>
      </c>
      <c r="BH191">
        <f t="shared" si="32"/>
        <v>0</v>
      </c>
      <c r="BI191">
        <f t="shared" si="33"/>
        <v>0</v>
      </c>
      <c r="BJ191">
        <f t="shared" si="34"/>
        <v>0</v>
      </c>
      <c r="BK191">
        <f t="shared" si="35"/>
        <v>0</v>
      </c>
      <c r="BL191">
        <f t="shared" si="36"/>
        <v>0</v>
      </c>
      <c r="BM191" s="46">
        <f t="shared" si="37"/>
        <v>17</v>
      </c>
      <c r="BN191">
        <v>49</v>
      </c>
      <c r="BO191" t="str">
        <f t="shared" si="39"/>
        <v>Müller</v>
      </c>
      <c r="BP191" t="str">
        <f t="shared" si="40"/>
        <v>Axel</v>
      </c>
      <c r="BQ191" t="str">
        <f t="shared" si="41"/>
        <v>Hochdorf</v>
      </c>
    </row>
    <row r="192" spans="1:69" x14ac:dyDescent="0.25">
      <c r="A192" s="14">
        <v>1977</v>
      </c>
      <c r="B192" t="s">
        <v>4566</v>
      </c>
      <c r="C192" t="s">
        <v>1540</v>
      </c>
      <c r="D192" s="26" t="s">
        <v>448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17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29"/>
        <v>17</v>
      </c>
      <c r="BF192">
        <f t="shared" si="30"/>
        <v>17</v>
      </c>
      <c r="BG192">
        <f t="shared" si="31"/>
        <v>0</v>
      </c>
      <c r="BH192">
        <f t="shared" si="32"/>
        <v>0</v>
      </c>
      <c r="BI192">
        <f t="shared" si="33"/>
        <v>0</v>
      </c>
      <c r="BJ192">
        <f t="shared" si="34"/>
        <v>0</v>
      </c>
      <c r="BK192">
        <f t="shared" si="35"/>
        <v>0</v>
      </c>
      <c r="BL192">
        <f t="shared" si="36"/>
        <v>0</v>
      </c>
      <c r="BM192" s="46">
        <f t="shared" si="37"/>
        <v>17</v>
      </c>
      <c r="BN192">
        <v>49</v>
      </c>
      <c r="BO192" t="str">
        <f t="shared" si="39"/>
        <v>Neff</v>
      </c>
      <c r="BP192" t="str">
        <f t="shared" si="40"/>
        <v>Beat</v>
      </c>
      <c r="BQ192" t="str">
        <f t="shared" si="41"/>
        <v>Zürich</v>
      </c>
    </row>
    <row r="193" spans="1:69" x14ac:dyDescent="0.25">
      <c r="A193" s="14">
        <v>1975</v>
      </c>
      <c r="B193" t="s">
        <v>3985</v>
      </c>
      <c r="C193" t="s">
        <v>123</v>
      </c>
      <c r="D193" s="26" t="s">
        <v>105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10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7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si="29"/>
        <v>17</v>
      </c>
      <c r="BF193">
        <f t="shared" si="30"/>
        <v>10</v>
      </c>
      <c r="BG193">
        <f t="shared" si="31"/>
        <v>7</v>
      </c>
      <c r="BH193">
        <f t="shared" si="32"/>
        <v>0</v>
      </c>
      <c r="BI193">
        <f t="shared" si="33"/>
        <v>0</v>
      </c>
      <c r="BJ193">
        <f t="shared" si="34"/>
        <v>0</v>
      </c>
      <c r="BK193">
        <f t="shared" si="35"/>
        <v>0</v>
      </c>
      <c r="BL193">
        <f t="shared" si="36"/>
        <v>0</v>
      </c>
      <c r="BM193" s="46">
        <f t="shared" si="37"/>
        <v>17</v>
      </c>
      <c r="BN193">
        <v>49</v>
      </c>
      <c r="BO193" t="str">
        <f t="shared" si="39"/>
        <v>Niederhauser</v>
      </c>
      <c r="BP193" t="str">
        <f t="shared" si="40"/>
        <v>Eric</v>
      </c>
      <c r="BQ193" t="str">
        <f t="shared" si="41"/>
        <v>Savièse</v>
      </c>
    </row>
    <row r="194" spans="1:69" x14ac:dyDescent="0.25">
      <c r="A194" s="14">
        <v>1979</v>
      </c>
      <c r="B194" t="s">
        <v>442</v>
      </c>
      <c r="C194" t="s">
        <v>441</v>
      </c>
      <c r="D194" s="26" t="s">
        <v>122</v>
      </c>
      <c r="E194">
        <v>0</v>
      </c>
      <c r="F194">
        <v>0</v>
      </c>
      <c r="G194">
        <v>0</v>
      </c>
      <c r="H194">
        <v>17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si="29"/>
        <v>17</v>
      </c>
      <c r="BF194">
        <f t="shared" si="30"/>
        <v>17</v>
      </c>
      <c r="BG194">
        <f t="shared" si="31"/>
        <v>0</v>
      </c>
      <c r="BH194">
        <f t="shared" si="32"/>
        <v>0</v>
      </c>
      <c r="BI194">
        <f t="shared" si="33"/>
        <v>0</v>
      </c>
      <c r="BJ194">
        <f t="shared" si="34"/>
        <v>0</v>
      </c>
      <c r="BK194">
        <f t="shared" si="35"/>
        <v>0</v>
      </c>
      <c r="BL194">
        <f t="shared" si="36"/>
        <v>0</v>
      </c>
      <c r="BM194" s="46">
        <f t="shared" si="37"/>
        <v>17</v>
      </c>
      <c r="BN194">
        <v>49</v>
      </c>
      <c r="BO194" t="str">
        <f t="shared" si="39"/>
        <v>Oberhauser</v>
      </c>
      <c r="BP194" t="str">
        <f t="shared" si="40"/>
        <v>Christophe</v>
      </c>
      <c r="BQ194" t="str">
        <f t="shared" si="41"/>
        <v>Champéry</v>
      </c>
    </row>
    <row r="195" spans="1:69" x14ac:dyDescent="0.25">
      <c r="A195" s="14">
        <v>1981</v>
      </c>
      <c r="B195" t="s">
        <v>5348</v>
      </c>
      <c r="C195" t="s">
        <v>5349</v>
      </c>
      <c r="D195" s="26" t="s">
        <v>1898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9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8</v>
      </c>
      <c r="BB195">
        <v>0</v>
      </c>
      <c r="BC195">
        <v>0</v>
      </c>
      <c r="BD195">
        <v>0</v>
      </c>
      <c r="BE195">
        <f t="shared" si="29"/>
        <v>17</v>
      </c>
      <c r="BF195">
        <f t="shared" si="30"/>
        <v>9</v>
      </c>
      <c r="BG195">
        <f t="shared" si="31"/>
        <v>8</v>
      </c>
      <c r="BH195">
        <f t="shared" si="32"/>
        <v>0</v>
      </c>
      <c r="BI195">
        <f t="shared" si="33"/>
        <v>0</v>
      </c>
      <c r="BJ195">
        <f t="shared" si="34"/>
        <v>0</v>
      </c>
      <c r="BK195">
        <f t="shared" si="35"/>
        <v>0</v>
      </c>
      <c r="BL195">
        <f t="shared" si="36"/>
        <v>0</v>
      </c>
      <c r="BM195" s="46">
        <f t="shared" si="37"/>
        <v>17</v>
      </c>
      <c r="BN195">
        <v>49</v>
      </c>
      <c r="BO195" t="str">
        <f t="shared" si="39"/>
        <v>Pacheco</v>
      </c>
      <c r="BP195" t="str">
        <f t="shared" si="40"/>
        <v>Sidnei</v>
      </c>
      <c r="BQ195" t="str">
        <f t="shared" si="41"/>
        <v>Brent</v>
      </c>
    </row>
    <row r="196" spans="1:69" x14ac:dyDescent="0.25">
      <c r="A196" s="14">
        <v>1979</v>
      </c>
      <c r="B196" t="s">
        <v>2342</v>
      </c>
      <c r="C196" t="s">
        <v>2343</v>
      </c>
      <c r="D196" s="26" t="s">
        <v>2344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f t="shared" si="29"/>
        <v>17</v>
      </c>
      <c r="BF196">
        <f t="shared" si="30"/>
        <v>17</v>
      </c>
      <c r="BG196">
        <f t="shared" si="31"/>
        <v>0</v>
      </c>
      <c r="BH196">
        <f t="shared" si="32"/>
        <v>0</v>
      </c>
      <c r="BI196">
        <f t="shared" si="33"/>
        <v>0</v>
      </c>
      <c r="BJ196">
        <f t="shared" si="34"/>
        <v>0</v>
      </c>
      <c r="BK196">
        <f t="shared" si="35"/>
        <v>0</v>
      </c>
      <c r="BL196">
        <f t="shared" si="36"/>
        <v>0</v>
      </c>
      <c r="BM196" s="46">
        <f t="shared" si="37"/>
        <v>17</v>
      </c>
      <c r="BN196">
        <v>49</v>
      </c>
      <c r="BO196" t="str">
        <f t="shared" si="39"/>
        <v>Pagnamenta</v>
      </c>
      <c r="BP196" t="str">
        <f t="shared" si="40"/>
        <v>Omar</v>
      </c>
      <c r="BQ196" t="str">
        <f t="shared" si="41"/>
        <v>Sorengo</v>
      </c>
    </row>
    <row r="197" spans="1:69" x14ac:dyDescent="0.25">
      <c r="A197" s="14">
        <v>1980</v>
      </c>
      <c r="B197" t="s">
        <v>2691</v>
      </c>
      <c r="C197" t="s">
        <v>441</v>
      </c>
      <c r="D197" s="26" t="s">
        <v>2943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17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29"/>
        <v>17</v>
      </c>
      <c r="BF197">
        <f t="shared" si="30"/>
        <v>17</v>
      </c>
      <c r="BG197">
        <f t="shared" si="31"/>
        <v>0</v>
      </c>
      <c r="BH197">
        <f t="shared" si="32"/>
        <v>0</v>
      </c>
      <c r="BI197">
        <f t="shared" si="33"/>
        <v>0</v>
      </c>
      <c r="BJ197">
        <f t="shared" si="34"/>
        <v>0</v>
      </c>
      <c r="BK197">
        <f t="shared" si="35"/>
        <v>0</v>
      </c>
      <c r="BL197">
        <f t="shared" si="36"/>
        <v>0</v>
      </c>
      <c r="BM197" s="46">
        <f t="shared" si="37"/>
        <v>17</v>
      </c>
      <c r="BN197">
        <v>49</v>
      </c>
      <c r="BO197" t="str">
        <f t="shared" si="39"/>
        <v>Pasquier</v>
      </c>
      <c r="BP197" t="str">
        <f t="shared" si="40"/>
        <v>Christophe</v>
      </c>
      <c r="BQ197" t="str">
        <f t="shared" si="41"/>
        <v>Romanens</v>
      </c>
    </row>
    <row r="198" spans="1:69" x14ac:dyDescent="0.25">
      <c r="A198" s="14">
        <v>1976</v>
      </c>
      <c r="B198" t="s">
        <v>5253</v>
      </c>
      <c r="C198" t="s">
        <v>600</v>
      </c>
      <c r="D198" s="26" t="s">
        <v>309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17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ref="BE198:BE261" si="42">SUM(E198:BD198)</f>
        <v>17</v>
      </c>
      <c r="BF198">
        <f t="shared" ref="BF198:BF261" si="43">IF(BE198=0,0,LARGE(E198:BD198,1))</f>
        <v>17</v>
      </c>
      <c r="BG198">
        <f t="shared" ref="BG198:BG261" si="44">IF(BE198=0,0,LARGE(E198:BD198,2))</f>
        <v>0</v>
      </c>
      <c r="BH198">
        <f t="shared" ref="BH198:BH261" si="45">IF(BE198=0,0,LARGE(E198:BD198,3))</f>
        <v>0</v>
      </c>
      <c r="BI198">
        <f t="shared" ref="BI198:BI261" si="46">IF(BE198=0,0,LARGE(E198:BD198,4))</f>
        <v>0</v>
      </c>
      <c r="BJ198">
        <f t="shared" ref="BJ198:BJ261" si="47">IF(BE198=0,0,LARGE(E198:BD198,5))</f>
        <v>0</v>
      </c>
      <c r="BK198">
        <f t="shared" ref="BK198:BK261" si="48">IF(BE198=0,0,LARGE(E198:BD198,6))</f>
        <v>0</v>
      </c>
      <c r="BL198">
        <f t="shared" ref="BL198:BL261" si="49">IF(BE198=0,0,LARGE(E198:BD198,7))</f>
        <v>0</v>
      </c>
      <c r="BM198" s="46">
        <f t="shared" ref="BM198:BM261" si="50">SUM(BF198:BL198)</f>
        <v>17</v>
      </c>
      <c r="BN198">
        <v>49</v>
      </c>
      <c r="BO198" t="str">
        <f t="shared" si="39"/>
        <v>Peillex</v>
      </c>
      <c r="BP198" t="str">
        <f t="shared" si="40"/>
        <v>Frédéric</v>
      </c>
      <c r="BQ198" t="str">
        <f t="shared" si="41"/>
        <v>Morzine</v>
      </c>
    </row>
    <row r="199" spans="1:69" x14ac:dyDescent="0.25">
      <c r="A199" s="14">
        <v>1974</v>
      </c>
      <c r="B199" t="s">
        <v>1423</v>
      </c>
      <c r="C199" t="s">
        <v>456</v>
      </c>
      <c r="D199" s="26" t="s">
        <v>13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10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7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si="42"/>
        <v>17</v>
      </c>
      <c r="BF199">
        <f t="shared" si="43"/>
        <v>10</v>
      </c>
      <c r="BG199">
        <f t="shared" si="44"/>
        <v>7</v>
      </c>
      <c r="BH199">
        <f t="shared" si="45"/>
        <v>0</v>
      </c>
      <c r="BI199">
        <f t="shared" si="46"/>
        <v>0</v>
      </c>
      <c r="BJ199">
        <f t="shared" si="47"/>
        <v>0</v>
      </c>
      <c r="BK199">
        <f t="shared" si="48"/>
        <v>0</v>
      </c>
      <c r="BL199">
        <f t="shared" si="49"/>
        <v>0</v>
      </c>
      <c r="BM199" s="46">
        <f t="shared" si="50"/>
        <v>17</v>
      </c>
      <c r="BN199">
        <v>49</v>
      </c>
      <c r="BO199" t="str">
        <f t="shared" si="39"/>
        <v>Petoud</v>
      </c>
      <c r="BP199" t="str">
        <f t="shared" si="40"/>
        <v>Fabrice</v>
      </c>
      <c r="BQ199" t="str">
        <f t="shared" si="41"/>
        <v>Martigny</v>
      </c>
    </row>
    <row r="200" spans="1:69" x14ac:dyDescent="0.25">
      <c r="A200" s="14">
        <v>1978</v>
      </c>
      <c r="B200" t="s">
        <v>2814</v>
      </c>
      <c r="C200" t="s">
        <v>3112</v>
      </c>
      <c r="D200" s="26" t="s">
        <v>60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17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2"/>
        <v>17</v>
      </c>
      <c r="BF200">
        <f t="shared" si="43"/>
        <v>17</v>
      </c>
      <c r="BG200">
        <f t="shared" si="44"/>
        <v>0</v>
      </c>
      <c r="BH200">
        <f t="shared" si="45"/>
        <v>0</v>
      </c>
      <c r="BI200">
        <f t="shared" si="46"/>
        <v>0</v>
      </c>
      <c r="BJ200">
        <f t="shared" si="47"/>
        <v>0</v>
      </c>
      <c r="BK200">
        <f t="shared" si="48"/>
        <v>0</v>
      </c>
      <c r="BL200">
        <f t="shared" si="49"/>
        <v>0</v>
      </c>
      <c r="BM200" s="46">
        <f t="shared" si="50"/>
        <v>17</v>
      </c>
      <c r="BN200">
        <v>49</v>
      </c>
      <c r="BO200" t="str">
        <f t="shared" si="39"/>
        <v>Pittet</v>
      </c>
      <c r="BP200" t="str">
        <f t="shared" si="40"/>
        <v>Jim</v>
      </c>
      <c r="BQ200" t="str">
        <f t="shared" si="41"/>
        <v>Fully</v>
      </c>
    </row>
    <row r="201" spans="1:69" x14ac:dyDescent="0.25">
      <c r="A201" s="14">
        <v>1980</v>
      </c>
      <c r="B201" t="s">
        <v>1417</v>
      </c>
      <c r="C201" t="s">
        <v>449</v>
      </c>
      <c r="D201" s="26"/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17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2"/>
        <v>17</v>
      </c>
      <c r="BF201">
        <f t="shared" si="43"/>
        <v>17</v>
      </c>
      <c r="BG201">
        <f t="shared" si="44"/>
        <v>0</v>
      </c>
      <c r="BH201">
        <f t="shared" si="45"/>
        <v>0</v>
      </c>
      <c r="BI201">
        <f t="shared" si="46"/>
        <v>0</v>
      </c>
      <c r="BJ201">
        <f t="shared" si="47"/>
        <v>0</v>
      </c>
      <c r="BK201">
        <f t="shared" si="48"/>
        <v>0</v>
      </c>
      <c r="BL201">
        <f t="shared" si="49"/>
        <v>0</v>
      </c>
      <c r="BM201" s="46">
        <f t="shared" si="50"/>
        <v>17</v>
      </c>
      <c r="BN201">
        <v>49</v>
      </c>
      <c r="BO201" t="str">
        <f t="shared" si="39"/>
        <v>Plamondon</v>
      </c>
      <c r="BP201" t="str">
        <f t="shared" si="40"/>
        <v>Mathieu</v>
      </c>
    </row>
    <row r="202" spans="1:69" x14ac:dyDescent="0.25">
      <c r="A202" s="14">
        <v>1975</v>
      </c>
      <c r="B202" t="s">
        <v>401</v>
      </c>
      <c r="C202" t="s">
        <v>645</v>
      </c>
      <c r="D202" s="26" t="s">
        <v>646</v>
      </c>
      <c r="E202">
        <v>0</v>
      </c>
      <c r="F202">
        <v>0</v>
      </c>
      <c r="G202">
        <v>4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12</v>
      </c>
      <c r="BB202">
        <v>0</v>
      </c>
      <c r="BC202">
        <v>0</v>
      </c>
      <c r="BD202">
        <v>0</v>
      </c>
      <c r="BE202">
        <f t="shared" si="42"/>
        <v>17</v>
      </c>
      <c r="BF202">
        <f t="shared" si="43"/>
        <v>12</v>
      </c>
      <c r="BG202">
        <f t="shared" si="44"/>
        <v>4</v>
      </c>
      <c r="BH202">
        <f t="shared" si="45"/>
        <v>1</v>
      </c>
      <c r="BI202">
        <f t="shared" si="46"/>
        <v>0</v>
      </c>
      <c r="BJ202">
        <f t="shared" si="47"/>
        <v>0</v>
      </c>
      <c r="BK202">
        <f t="shared" si="48"/>
        <v>0</v>
      </c>
      <c r="BL202">
        <f t="shared" si="49"/>
        <v>0</v>
      </c>
      <c r="BM202" s="46">
        <f t="shared" si="50"/>
        <v>17</v>
      </c>
      <c r="BN202">
        <v>49</v>
      </c>
      <c r="BO202" t="str">
        <f t="shared" si="39"/>
        <v>Pochon</v>
      </c>
      <c r="BP202" t="str">
        <f t="shared" si="40"/>
        <v>Johann</v>
      </c>
      <c r="BQ202" t="str">
        <f t="shared" si="41"/>
        <v>Penthalaz</v>
      </c>
    </row>
    <row r="203" spans="1:69" x14ac:dyDescent="0.25">
      <c r="A203" s="14">
        <v>1978</v>
      </c>
      <c r="B203" t="s">
        <v>2485</v>
      </c>
      <c r="C203" t="s">
        <v>324</v>
      </c>
      <c r="D203" s="26" t="s">
        <v>2486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4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13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si="42"/>
        <v>17</v>
      </c>
      <c r="BF203">
        <f t="shared" si="43"/>
        <v>13</v>
      </c>
      <c r="BG203">
        <f t="shared" si="44"/>
        <v>4</v>
      </c>
      <c r="BH203">
        <f t="shared" si="45"/>
        <v>0</v>
      </c>
      <c r="BI203">
        <f t="shared" si="46"/>
        <v>0</v>
      </c>
      <c r="BJ203">
        <f t="shared" si="47"/>
        <v>0</v>
      </c>
      <c r="BK203">
        <f t="shared" si="48"/>
        <v>0</v>
      </c>
      <c r="BL203">
        <f t="shared" si="49"/>
        <v>0</v>
      </c>
      <c r="BM203" s="46">
        <f t="shared" si="50"/>
        <v>17</v>
      </c>
      <c r="BN203">
        <v>49</v>
      </c>
      <c r="BO203" t="str">
        <f t="shared" si="39"/>
        <v>Poffet</v>
      </c>
      <c r="BP203" t="str">
        <f t="shared" si="40"/>
        <v>Laurent</v>
      </c>
      <c r="BQ203" t="str">
        <f t="shared" si="41"/>
        <v>Köniz</v>
      </c>
    </row>
    <row r="204" spans="1:69" x14ac:dyDescent="0.25">
      <c r="A204" s="14">
        <v>1983</v>
      </c>
      <c r="B204" t="s">
        <v>109</v>
      </c>
      <c r="C204" t="s">
        <v>2994</v>
      </c>
      <c r="D204" s="26" t="s">
        <v>2091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17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2"/>
        <v>17</v>
      </c>
      <c r="BF204">
        <f t="shared" si="43"/>
        <v>17</v>
      </c>
      <c r="BG204">
        <f t="shared" si="44"/>
        <v>0</v>
      </c>
      <c r="BH204">
        <f t="shared" si="45"/>
        <v>0</v>
      </c>
      <c r="BI204">
        <f t="shared" si="46"/>
        <v>0</v>
      </c>
      <c r="BJ204">
        <f t="shared" si="47"/>
        <v>0</v>
      </c>
      <c r="BK204">
        <f t="shared" si="48"/>
        <v>0</v>
      </c>
      <c r="BL204">
        <f t="shared" si="49"/>
        <v>0</v>
      </c>
      <c r="BM204" s="46">
        <f t="shared" si="50"/>
        <v>17</v>
      </c>
      <c r="BN204">
        <v>49</v>
      </c>
      <c r="BO204" t="str">
        <f t="shared" si="39"/>
        <v>Ribeiro</v>
      </c>
      <c r="BP204" t="str">
        <f t="shared" si="40"/>
        <v>Sergio</v>
      </c>
      <c r="BQ204" t="str">
        <f t="shared" si="41"/>
        <v>Zermatt</v>
      </c>
    </row>
    <row r="205" spans="1:69" x14ac:dyDescent="0.25">
      <c r="A205" s="14">
        <v>1975</v>
      </c>
      <c r="B205" t="s">
        <v>3280</v>
      </c>
      <c r="C205" t="s">
        <v>3281</v>
      </c>
      <c r="D205" s="26" t="s">
        <v>3287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17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2"/>
        <v>17</v>
      </c>
      <c r="BF205">
        <f t="shared" si="43"/>
        <v>17</v>
      </c>
      <c r="BG205">
        <f t="shared" si="44"/>
        <v>0</v>
      </c>
      <c r="BH205">
        <f t="shared" si="45"/>
        <v>0</v>
      </c>
      <c r="BI205">
        <f t="shared" si="46"/>
        <v>0</v>
      </c>
      <c r="BJ205">
        <f t="shared" si="47"/>
        <v>0</v>
      </c>
      <c r="BK205">
        <f t="shared" si="48"/>
        <v>0</v>
      </c>
      <c r="BL205">
        <f t="shared" si="49"/>
        <v>0</v>
      </c>
      <c r="BM205" s="46">
        <f t="shared" si="50"/>
        <v>17</v>
      </c>
      <c r="BN205">
        <v>49</v>
      </c>
      <c r="BO205" t="str">
        <f t="shared" si="39"/>
        <v>Selley</v>
      </c>
      <c r="BP205" t="str">
        <f t="shared" si="40"/>
        <v>Gabor</v>
      </c>
      <c r="BQ205" t="str">
        <f t="shared" si="41"/>
        <v>Budapest</v>
      </c>
    </row>
    <row r="206" spans="1:69" x14ac:dyDescent="0.25">
      <c r="A206" s="14">
        <v>1978</v>
      </c>
      <c r="B206" t="s">
        <v>3777</v>
      </c>
      <c r="C206" t="s">
        <v>2156</v>
      </c>
      <c r="D206" s="26" t="s">
        <v>2757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17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2"/>
        <v>17</v>
      </c>
      <c r="BF206">
        <f t="shared" si="43"/>
        <v>17</v>
      </c>
      <c r="BG206">
        <f t="shared" si="44"/>
        <v>0</v>
      </c>
      <c r="BH206">
        <f t="shared" si="45"/>
        <v>0</v>
      </c>
      <c r="BI206">
        <f t="shared" si="46"/>
        <v>0</v>
      </c>
      <c r="BJ206">
        <f t="shared" si="47"/>
        <v>0</v>
      </c>
      <c r="BK206">
        <f t="shared" si="48"/>
        <v>0</v>
      </c>
      <c r="BL206">
        <f t="shared" si="49"/>
        <v>0</v>
      </c>
      <c r="BM206" s="46">
        <f t="shared" si="50"/>
        <v>17</v>
      </c>
      <c r="BN206">
        <v>49</v>
      </c>
      <c r="BO206" t="str">
        <f t="shared" si="39"/>
        <v>Such</v>
      </c>
      <c r="BP206" t="str">
        <f t="shared" si="40"/>
        <v>Paul</v>
      </c>
      <c r="BQ206" t="str">
        <f t="shared" si="41"/>
        <v>Lully</v>
      </c>
    </row>
    <row r="207" spans="1:69" x14ac:dyDescent="0.25">
      <c r="A207" s="14">
        <v>1980</v>
      </c>
      <c r="B207" t="s">
        <v>5193</v>
      </c>
      <c r="C207" t="s">
        <v>633</v>
      </c>
      <c r="D207" s="26" t="s">
        <v>2888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17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2"/>
        <v>17</v>
      </c>
      <c r="BF207">
        <f t="shared" si="43"/>
        <v>17</v>
      </c>
      <c r="BG207">
        <f t="shared" si="44"/>
        <v>0</v>
      </c>
      <c r="BH207">
        <f t="shared" si="45"/>
        <v>0</v>
      </c>
      <c r="BI207">
        <f t="shared" si="46"/>
        <v>0</v>
      </c>
      <c r="BJ207">
        <f t="shared" si="47"/>
        <v>0</v>
      </c>
      <c r="BK207">
        <f t="shared" si="48"/>
        <v>0</v>
      </c>
      <c r="BL207">
        <f t="shared" si="49"/>
        <v>0</v>
      </c>
      <c r="BM207" s="46">
        <f t="shared" si="50"/>
        <v>17</v>
      </c>
      <c r="BN207">
        <v>49</v>
      </c>
      <c r="BO207" t="str">
        <f t="shared" si="39"/>
        <v>Théodoloz</v>
      </c>
      <c r="BP207" t="str">
        <f t="shared" si="40"/>
        <v>Nicolas</v>
      </c>
      <c r="BQ207" t="str">
        <f t="shared" ref="BQ207:BQ238" si="51">D207</f>
        <v>Vernamiège</v>
      </c>
    </row>
    <row r="208" spans="1:69" x14ac:dyDescent="0.25">
      <c r="A208" s="14">
        <v>1981</v>
      </c>
      <c r="B208" t="s">
        <v>1241</v>
      </c>
      <c r="C208" t="s">
        <v>69</v>
      </c>
      <c r="D208" s="26" t="s">
        <v>5900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13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4</v>
      </c>
      <c r="BB208">
        <v>0</v>
      </c>
      <c r="BC208">
        <v>0</v>
      </c>
      <c r="BD208">
        <v>0</v>
      </c>
      <c r="BE208">
        <f t="shared" si="42"/>
        <v>17</v>
      </c>
      <c r="BF208">
        <f t="shared" si="43"/>
        <v>13</v>
      </c>
      <c r="BG208">
        <f t="shared" si="44"/>
        <v>4</v>
      </c>
      <c r="BH208">
        <f t="shared" si="45"/>
        <v>0</v>
      </c>
      <c r="BI208">
        <f t="shared" si="46"/>
        <v>0</v>
      </c>
      <c r="BJ208">
        <f t="shared" si="47"/>
        <v>0</v>
      </c>
      <c r="BK208">
        <f t="shared" si="48"/>
        <v>0</v>
      </c>
      <c r="BL208">
        <f t="shared" si="49"/>
        <v>0</v>
      </c>
      <c r="BM208" s="46">
        <f t="shared" si="50"/>
        <v>17</v>
      </c>
      <c r="BN208">
        <v>49</v>
      </c>
      <c r="BO208" t="str">
        <f t="shared" si="39"/>
        <v>Tornay</v>
      </c>
      <c r="BP208" t="str">
        <f t="shared" si="40"/>
        <v>Raphaël</v>
      </c>
      <c r="BQ208" t="str">
        <f t="shared" si="51"/>
        <v>Illarsaz</v>
      </c>
    </row>
    <row r="209" spans="1:69" x14ac:dyDescent="0.25">
      <c r="A209" s="14">
        <v>1983</v>
      </c>
      <c r="B209" t="s">
        <v>3005</v>
      </c>
      <c r="C209" t="s">
        <v>2061</v>
      </c>
      <c r="D209" s="26" t="s">
        <v>1594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17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2"/>
        <v>17</v>
      </c>
      <c r="BF209">
        <f t="shared" si="43"/>
        <v>17</v>
      </c>
      <c r="BG209">
        <f t="shared" si="44"/>
        <v>0</v>
      </c>
      <c r="BH209">
        <f t="shared" si="45"/>
        <v>0</v>
      </c>
      <c r="BI209">
        <f t="shared" si="46"/>
        <v>0</v>
      </c>
      <c r="BJ209">
        <f t="shared" si="47"/>
        <v>0</v>
      </c>
      <c r="BK209">
        <f t="shared" si="48"/>
        <v>0</v>
      </c>
      <c r="BL209">
        <f t="shared" si="49"/>
        <v>0</v>
      </c>
      <c r="BM209" s="46">
        <f t="shared" si="50"/>
        <v>17</v>
      </c>
      <c r="BN209">
        <v>49</v>
      </c>
      <c r="BO209" t="str">
        <f t="shared" si="39"/>
        <v>Tscherrig</v>
      </c>
      <c r="BP209" t="str">
        <f t="shared" si="40"/>
        <v>Dominic</v>
      </c>
      <c r="BQ209" t="str">
        <f t="shared" si="51"/>
        <v>Ried-Brig</v>
      </c>
    </row>
    <row r="210" spans="1:69" x14ac:dyDescent="0.25">
      <c r="A210" s="14">
        <v>1975</v>
      </c>
      <c r="B210" t="s">
        <v>5893</v>
      </c>
      <c r="C210" t="s">
        <v>771</v>
      </c>
      <c r="D210" s="26" t="s">
        <v>5894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17</v>
      </c>
      <c r="BB210">
        <v>0</v>
      </c>
      <c r="BC210">
        <v>0</v>
      </c>
      <c r="BD210">
        <v>0</v>
      </c>
      <c r="BE210">
        <f t="shared" si="42"/>
        <v>17</v>
      </c>
      <c r="BF210">
        <f t="shared" si="43"/>
        <v>17</v>
      </c>
      <c r="BG210">
        <f t="shared" si="44"/>
        <v>0</v>
      </c>
      <c r="BH210">
        <f t="shared" si="45"/>
        <v>0</v>
      </c>
      <c r="BI210">
        <f t="shared" si="46"/>
        <v>0</v>
      </c>
      <c r="BJ210">
        <f t="shared" si="47"/>
        <v>0</v>
      </c>
      <c r="BK210">
        <f t="shared" si="48"/>
        <v>0</v>
      </c>
      <c r="BL210">
        <f t="shared" si="49"/>
        <v>0</v>
      </c>
      <c r="BM210" s="46">
        <f t="shared" si="50"/>
        <v>17</v>
      </c>
      <c r="BN210">
        <v>49</v>
      </c>
      <c r="BO210" t="str">
        <f t="shared" si="39"/>
        <v>Varisco</v>
      </c>
      <c r="BP210" t="str">
        <f t="shared" si="40"/>
        <v>Yvan</v>
      </c>
      <c r="BQ210" t="str">
        <f t="shared" si="51"/>
        <v>Crissierà</v>
      </c>
    </row>
    <row r="211" spans="1:69" x14ac:dyDescent="0.25">
      <c r="A211" s="14">
        <v>1983</v>
      </c>
      <c r="B211" t="s">
        <v>455</v>
      </c>
      <c r="C211" t="s">
        <v>106</v>
      </c>
      <c r="D211" s="26" t="s">
        <v>323</v>
      </c>
      <c r="E211">
        <v>0</v>
      </c>
      <c r="F211">
        <v>0</v>
      </c>
      <c r="G211">
        <v>0</v>
      </c>
      <c r="H211">
        <v>8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9</v>
      </c>
      <c r="BD211">
        <v>0</v>
      </c>
      <c r="BE211">
        <f t="shared" si="42"/>
        <v>17</v>
      </c>
      <c r="BF211">
        <f t="shared" si="43"/>
        <v>9</v>
      </c>
      <c r="BG211">
        <f t="shared" si="44"/>
        <v>8</v>
      </c>
      <c r="BH211">
        <f t="shared" si="45"/>
        <v>0</v>
      </c>
      <c r="BI211">
        <f t="shared" si="46"/>
        <v>0</v>
      </c>
      <c r="BJ211">
        <f t="shared" si="47"/>
        <v>0</v>
      </c>
      <c r="BK211">
        <f t="shared" si="48"/>
        <v>0</v>
      </c>
      <c r="BL211">
        <f t="shared" si="49"/>
        <v>0</v>
      </c>
      <c r="BM211" s="46">
        <f t="shared" si="50"/>
        <v>17</v>
      </c>
      <c r="BN211">
        <v>49</v>
      </c>
      <c r="BO211" t="str">
        <f t="shared" si="39"/>
        <v>Vuilloud</v>
      </c>
      <c r="BP211" t="str">
        <f t="shared" si="40"/>
        <v>Michel</v>
      </c>
      <c r="BQ211" t="str">
        <f t="shared" si="51"/>
        <v>Choëx</v>
      </c>
    </row>
    <row r="212" spans="1:69" x14ac:dyDescent="0.25">
      <c r="A212" s="14">
        <v>1974</v>
      </c>
      <c r="B212" t="s">
        <v>1553</v>
      </c>
      <c r="C212" t="s">
        <v>1524</v>
      </c>
      <c r="D212" s="26" t="s">
        <v>1554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2"/>
        <v>16</v>
      </c>
      <c r="BF212">
        <f t="shared" si="43"/>
        <v>16</v>
      </c>
      <c r="BG212">
        <f t="shared" si="44"/>
        <v>0</v>
      </c>
      <c r="BH212">
        <f t="shared" si="45"/>
        <v>0</v>
      </c>
      <c r="BI212">
        <f t="shared" si="46"/>
        <v>0</v>
      </c>
      <c r="BJ212">
        <f t="shared" si="47"/>
        <v>0</v>
      </c>
      <c r="BK212">
        <f t="shared" si="48"/>
        <v>0</v>
      </c>
      <c r="BL212">
        <f t="shared" si="49"/>
        <v>0</v>
      </c>
      <c r="BM212" s="46">
        <f t="shared" si="50"/>
        <v>16</v>
      </c>
      <c r="BN212">
        <v>50</v>
      </c>
      <c r="BO212" t="str">
        <f t="shared" si="39"/>
        <v>Berclaz</v>
      </c>
      <c r="BP212" t="str">
        <f t="shared" si="40"/>
        <v>Stephan</v>
      </c>
      <c r="BQ212" t="str">
        <f t="shared" si="51"/>
        <v>Ergisch</v>
      </c>
    </row>
    <row r="213" spans="1:69" x14ac:dyDescent="0.25">
      <c r="A213" s="14">
        <v>1980</v>
      </c>
      <c r="B213" t="s">
        <v>4866</v>
      </c>
      <c r="C213" t="s">
        <v>4867</v>
      </c>
      <c r="D213" s="26" t="s">
        <v>4868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11</v>
      </c>
      <c r="AP213">
        <v>0</v>
      </c>
      <c r="AQ213">
        <v>0</v>
      </c>
      <c r="AR213">
        <v>0</v>
      </c>
      <c r="AS213">
        <v>5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2"/>
        <v>16</v>
      </c>
      <c r="BF213">
        <f t="shared" si="43"/>
        <v>11</v>
      </c>
      <c r="BG213">
        <f t="shared" si="44"/>
        <v>5</v>
      </c>
      <c r="BH213">
        <f t="shared" si="45"/>
        <v>0</v>
      </c>
      <c r="BI213">
        <f t="shared" si="46"/>
        <v>0</v>
      </c>
      <c r="BJ213">
        <f t="shared" si="47"/>
        <v>0</v>
      </c>
      <c r="BK213">
        <f t="shared" si="48"/>
        <v>0</v>
      </c>
      <c r="BL213">
        <f t="shared" si="49"/>
        <v>0</v>
      </c>
      <c r="BM213" s="46">
        <f t="shared" si="50"/>
        <v>16</v>
      </c>
      <c r="BN213">
        <v>50</v>
      </c>
      <c r="BO213" t="str">
        <f t="shared" si="39"/>
        <v>Whipp</v>
      </c>
      <c r="BP213" t="str">
        <f t="shared" si="40"/>
        <v>Charlie</v>
      </c>
      <c r="BQ213" t="str">
        <f t="shared" si="51"/>
        <v>Glen Mona</v>
      </c>
    </row>
    <row r="214" spans="1:69" x14ac:dyDescent="0.25">
      <c r="A214" s="14">
        <v>1974</v>
      </c>
      <c r="B214" t="s">
        <v>3337</v>
      </c>
      <c r="C214" t="s">
        <v>113</v>
      </c>
      <c r="D214" s="26" t="s">
        <v>3251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15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2"/>
        <v>15</v>
      </c>
      <c r="BF214">
        <f t="shared" si="43"/>
        <v>15</v>
      </c>
      <c r="BG214">
        <f t="shared" si="44"/>
        <v>0</v>
      </c>
      <c r="BH214">
        <f t="shared" si="45"/>
        <v>0</v>
      </c>
      <c r="BI214">
        <f t="shared" si="46"/>
        <v>0</v>
      </c>
      <c r="BJ214">
        <f t="shared" si="47"/>
        <v>0</v>
      </c>
      <c r="BK214">
        <f t="shared" si="48"/>
        <v>0</v>
      </c>
      <c r="BL214">
        <f t="shared" si="49"/>
        <v>0</v>
      </c>
      <c r="BM214" s="46">
        <f t="shared" si="50"/>
        <v>15</v>
      </c>
      <c r="BN214">
        <v>51</v>
      </c>
      <c r="BO214" t="str">
        <f t="shared" si="39"/>
        <v>Bregy</v>
      </c>
      <c r="BP214" t="str">
        <f t="shared" si="40"/>
        <v>Patrick</v>
      </c>
      <c r="BQ214" t="str">
        <f t="shared" si="51"/>
        <v>Marathon Team Kriens</v>
      </c>
    </row>
    <row r="215" spans="1:69" x14ac:dyDescent="0.25">
      <c r="A215" s="14">
        <v>1983</v>
      </c>
      <c r="B215" t="s">
        <v>1418</v>
      </c>
      <c r="C215" t="s">
        <v>1071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15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si="42"/>
        <v>15</v>
      </c>
      <c r="BF215">
        <f t="shared" si="43"/>
        <v>15</v>
      </c>
      <c r="BG215">
        <f t="shared" si="44"/>
        <v>0</v>
      </c>
      <c r="BH215">
        <f t="shared" si="45"/>
        <v>0</v>
      </c>
      <c r="BI215">
        <f t="shared" si="46"/>
        <v>0</v>
      </c>
      <c r="BJ215">
        <f t="shared" si="47"/>
        <v>0</v>
      </c>
      <c r="BK215">
        <f t="shared" si="48"/>
        <v>0</v>
      </c>
      <c r="BL215">
        <f t="shared" si="49"/>
        <v>0</v>
      </c>
      <c r="BM215" s="46">
        <f t="shared" si="50"/>
        <v>15</v>
      </c>
      <c r="BN215">
        <v>51</v>
      </c>
      <c r="BO215" t="str">
        <f t="shared" si="39"/>
        <v>Buono</v>
      </c>
      <c r="BP215" t="str">
        <f t="shared" si="40"/>
        <v>Ludovic</v>
      </c>
    </row>
    <row r="216" spans="1:69" x14ac:dyDescent="0.25">
      <c r="A216" s="14">
        <v>1982</v>
      </c>
      <c r="B216" t="s">
        <v>4827</v>
      </c>
      <c r="C216" t="s">
        <v>1238</v>
      </c>
      <c r="D216" s="26" t="s">
        <v>966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15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2"/>
        <v>15</v>
      </c>
      <c r="BF216">
        <f t="shared" si="43"/>
        <v>15</v>
      </c>
      <c r="BG216">
        <f t="shared" si="44"/>
        <v>0</v>
      </c>
      <c r="BH216">
        <f t="shared" si="45"/>
        <v>0</v>
      </c>
      <c r="BI216">
        <f t="shared" si="46"/>
        <v>0</v>
      </c>
      <c r="BJ216">
        <f t="shared" si="47"/>
        <v>0</v>
      </c>
      <c r="BK216">
        <f t="shared" si="48"/>
        <v>0</v>
      </c>
      <c r="BL216">
        <f t="shared" si="49"/>
        <v>0</v>
      </c>
      <c r="BM216" s="46">
        <f t="shared" si="50"/>
        <v>15</v>
      </c>
      <c r="BN216">
        <v>51</v>
      </c>
      <c r="BO216" t="str">
        <f t="shared" si="39"/>
        <v>Ciapala</v>
      </c>
      <c r="BP216" t="str">
        <f t="shared" si="40"/>
        <v>Richard</v>
      </c>
      <c r="BQ216" t="str">
        <f t="shared" si="51"/>
        <v>Epalinges</v>
      </c>
    </row>
    <row r="217" spans="1:69" x14ac:dyDescent="0.25">
      <c r="A217" s="14">
        <v>1975</v>
      </c>
      <c r="B217" t="s">
        <v>1338</v>
      </c>
      <c r="C217" t="s">
        <v>445</v>
      </c>
      <c r="D217" s="26"/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15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si="42"/>
        <v>15</v>
      </c>
      <c r="BF217">
        <f t="shared" si="43"/>
        <v>15</v>
      </c>
      <c r="BG217">
        <f t="shared" si="44"/>
        <v>0</v>
      </c>
      <c r="BH217">
        <f t="shared" si="45"/>
        <v>0</v>
      </c>
      <c r="BI217">
        <f t="shared" si="46"/>
        <v>0</v>
      </c>
      <c r="BJ217">
        <f t="shared" si="47"/>
        <v>0</v>
      </c>
      <c r="BK217">
        <f t="shared" si="48"/>
        <v>0</v>
      </c>
      <c r="BL217">
        <f t="shared" si="49"/>
        <v>0</v>
      </c>
      <c r="BM217" s="46">
        <f t="shared" si="50"/>
        <v>15</v>
      </c>
      <c r="BN217">
        <v>51</v>
      </c>
      <c r="BO217" t="str">
        <f t="shared" si="39"/>
        <v>Clavière</v>
      </c>
      <c r="BP217" t="str">
        <f t="shared" si="40"/>
        <v>Cédric</v>
      </c>
    </row>
    <row r="218" spans="1:69" x14ac:dyDescent="0.25">
      <c r="A218" s="14">
        <v>1975</v>
      </c>
      <c r="B218" t="s">
        <v>395</v>
      </c>
      <c r="C218" t="s">
        <v>155</v>
      </c>
      <c r="D218" s="26" t="s">
        <v>448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si="42"/>
        <v>15</v>
      </c>
      <c r="BF218">
        <f t="shared" si="43"/>
        <v>15</v>
      </c>
      <c r="BG218">
        <f t="shared" si="44"/>
        <v>0</v>
      </c>
      <c r="BH218">
        <f t="shared" si="45"/>
        <v>0</v>
      </c>
      <c r="BI218">
        <f t="shared" si="46"/>
        <v>0</v>
      </c>
      <c r="BJ218">
        <f t="shared" si="47"/>
        <v>0</v>
      </c>
      <c r="BK218">
        <f t="shared" si="48"/>
        <v>0</v>
      </c>
      <c r="BL218">
        <f t="shared" si="49"/>
        <v>0</v>
      </c>
      <c r="BM218" s="46">
        <f t="shared" si="50"/>
        <v>15</v>
      </c>
      <c r="BN218">
        <v>51</v>
      </c>
      <c r="BO218" t="str">
        <f t="shared" si="39"/>
        <v>Egli</v>
      </c>
      <c r="BP218" t="str">
        <f t="shared" si="40"/>
        <v>Martin</v>
      </c>
      <c r="BQ218" t="str">
        <f t="shared" si="51"/>
        <v>Zürich</v>
      </c>
    </row>
    <row r="219" spans="1:69" x14ac:dyDescent="0.25">
      <c r="A219" s="14">
        <v>1983</v>
      </c>
      <c r="B219" t="s">
        <v>491</v>
      </c>
      <c r="C219" t="s">
        <v>155</v>
      </c>
      <c r="D219" s="26" t="s">
        <v>3977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15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2"/>
        <v>15</v>
      </c>
      <c r="BF219">
        <f t="shared" si="43"/>
        <v>15</v>
      </c>
      <c r="BG219">
        <f t="shared" si="44"/>
        <v>0</v>
      </c>
      <c r="BH219">
        <f t="shared" si="45"/>
        <v>0</v>
      </c>
      <c r="BI219">
        <f t="shared" si="46"/>
        <v>0</v>
      </c>
      <c r="BJ219">
        <f t="shared" si="47"/>
        <v>0</v>
      </c>
      <c r="BK219">
        <f t="shared" si="48"/>
        <v>0</v>
      </c>
      <c r="BL219">
        <f t="shared" si="49"/>
        <v>0</v>
      </c>
      <c r="BM219" s="46">
        <f t="shared" si="50"/>
        <v>15</v>
      </c>
      <c r="BN219">
        <v>51</v>
      </c>
      <c r="BO219" t="str">
        <f t="shared" si="39"/>
        <v>Gilles</v>
      </c>
      <c r="BP219" t="str">
        <f t="shared" si="40"/>
        <v>Martin</v>
      </c>
      <c r="BQ219" t="str">
        <f t="shared" si="51"/>
        <v>Estavayer-le-Lac</v>
      </c>
    </row>
    <row r="220" spans="1:69" x14ac:dyDescent="0.25">
      <c r="A220" s="14">
        <v>1977</v>
      </c>
      <c r="B220" t="s">
        <v>5726</v>
      </c>
      <c r="C220" t="s">
        <v>916</v>
      </c>
      <c r="D220" s="26" t="s">
        <v>61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15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si="42"/>
        <v>15</v>
      </c>
      <c r="BF220">
        <f t="shared" si="43"/>
        <v>15</v>
      </c>
      <c r="BG220">
        <f t="shared" si="44"/>
        <v>0</v>
      </c>
      <c r="BH220">
        <f t="shared" si="45"/>
        <v>0</v>
      </c>
      <c r="BI220">
        <f t="shared" si="46"/>
        <v>0</v>
      </c>
      <c r="BJ220">
        <f t="shared" si="47"/>
        <v>0</v>
      </c>
      <c r="BK220">
        <f t="shared" si="48"/>
        <v>0</v>
      </c>
      <c r="BL220">
        <f t="shared" si="49"/>
        <v>0</v>
      </c>
      <c r="BM220" s="46">
        <f t="shared" si="50"/>
        <v>15</v>
      </c>
      <c r="BN220">
        <v>51</v>
      </c>
      <c r="BO220" t="str">
        <f t="shared" si="39"/>
        <v>Gligore</v>
      </c>
      <c r="BP220" t="str">
        <f t="shared" si="40"/>
        <v>Catalin</v>
      </c>
      <c r="BQ220" t="str">
        <f t="shared" si="51"/>
        <v>Evionnaz</v>
      </c>
    </row>
    <row r="221" spans="1:69" x14ac:dyDescent="0.25">
      <c r="A221" s="14">
        <v>1979</v>
      </c>
      <c r="B221" t="s">
        <v>3282</v>
      </c>
      <c r="C221" t="s">
        <v>3283</v>
      </c>
      <c r="D221" s="26" t="s">
        <v>3284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15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si="42"/>
        <v>15</v>
      </c>
      <c r="BF221">
        <f t="shared" si="43"/>
        <v>15</v>
      </c>
      <c r="BG221">
        <f t="shared" si="44"/>
        <v>0</v>
      </c>
      <c r="BH221">
        <f t="shared" si="45"/>
        <v>0</v>
      </c>
      <c r="BI221">
        <f t="shared" si="46"/>
        <v>0</v>
      </c>
      <c r="BJ221">
        <f t="shared" si="47"/>
        <v>0</v>
      </c>
      <c r="BK221">
        <f t="shared" si="48"/>
        <v>0</v>
      </c>
      <c r="BL221">
        <f t="shared" si="49"/>
        <v>0</v>
      </c>
      <c r="BM221" s="46">
        <f t="shared" si="50"/>
        <v>15</v>
      </c>
      <c r="BN221">
        <v>51</v>
      </c>
      <c r="BO221" t="str">
        <f t="shared" si="39"/>
        <v>Hayakawa</v>
      </c>
      <c r="BP221" t="str">
        <f t="shared" si="40"/>
        <v>Yuichi</v>
      </c>
      <c r="BQ221" t="str">
        <f t="shared" si="51"/>
        <v>Sapporo</v>
      </c>
    </row>
    <row r="222" spans="1:69" x14ac:dyDescent="0.25">
      <c r="A222" s="14">
        <v>1979</v>
      </c>
      <c r="B222" t="s">
        <v>5121</v>
      </c>
      <c r="C222" t="s">
        <v>151</v>
      </c>
      <c r="D222" s="26" t="s">
        <v>5122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15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2"/>
        <v>15</v>
      </c>
      <c r="BF222">
        <f t="shared" si="43"/>
        <v>15</v>
      </c>
      <c r="BG222">
        <f t="shared" si="44"/>
        <v>0</v>
      </c>
      <c r="BH222">
        <f t="shared" si="45"/>
        <v>0</v>
      </c>
      <c r="BI222">
        <f t="shared" si="46"/>
        <v>0</v>
      </c>
      <c r="BJ222">
        <f t="shared" si="47"/>
        <v>0</v>
      </c>
      <c r="BK222">
        <f t="shared" si="48"/>
        <v>0</v>
      </c>
      <c r="BL222">
        <f t="shared" si="49"/>
        <v>0</v>
      </c>
      <c r="BM222" s="46">
        <f t="shared" si="50"/>
        <v>15</v>
      </c>
      <c r="BN222">
        <v>51</v>
      </c>
      <c r="BO222" t="str">
        <f t="shared" si="39"/>
        <v>Indermitte</v>
      </c>
      <c r="BP222" t="str">
        <f t="shared" si="40"/>
        <v>Philippe</v>
      </c>
      <c r="BQ222" t="str">
        <f t="shared" si="51"/>
        <v>SC Steg-Hohtenn</v>
      </c>
    </row>
    <row r="223" spans="1:69" x14ac:dyDescent="0.25">
      <c r="A223" s="14">
        <v>1975</v>
      </c>
      <c r="B223" t="s">
        <v>1209</v>
      </c>
      <c r="C223" t="s">
        <v>1210</v>
      </c>
      <c r="D223" s="26" t="s">
        <v>1211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15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si="42"/>
        <v>15</v>
      </c>
      <c r="BF223">
        <f t="shared" si="43"/>
        <v>15</v>
      </c>
      <c r="BG223">
        <f t="shared" si="44"/>
        <v>0</v>
      </c>
      <c r="BH223">
        <f t="shared" si="45"/>
        <v>0</v>
      </c>
      <c r="BI223">
        <f t="shared" si="46"/>
        <v>0</v>
      </c>
      <c r="BJ223">
        <f t="shared" si="47"/>
        <v>0</v>
      </c>
      <c r="BK223">
        <f t="shared" si="48"/>
        <v>0</v>
      </c>
      <c r="BL223">
        <f t="shared" si="49"/>
        <v>0</v>
      </c>
      <c r="BM223" s="46">
        <f t="shared" si="50"/>
        <v>15</v>
      </c>
      <c r="BN223">
        <v>51</v>
      </c>
      <c r="BO223" t="str">
        <f t="shared" ref="BO223:BO286" si="52">B223</f>
        <v>Jenzer</v>
      </c>
      <c r="BP223" t="str">
        <f t="shared" ref="BP223:BP286" si="53">C223</f>
        <v>Stefan</v>
      </c>
      <c r="BQ223" t="str">
        <f t="shared" si="51"/>
        <v>Frutigen</v>
      </c>
    </row>
    <row r="224" spans="1:69" x14ac:dyDescent="0.25">
      <c r="A224" s="14">
        <v>1980</v>
      </c>
      <c r="B224" t="s">
        <v>3449</v>
      </c>
      <c r="C224" t="s">
        <v>167</v>
      </c>
      <c r="D224" s="26" t="s">
        <v>3450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15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2"/>
        <v>15</v>
      </c>
      <c r="BF224">
        <f t="shared" si="43"/>
        <v>15</v>
      </c>
      <c r="BG224">
        <f t="shared" si="44"/>
        <v>0</v>
      </c>
      <c r="BH224">
        <f t="shared" si="45"/>
        <v>0</v>
      </c>
      <c r="BI224">
        <f t="shared" si="46"/>
        <v>0</v>
      </c>
      <c r="BJ224">
        <f t="shared" si="47"/>
        <v>0</v>
      </c>
      <c r="BK224">
        <f t="shared" si="48"/>
        <v>0</v>
      </c>
      <c r="BL224">
        <f t="shared" si="49"/>
        <v>0</v>
      </c>
      <c r="BM224" s="46">
        <f t="shared" si="50"/>
        <v>15</v>
      </c>
      <c r="BN224">
        <v>51</v>
      </c>
      <c r="BO224" t="str">
        <f t="shared" si="52"/>
        <v>Lauenstein</v>
      </c>
      <c r="BP224" t="str">
        <f t="shared" si="53"/>
        <v>Marc</v>
      </c>
      <c r="BQ224" t="str">
        <f t="shared" si="51"/>
        <v>Cormondrèche</v>
      </c>
    </row>
    <row r="225" spans="1:69" x14ac:dyDescent="0.25">
      <c r="A225" s="14">
        <v>1982</v>
      </c>
      <c r="B225" t="s">
        <v>1974</v>
      </c>
      <c r="C225" t="s">
        <v>68</v>
      </c>
      <c r="D225" s="26"/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15</v>
      </c>
      <c r="BD225">
        <v>0</v>
      </c>
      <c r="BE225">
        <f t="shared" si="42"/>
        <v>15</v>
      </c>
      <c r="BF225">
        <f t="shared" si="43"/>
        <v>15</v>
      </c>
      <c r="BG225">
        <f t="shared" si="44"/>
        <v>0</v>
      </c>
      <c r="BH225">
        <f t="shared" si="45"/>
        <v>0</v>
      </c>
      <c r="BI225">
        <f t="shared" si="46"/>
        <v>0</v>
      </c>
      <c r="BJ225">
        <f t="shared" si="47"/>
        <v>0</v>
      </c>
      <c r="BK225">
        <f t="shared" si="48"/>
        <v>0</v>
      </c>
      <c r="BL225">
        <f t="shared" si="49"/>
        <v>0</v>
      </c>
      <c r="BM225" s="46">
        <f t="shared" si="50"/>
        <v>15</v>
      </c>
      <c r="BN225">
        <v>51</v>
      </c>
      <c r="BO225" t="str">
        <f t="shared" si="52"/>
        <v>Mathys</v>
      </c>
      <c r="BP225" t="str">
        <f t="shared" si="53"/>
        <v>Jean-Marc</v>
      </c>
    </row>
    <row r="226" spans="1:69" x14ac:dyDescent="0.25">
      <c r="A226" s="14">
        <v>1982</v>
      </c>
      <c r="B226" t="s">
        <v>601</v>
      </c>
      <c r="C226" t="s">
        <v>69</v>
      </c>
      <c r="D226" s="26" t="s">
        <v>60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15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si="42"/>
        <v>15</v>
      </c>
      <c r="BF226">
        <f t="shared" si="43"/>
        <v>15</v>
      </c>
      <c r="BG226">
        <f t="shared" si="44"/>
        <v>0</v>
      </c>
      <c r="BH226">
        <f t="shared" si="45"/>
        <v>0</v>
      </c>
      <c r="BI226">
        <f t="shared" si="46"/>
        <v>0</v>
      </c>
      <c r="BJ226">
        <f t="shared" si="47"/>
        <v>0</v>
      </c>
      <c r="BK226">
        <f t="shared" si="48"/>
        <v>0</v>
      </c>
      <c r="BL226">
        <f t="shared" si="49"/>
        <v>0</v>
      </c>
      <c r="BM226" s="46">
        <f t="shared" si="50"/>
        <v>15</v>
      </c>
      <c r="BN226">
        <v>51</v>
      </c>
      <c r="BO226" t="str">
        <f t="shared" si="52"/>
        <v>Mottier</v>
      </c>
      <c r="BP226" t="str">
        <f t="shared" si="53"/>
        <v>Raphaël</v>
      </c>
      <c r="BQ226" t="str">
        <f t="shared" si="51"/>
        <v>Fully</v>
      </c>
    </row>
    <row r="227" spans="1:69" x14ac:dyDescent="0.25">
      <c r="A227" s="14">
        <v>1979</v>
      </c>
      <c r="B227" t="s">
        <v>5324</v>
      </c>
      <c r="C227" t="s">
        <v>1215</v>
      </c>
      <c r="D227" s="26" t="s">
        <v>789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15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si="42"/>
        <v>15</v>
      </c>
      <c r="BF227">
        <f t="shared" si="43"/>
        <v>15</v>
      </c>
      <c r="BG227">
        <f t="shared" si="44"/>
        <v>0</v>
      </c>
      <c r="BH227">
        <f t="shared" si="45"/>
        <v>0</v>
      </c>
      <c r="BI227">
        <f t="shared" si="46"/>
        <v>0</v>
      </c>
      <c r="BJ227">
        <f t="shared" si="47"/>
        <v>0</v>
      </c>
      <c r="BK227">
        <f t="shared" si="48"/>
        <v>0</v>
      </c>
      <c r="BL227">
        <f t="shared" si="49"/>
        <v>0</v>
      </c>
      <c r="BM227" s="46">
        <f t="shared" si="50"/>
        <v>15</v>
      </c>
      <c r="BN227">
        <v>51</v>
      </c>
      <c r="BO227" t="str">
        <f t="shared" si="52"/>
        <v>Ochs</v>
      </c>
      <c r="BP227" t="str">
        <f t="shared" si="53"/>
        <v>Lionel</v>
      </c>
      <c r="BQ227" t="str">
        <f t="shared" si="51"/>
        <v>Grandvaux</v>
      </c>
    </row>
    <row r="228" spans="1:69" x14ac:dyDescent="0.25">
      <c r="A228" s="14">
        <v>1983</v>
      </c>
      <c r="B228" t="s">
        <v>5619</v>
      </c>
      <c r="C228" t="s">
        <v>190</v>
      </c>
      <c r="D228" s="26"/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15</v>
      </c>
      <c r="BE228">
        <f t="shared" si="42"/>
        <v>15</v>
      </c>
      <c r="BF228">
        <f t="shared" si="43"/>
        <v>15</v>
      </c>
      <c r="BG228">
        <f t="shared" si="44"/>
        <v>0</v>
      </c>
      <c r="BH228">
        <f t="shared" si="45"/>
        <v>0</v>
      </c>
      <c r="BI228">
        <f t="shared" si="46"/>
        <v>0</v>
      </c>
      <c r="BJ228">
        <f t="shared" si="47"/>
        <v>0</v>
      </c>
      <c r="BK228">
        <f t="shared" si="48"/>
        <v>0</v>
      </c>
      <c r="BL228">
        <f t="shared" si="49"/>
        <v>0</v>
      </c>
      <c r="BM228" s="46">
        <f t="shared" si="50"/>
        <v>15</v>
      </c>
      <c r="BN228">
        <v>51</v>
      </c>
      <c r="BO228" t="str">
        <f t="shared" si="52"/>
        <v>Pahos</v>
      </c>
      <c r="BP228" t="str">
        <f t="shared" si="53"/>
        <v>Andreas</v>
      </c>
    </row>
    <row r="229" spans="1:69" x14ac:dyDescent="0.25">
      <c r="A229" s="14">
        <v>1975</v>
      </c>
      <c r="B229" t="s">
        <v>1725</v>
      </c>
      <c r="C229" t="s">
        <v>1726</v>
      </c>
      <c r="D229" s="26" t="s">
        <v>1727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si="42"/>
        <v>15</v>
      </c>
      <c r="BF229">
        <f t="shared" si="43"/>
        <v>15</v>
      </c>
      <c r="BG229">
        <f t="shared" si="44"/>
        <v>0</v>
      </c>
      <c r="BH229">
        <f t="shared" si="45"/>
        <v>0</v>
      </c>
      <c r="BI229">
        <f t="shared" si="46"/>
        <v>0</v>
      </c>
      <c r="BJ229">
        <f t="shared" si="47"/>
        <v>0</v>
      </c>
      <c r="BK229">
        <f t="shared" si="48"/>
        <v>0</v>
      </c>
      <c r="BL229">
        <f t="shared" si="49"/>
        <v>0</v>
      </c>
      <c r="BM229" s="46">
        <f t="shared" si="50"/>
        <v>15</v>
      </c>
      <c r="BN229">
        <v>51</v>
      </c>
      <c r="BO229" t="str">
        <f t="shared" si="52"/>
        <v>Perreten</v>
      </c>
      <c r="BP229" t="str">
        <f t="shared" si="53"/>
        <v>Helmut</v>
      </c>
      <c r="BQ229" t="str">
        <f t="shared" si="51"/>
        <v>Untereseen</v>
      </c>
    </row>
    <row r="230" spans="1:69" x14ac:dyDescent="0.25">
      <c r="A230" s="14">
        <v>1981</v>
      </c>
      <c r="B230" t="s">
        <v>2814</v>
      </c>
      <c r="C230" t="s">
        <v>4208</v>
      </c>
      <c r="D230" s="26" t="s">
        <v>2786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15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2"/>
        <v>15</v>
      </c>
      <c r="BF230">
        <f t="shared" si="43"/>
        <v>15</v>
      </c>
      <c r="BG230">
        <f t="shared" si="44"/>
        <v>0</v>
      </c>
      <c r="BH230">
        <f t="shared" si="45"/>
        <v>0</v>
      </c>
      <c r="BI230">
        <f t="shared" si="46"/>
        <v>0</v>
      </c>
      <c r="BJ230">
        <f t="shared" si="47"/>
        <v>0</v>
      </c>
      <c r="BK230">
        <f t="shared" si="48"/>
        <v>0</v>
      </c>
      <c r="BL230">
        <f t="shared" si="49"/>
        <v>0</v>
      </c>
      <c r="BM230" s="46">
        <f t="shared" si="50"/>
        <v>15</v>
      </c>
      <c r="BN230">
        <v>51</v>
      </c>
      <c r="BO230" t="str">
        <f t="shared" si="52"/>
        <v>Pittet</v>
      </c>
      <c r="BP230" t="str">
        <f t="shared" si="53"/>
        <v>Nathanaël</v>
      </c>
      <c r="BQ230" t="str">
        <f t="shared" si="51"/>
        <v>Bière</v>
      </c>
    </row>
    <row r="231" spans="1:69" x14ac:dyDescent="0.25">
      <c r="A231" s="14">
        <v>1977</v>
      </c>
      <c r="B231" t="s">
        <v>907</v>
      </c>
      <c r="C231" t="s">
        <v>908</v>
      </c>
      <c r="D231" s="26"/>
      <c r="E231">
        <v>0</v>
      </c>
      <c r="F231">
        <v>0</v>
      </c>
      <c r="G231">
        <v>0</v>
      </c>
      <c r="H231">
        <v>0</v>
      </c>
      <c r="I231">
        <v>15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f t="shared" si="42"/>
        <v>15</v>
      </c>
      <c r="BF231">
        <f t="shared" si="43"/>
        <v>15</v>
      </c>
      <c r="BG231">
        <f t="shared" si="44"/>
        <v>0</v>
      </c>
      <c r="BH231">
        <f t="shared" si="45"/>
        <v>0</v>
      </c>
      <c r="BI231">
        <f t="shared" si="46"/>
        <v>0</v>
      </c>
      <c r="BJ231">
        <f t="shared" si="47"/>
        <v>0</v>
      </c>
      <c r="BK231">
        <f t="shared" si="48"/>
        <v>0</v>
      </c>
      <c r="BL231">
        <f t="shared" si="49"/>
        <v>0</v>
      </c>
      <c r="BM231" s="46">
        <f t="shared" si="50"/>
        <v>15</v>
      </c>
      <c r="BN231">
        <v>51</v>
      </c>
      <c r="BO231" t="str">
        <f t="shared" si="52"/>
        <v>Premat</v>
      </c>
      <c r="BP231" t="str">
        <f t="shared" si="53"/>
        <v>Martial</v>
      </c>
    </row>
    <row r="232" spans="1:69" x14ac:dyDescent="0.25">
      <c r="A232" s="14">
        <v>1975</v>
      </c>
      <c r="B232" t="s">
        <v>1231</v>
      </c>
      <c r="C232" t="s">
        <v>2831</v>
      </c>
      <c r="D232" s="26"/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15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2"/>
        <v>15</v>
      </c>
      <c r="BF232">
        <f t="shared" si="43"/>
        <v>15</v>
      </c>
      <c r="BG232">
        <f t="shared" si="44"/>
        <v>0</v>
      </c>
      <c r="BH232">
        <f t="shared" si="45"/>
        <v>0</v>
      </c>
      <c r="BI232">
        <f t="shared" si="46"/>
        <v>0</v>
      </c>
      <c r="BJ232">
        <f t="shared" si="47"/>
        <v>0</v>
      </c>
      <c r="BK232">
        <f t="shared" si="48"/>
        <v>0</v>
      </c>
      <c r="BL232">
        <f t="shared" si="49"/>
        <v>0</v>
      </c>
      <c r="BM232" s="46">
        <f t="shared" si="50"/>
        <v>15</v>
      </c>
      <c r="BN232">
        <v>51</v>
      </c>
      <c r="BO232" t="str">
        <f t="shared" si="52"/>
        <v>Rausis</v>
      </c>
      <c r="BP232" t="str">
        <f t="shared" si="53"/>
        <v>Grégory</v>
      </c>
    </row>
    <row r="233" spans="1:69" x14ac:dyDescent="0.25">
      <c r="A233" s="14">
        <v>1983</v>
      </c>
      <c r="B233" t="s">
        <v>4567</v>
      </c>
      <c r="C233" t="s">
        <v>135</v>
      </c>
      <c r="D233" s="26" t="s">
        <v>4568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15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2"/>
        <v>15</v>
      </c>
      <c r="BF233">
        <f t="shared" si="43"/>
        <v>15</v>
      </c>
      <c r="BG233">
        <f t="shared" si="44"/>
        <v>0</v>
      </c>
      <c r="BH233">
        <f t="shared" si="45"/>
        <v>0</v>
      </c>
      <c r="BI233">
        <f t="shared" si="46"/>
        <v>0</v>
      </c>
      <c r="BJ233">
        <f t="shared" si="47"/>
        <v>0</v>
      </c>
      <c r="BK233">
        <f t="shared" si="48"/>
        <v>0</v>
      </c>
      <c r="BL233">
        <f t="shared" si="49"/>
        <v>0</v>
      </c>
      <c r="BM233" s="46">
        <f t="shared" si="50"/>
        <v>15</v>
      </c>
      <c r="BN233">
        <v>51</v>
      </c>
      <c r="BO233" t="str">
        <f t="shared" si="52"/>
        <v>Ruchti</v>
      </c>
      <c r="BP233" t="str">
        <f t="shared" si="53"/>
        <v>François</v>
      </c>
      <c r="BQ233" t="str">
        <f t="shared" si="51"/>
        <v>St Sulpice</v>
      </c>
    </row>
    <row r="234" spans="1:69" x14ac:dyDescent="0.25">
      <c r="A234" s="14">
        <v>1981</v>
      </c>
      <c r="B234" t="s">
        <v>1520</v>
      </c>
      <c r="C234" t="s">
        <v>177</v>
      </c>
      <c r="D234" s="26" t="s">
        <v>1457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15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si="42"/>
        <v>15</v>
      </c>
      <c r="BF234">
        <f t="shared" si="43"/>
        <v>15</v>
      </c>
      <c r="BG234">
        <f t="shared" si="44"/>
        <v>0</v>
      </c>
      <c r="BH234">
        <f t="shared" si="45"/>
        <v>0</v>
      </c>
      <c r="BI234">
        <f t="shared" si="46"/>
        <v>0</v>
      </c>
      <c r="BJ234">
        <f t="shared" si="47"/>
        <v>0</v>
      </c>
      <c r="BK234">
        <f t="shared" si="48"/>
        <v>0</v>
      </c>
      <c r="BL234">
        <f t="shared" si="49"/>
        <v>0</v>
      </c>
      <c r="BM234" s="46">
        <f t="shared" si="50"/>
        <v>15</v>
      </c>
      <c r="BN234">
        <v>51</v>
      </c>
      <c r="BO234" t="str">
        <f t="shared" si="52"/>
        <v>Salzmann</v>
      </c>
      <c r="BP234" t="str">
        <f t="shared" si="53"/>
        <v>Thomas</v>
      </c>
      <c r="BQ234" t="str">
        <f t="shared" si="51"/>
        <v>Naters</v>
      </c>
    </row>
    <row r="235" spans="1:69" x14ac:dyDescent="0.25">
      <c r="A235" s="14">
        <v>1979</v>
      </c>
      <c r="B235" t="s">
        <v>3697</v>
      </c>
      <c r="C235" t="s">
        <v>600</v>
      </c>
      <c r="D235" s="26" t="s">
        <v>5194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15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2"/>
        <v>15</v>
      </c>
      <c r="BF235">
        <f t="shared" si="43"/>
        <v>15</v>
      </c>
      <c r="BG235">
        <f t="shared" si="44"/>
        <v>0</v>
      </c>
      <c r="BH235">
        <f t="shared" si="45"/>
        <v>0</v>
      </c>
      <c r="BI235">
        <f t="shared" si="46"/>
        <v>0</v>
      </c>
      <c r="BJ235">
        <f t="shared" si="47"/>
        <v>0</v>
      </c>
      <c r="BK235">
        <f t="shared" si="48"/>
        <v>0</v>
      </c>
      <c r="BL235">
        <f t="shared" si="49"/>
        <v>0</v>
      </c>
      <c r="BM235" s="46">
        <f t="shared" si="50"/>
        <v>15</v>
      </c>
      <c r="BN235">
        <v>51</v>
      </c>
      <c r="BO235" t="str">
        <f t="shared" si="52"/>
        <v>Savioz</v>
      </c>
      <c r="BP235" t="str">
        <f t="shared" si="53"/>
        <v>Frédéric</v>
      </c>
      <c r="BQ235" t="str">
        <f t="shared" si="51"/>
        <v>Allgau Outlet RaceTeam</v>
      </c>
    </row>
    <row r="236" spans="1:69" x14ac:dyDescent="0.25">
      <c r="A236" s="14">
        <v>1976</v>
      </c>
      <c r="B236" t="s">
        <v>2921</v>
      </c>
      <c r="C236" t="s">
        <v>42</v>
      </c>
      <c r="D236" s="26" t="s">
        <v>32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15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2"/>
        <v>15</v>
      </c>
      <c r="BF236">
        <f t="shared" si="43"/>
        <v>15</v>
      </c>
      <c r="BG236">
        <f t="shared" si="44"/>
        <v>0</v>
      </c>
      <c r="BH236">
        <f t="shared" si="45"/>
        <v>0</v>
      </c>
      <c r="BI236">
        <f t="shared" si="46"/>
        <v>0</v>
      </c>
      <c r="BJ236">
        <f t="shared" si="47"/>
        <v>0</v>
      </c>
      <c r="BK236">
        <f t="shared" si="48"/>
        <v>0</v>
      </c>
      <c r="BL236">
        <f t="shared" si="49"/>
        <v>0</v>
      </c>
      <c r="BM236" s="46">
        <f t="shared" si="50"/>
        <v>15</v>
      </c>
      <c r="BN236">
        <v>51</v>
      </c>
      <c r="BO236" t="str">
        <f t="shared" si="52"/>
        <v>Schindl</v>
      </c>
      <c r="BP236" t="str">
        <f t="shared" si="53"/>
        <v>David</v>
      </c>
      <c r="BQ236" t="str">
        <f t="shared" si="51"/>
        <v>Genève</v>
      </c>
    </row>
    <row r="237" spans="1:69" x14ac:dyDescent="0.25">
      <c r="A237" s="14">
        <v>1977</v>
      </c>
      <c r="B237" t="s">
        <v>554</v>
      </c>
      <c r="C237" t="s">
        <v>42</v>
      </c>
      <c r="D237" s="26" t="s">
        <v>74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7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8</v>
      </c>
      <c r="BA237">
        <v>0</v>
      </c>
      <c r="BB237">
        <v>0</v>
      </c>
      <c r="BC237">
        <v>0</v>
      </c>
      <c r="BD237">
        <v>0</v>
      </c>
      <c r="BE237">
        <f t="shared" si="42"/>
        <v>15</v>
      </c>
      <c r="BF237">
        <f t="shared" si="43"/>
        <v>8</v>
      </c>
      <c r="BG237">
        <f t="shared" si="44"/>
        <v>7</v>
      </c>
      <c r="BH237">
        <f t="shared" si="45"/>
        <v>0</v>
      </c>
      <c r="BI237">
        <f t="shared" si="46"/>
        <v>0</v>
      </c>
      <c r="BJ237">
        <f t="shared" si="47"/>
        <v>0</v>
      </c>
      <c r="BK237">
        <f t="shared" si="48"/>
        <v>0</v>
      </c>
      <c r="BL237">
        <f t="shared" si="49"/>
        <v>0</v>
      </c>
      <c r="BM237" s="46">
        <f t="shared" si="50"/>
        <v>15</v>
      </c>
      <c r="BN237">
        <v>51</v>
      </c>
      <c r="BO237" t="str">
        <f t="shared" si="52"/>
        <v>Vouilloz</v>
      </c>
      <c r="BP237" t="str">
        <f t="shared" si="53"/>
        <v>David</v>
      </c>
      <c r="BQ237" t="str">
        <f t="shared" si="51"/>
        <v>Leytron</v>
      </c>
    </row>
    <row r="238" spans="1:69" x14ac:dyDescent="0.25">
      <c r="A238" s="14">
        <v>182</v>
      </c>
      <c r="B238" t="s">
        <v>4740</v>
      </c>
      <c r="C238" t="s">
        <v>476</v>
      </c>
      <c r="D238" s="26" t="s">
        <v>3977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15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2"/>
        <v>15</v>
      </c>
      <c r="BF238">
        <f t="shared" si="43"/>
        <v>15</v>
      </c>
      <c r="BG238">
        <f t="shared" si="44"/>
        <v>0</v>
      </c>
      <c r="BH238">
        <f t="shared" si="45"/>
        <v>0</v>
      </c>
      <c r="BI238">
        <f t="shared" si="46"/>
        <v>0</v>
      </c>
      <c r="BJ238">
        <f t="shared" si="47"/>
        <v>0</v>
      </c>
      <c r="BK238">
        <f t="shared" si="48"/>
        <v>0</v>
      </c>
      <c r="BL238">
        <f t="shared" si="49"/>
        <v>0</v>
      </c>
      <c r="BM238" s="46">
        <f t="shared" si="50"/>
        <v>15</v>
      </c>
      <c r="BN238">
        <v>51</v>
      </c>
      <c r="BO238" t="str">
        <f t="shared" si="52"/>
        <v>Wallon</v>
      </c>
      <c r="BP238" t="str">
        <f t="shared" si="53"/>
        <v>Olivier</v>
      </c>
      <c r="BQ238" t="str">
        <f t="shared" si="51"/>
        <v>Estavayer-le-Lac</v>
      </c>
    </row>
    <row r="239" spans="1:69" x14ac:dyDescent="0.25">
      <c r="A239" s="14">
        <v>1974</v>
      </c>
      <c r="B239" t="s">
        <v>564</v>
      </c>
      <c r="C239" t="s">
        <v>641</v>
      </c>
      <c r="D239" s="26" t="s">
        <v>1488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15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si="42"/>
        <v>15</v>
      </c>
      <c r="BF239">
        <f t="shared" si="43"/>
        <v>15</v>
      </c>
      <c r="BG239">
        <f t="shared" si="44"/>
        <v>0</v>
      </c>
      <c r="BH239">
        <f t="shared" si="45"/>
        <v>0</v>
      </c>
      <c r="BI239">
        <f t="shared" si="46"/>
        <v>0</v>
      </c>
      <c r="BJ239">
        <f t="shared" si="47"/>
        <v>0</v>
      </c>
      <c r="BK239">
        <f t="shared" si="48"/>
        <v>0</v>
      </c>
      <c r="BL239">
        <f t="shared" si="49"/>
        <v>0</v>
      </c>
      <c r="BM239" s="46">
        <f t="shared" si="50"/>
        <v>15</v>
      </c>
      <c r="BN239">
        <v>51</v>
      </c>
      <c r="BO239" t="str">
        <f t="shared" si="52"/>
        <v>Zimmermann</v>
      </c>
      <c r="BP239" t="str">
        <f t="shared" si="53"/>
        <v>Marco</v>
      </c>
      <c r="BQ239" t="str">
        <f t="shared" ref="BQ239:BQ262" si="54">D239</f>
        <v>Visperterminen</v>
      </c>
    </row>
    <row r="240" spans="1:69" x14ac:dyDescent="0.25">
      <c r="A240" s="14">
        <v>1974</v>
      </c>
      <c r="B240" t="s">
        <v>3285</v>
      </c>
      <c r="C240" t="s">
        <v>3286</v>
      </c>
      <c r="D240" s="26" t="s">
        <v>3287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14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2"/>
        <v>14</v>
      </c>
      <c r="BF240">
        <f t="shared" si="43"/>
        <v>14</v>
      </c>
      <c r="BG240">
        <f t="shared" si="44"/>
        <v>0</v>
      </c>
      <c r="BH240">
        <f t="shared" si="45"/>
        <v>0</v>
      </c>
      <c r="BI240">
        <f t="shared" si="46"/>
        <v>0</v>
      </c>
      <c r="BJ240">
        <f t="shared" si="47"/>
        <v>0</v>
      </c>
      <c r="BK240">
        <f t="shared" si="48"/>
        <v>0</v>
      </c>
      <c r="BL240">
        <f t="shared" si="49"/>
        <v>0</v>
      </c>
      <c r="BM240" s="46">
        <f t="shared" si="50"/>
        <v>14</v>
      </c>
      <c r="BN240">
        <v>52</v>
      </c>
      <c r="BO240" t="str">
        <f t="shared" si="52"/>
        <v>Attila</v>
      </c>
      <c r="BP240" t="str">
        <f t="shared" si="53"/>
        <v>Toth</v>
      </c>
      <c r="BQ240" t="str">
        <f t="shared" si="54"/>
        <v>Budapest</v>
      </c>
    </row>
    <row r="241" spans="1:69" x14ac:dyDescent="0.25">
      <c r="A241" s="14">
        <v>1982</v>
      </c>
      <c r="B241" t="s">
        <v>1537</v>
      </c>
      <c r="C241" t="s">
        <v>42</v>
      </c>
      <c r="D241" s="26" t="s">
        <v>3269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2"/>
        <v>14</v>
      </c>
      <c r="BF241">
        <f t="shared" si="43"/>
        <v>14</v>
      </c>
      <c r="BG241">
        <f t="shared" si="44"/>
        <v>0</v>
      </c>
      <c r="BH241">
        <f t="shared" si="45"/>
        <v>0</v>
      </c>
      <c r="BI241">
        <f t="shared" si="46"/>
        <v>0</v>
      </c>
      <c r="BJ241">
        <f t="shared" si="47"/>
        <v>0</v>
      </c>
      <c r="BK241">
        <f t="shared" si="48"/>
        <v>0</v>
      </c>
      <c r="BL241">
        <f t="shared" si="49"/>
        <v>0</v>
      </c>
      <c r="BM241" s="46">
        <f t="shared" si="50"/>
        <v>14</v>
      </c>
      <c r="BN241">
        <v>52</v>
      </c>
      <c r="BO241" t="str">
        <f t="shared" si="52"/>
        <v>Berchtold</v>
      </c>
      <c r="BP241" t="str">
        <f t="shared" si="53"/>
        <v>David</v>
      </c>
      <c r="BQ241" t="str">
        <f t="shared" si="54"/>
        <v>Lalden</v>
      </c>
    </row>
    <row r="242" spans="1:69" x14ac:dyDescent="0.25">
      <c r="A242" s="14">
        <v>1976</v>
      </c>
      <c r="B242" t="s">
        <v>5404</v>
      </c>
      <c r="C242" t="s">
        <v>3774</v>
      </c>
      <c r="D242" s="26" t="s">
        <v>5405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14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si="42"/>
        <v>14</v>
      </c>
      <c r="BF242">
        <f t="shared" si="43"/>
        <v>14</v>
      </c>
      <c r="BG242">
        <f t="shared" si="44"/>
        <v>0</v>
      </c>
      <c r="BH242">
        <f t="shared" si="45"/>
        <v>0</v>
      </c>
      <c r="BI242">
        <f t="shared" si="46"/>
        <v>0</v>
      </c>
      <c r="BJ242">
        <f t="shared" si="47"/>
        <v>0</v>
      </c>
      <c r="BK242">
        <f t="shared" si="48"/>
        <v>0</v>
      </c>
      <c r="BL242">
        <f t="shared" si="49"/>
        <v>0</v>
      </c>
      <c r="BM242" s="46">
        <f t="shared" si="50"/>
        <v>14</v>
      </c>
      <c r="BN242">
        <v>52</v>
      </c>
      <c r="BO242" t="str">
        <f t="shared" si="52"/>
        <v>Bertuzzi</v>
      </c>
      <c r="BP242" t="str">
        <f t="shared" si="53"/>
        <v>Boris</v>
      </c>
      <c r="BQ242" t="str">
        <f t="shared" si="54"/>
        <v>Ballaison</v>
      </c>
    </row>
    <row r="243" spans="1:69" x14ac:dyDescent="0.25">
      <c r="A243" s="14">
        <v>1979</v>
      </c>
      <c r="B243" t="s">
        <v>3180</v>
      </c>
      <c r="C243" t="s">
        <v>45</v>
      </c>
      <c r="D243" s="26" t="s">
        <v>3181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14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si="42"/>
        <v>14</v>
      </c>
      <c r="BF243">
        <f t="shared" si="43"/>
        <v>14</v>
      </c>
      <c r="BG243">
        <f t="shared" si="44"/>
        <v>0</v>
      </c>
      <c r="BH243">
        <f t="shared" si="45"/>
        <v>0</v>
      </c>
      <c r="BI243">
        <f t="shared" si="46"/>
        <v>0</v>
      </c>
      <c r="BJ243">
        <f t="shared" si="47"/>
        <v>0</v>
      </c>
      <c r="BK243">
        <f t="shared" si="48"/>
        <v>0</v>
      </c>
      <c r="BL243">
        <f t="shared" si="49"/>
        <v>0</v>
      </c>
      <c r="BM243" s="46">
        <f t="shared" si="50"/>
        <v>14</v>
      </c>
      <c r="BN243">
        <v>52</v>
      </c>
      <c r="BO243" t="str">
        <f t="shared" si="52"/>
        <v>Blumenthal</v>
      </c>
      <c r="BP243" t="str">
        <f t="shared" si="53"/>
        <v>Bruno</v>
      </c>
      <c r="BQ243" t="str">
        <f t="shared" si="54"/>
        <v>Worblaufen</v>
      </c>
    </row>
    <row r="244" spans="1:69" x14ac:dyDescent="0.25">
      <c r="A244" s="14">
        <v>1982</v>
      </c>
      <c r="B244" t="s">
        <v>2938</v>
      </c>
      <c r="C244" t="s">
        <v>1243</v>
      </c>
      <c r="D244" s="26" t="s">
        <v>58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14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2"/>
        <v>14</v>
      </c>
      <c r="BF244">
        <f t="shared" si="43"/>
        <v>14</v>
      </c>
      <c r="BG244">
        <f t="shared" si="44"/>
        <v>0</v>
      </c>
      <c r="BH244">
        <f t="shared" si="45"/>
        <v>0</v>
      </c>
      <c r="BI244">
        <f t="shared" si="46"/>
        <v>0</v>
      </c>
      <c r="BJ244">
        <f t="shared" si="47"/>
        <v>0</v>
      </c>
      <c r="BK244">
        <f t="shared" si="48"/>
        <v>0</v>
      </c>
      <c r="BL244">
        <f t="shared" si="49"/>
        <v>0</v>
      </c>
      <c r="BM244" s="46">
        <f t="shared" si="50"/>
        <v>14</v>
      </c>
      <c r="BN244">
        <v>52</v>
      </c>
      <c r="BO244" t="str">
        <f t="shared" si="52"/>
        <v>Constantin</v>
      </c>
      <c r="BP244" t="str">
        <f t="shared" si="53"/>
        <v>Gaëtan</v>
      </c>
      <c r="BQ244" t="str">
        <f t="shared" si="54"/>
        <v>Grimisuat</v>
      </c>
    </row>
    <row r="245" spans="1:69" x14ac:dyDescent="0.25">
      <c r="A245" s="14">
        <v>1980</v>
      </c>
      <c r="B245" t="s">
        <v>1216</v>
      </c>
      <c r="C245" t="s">
        <v>1071</v>
      </c>
      <c r="D245" s="26" t="s">
        <v>1217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10</v>
      </c>
      <c r="BD245">
        <v>0</v>
      </c>
      <c r="BE245">
        <f t="shared" si="42"/>
        <v>14</v>
      </c>
      <c r="BF245">
        <f t="shared" si="43"/>
        <v>10</v>
      </c>
      <c r="BG245">
        <f t="shared" si="44"/>
        <v>4</v>
      </c>
      <c r="BH245">
        <f t="shared" si="45"/>
        <v>0</v>
      </c>
      <c r="BI245">
        <f t="shared" si="46"/>
        <v>0</v>
      </c>
      <c r="BJ245">
        <f t="shared" si="47"/>
        <v>0</v>
      </c>
      <c r="BK245">
        <f t="shared" si="48"/>
        <v>0</v>
      </c>
      <c r="BL245">
        <f t="shared" si="49"/>
        <v>0</v>
      </c>
      <c r="BM245" s="46">
        <f t="shared" si="50"/>
        <v>14</v>
      </c>
      <c r="BN245">
        <v>52</v>
      </c>
      <c r="BO245" t="str">
        <f t="shared" si="52"/>
        <v>Delaloye</v>
      </c>
      <c r="BP245" t="str">
        <f t="shared" si="53"/>
        <v>Ludovic</v>
      </c>
      <c r="BQ245" t="str">
        <f t="shared" si="54"/>
        <v>Arbaz</v>
      </c>
    </row>
    <row r="246" spans="1:69" x14ac:dyDescent="0.25">
      <c r="A246" s="14">
        <v>1979</v>
      </c>
      <c r="B246" t="s">
        <v>959</v>
      </c>
      <c r="C246" t="s">
        <v>102</v>
      </c>
      <c r="D246" s="26" t="s">
        <v>156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14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2"/>
        <v>14</v>
      </c>
      <c r="BF246">
        <f t="shared" si="43"/>
        <v>14</v>
      </c>
      <c r="BG246">
        <f t="shared" si="44"/>
        <v>0</v>
      </c>
      <c r="BH246">
        <f t="shared" si="45"/>
        <v>0</v>
      </c>
      <c r="BI246">
        <f t="shared" si="46"/>
        <v>0</v>
      </c>
      <c r="BJ246">
        <f t="shared" si="47"/>
        <v>0</v>
      </c>
      <c r="BK246">
        <f t="shared" si="48"/>
        <v>0</v>
      </c>
      <c r="BL246">
        <f t="shared" si="49"/>
        <v>0</v>
      </c>
      <c r="BM246" s="46">
        <f t="shared" si="50"/>
        <v>14</v>
      </c>
      <c r="BN246">
        <v>52</v>
      </c>
      <c r="BO246" t="str">
        <f t="shared" si="52"/>
        <v>Duc</v>
      </c>
      <c r="BP246" t="str">
        <f t="shared" si="53"/>
        <v>Julien</v>
      </c>
      <c r="BQ246" t="str">
        <f t="shared" si="54"/>
        <v>Chalais</v>
      </c>
    </row>
    <row r="247" spans="1:69" x14ac:dyDescent="0.25">
      <c r="A247" s="14">
        <v>1981</v>
      </c>
      <c r="B247" t="s">
        <v>2995</v>
      </c>
      <c r="C247" t="s">
        <v>2996</v>
      </c>
      <c r="D247" s="26" t="s">
        <v>1771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14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2"/>
        <v>14</v>
      </c>
      <c r="BF247">
        <f t="shared" si="43"/>
        <v>14</v>
      </c>
      <c r="BG247">
        <f t="shared" si="44"/>
        <v>0</v>
      </c>
      <c r="BH247">
        <f t="shared" si="45"/>
        <v>0</v>
      </c>
      <c r="BI247">
        <f t="shared" si="46"/>
        <v>0</v>
      </c>
      <c r="BJ247">
        <f t="shared" si="47"/>
        <v>0</v>
      </c>
      <c r="BK247">
        <f t="shared" si="48"/>
        <v>0</v>
      </c>
      <c r="BL247">
        <f t="shared" si="49"/>
        <v>0</v>
      </c>
      <c r="BM247" s="46">
        <f t="shared" si="50"/>
        <v>14</v>
      </c>
      <c r="BN247">
        <v>52</v>
      </c>
      <c r="BO247" t="str">
        <f t="shared" si="52"/>
        <v>Dumbrava</v>
      </c>
      <c r="BP247" t="str">
        <f t="shared" si="53"/>
        <v>Nerijus</v>
      </c>
      <c r="BQ247" t="str">
        <f t="shared" si="54"/>
        <v>Stäfa</v>
      </c>
    </row>
    <row r="248" spans="1:69" x14ac:dyDescent="0.25">
      <c r="A248" s="14">
        <v>1980</v>
      </c>
      <c r="B248" t="s">
        <v>1647</v>
      </c>
      <c r="C248" t="s">
        <v>1648</v>
      </c>
      <c r="D248" s="26" t="s">
        <v>1649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14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si="42"/>
        <v>14</v>
      </c>
      <c r="BF248">
        <f t="shared" si="43"/>
        <v>14</v>
      </c>
      <c r="BG248">
        <f t="shared" si="44"/>
        <v>0</v>
      </c>
      <c r="BH248">
        <f t="shared" si="45"/>
        <v>0</v>
      </c>
      <c r="BI248">
        <f t="shared" si="46"/>
        <v>0</v>
      </c>
      <c r="BJ248">
        <f t="shared" si="47"/>
        <v>0</v>
      </c>
      <c r="BK248">
        <f t="shared" si="48"/>
        <v>0</v>
      </c>
      <c r="BL248">
        <f t="shared" si="49"/>
        <v>0</v>
      </c>
      <c r="BM248" s="46">
        <f t="shared" si="50"/>
        <v>14</v>
      </c>
      <c r="BN248">
        <v>52</v>
      </c>
      <c r="BO248" t="str">
        <f t="shared" si="52"/>
        <v>Franzen</v>
      </c>
      <c r="BP248" t="str">
        <f t="shared" si="53"/>
        <v>Wijnand</v>
      </c>
      <c r="BQ248" t="str">
        <f t="shared" si="54"/>
        <v>Nieuwegein</v>
      </c>
    </row>
    <row r="249" spans="1:69" x14ac:dyDescent="0.25">
      <c r="A249" s="14">
        <v>1974</v>
      </c>
      <c r="B249" t="s">
        <v>5620</v>
      </c>
      <c r="C249" t="s">
        <v>2106</v>
      </c>
      <c r="D249" s="26"/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14</v>
      </c>
      <c r="BE249">
        <f t="shared" si="42"/>
        <v>14</v>
      </c>
      <c r="BF249">
        <f t="shared" si="43"/>
        <v>14</v>
      </c>
      <c r="BG249">
        <f t="shared" si="44"/>
        <v>0</v>
      </c>
      <c r="BH249">
        <f t="shared" si="45"/>
        <v>0</v>
      </c>
      <c r="BI249">
        <f t="shared" si="46"/>
        <v>0</v>
      </c>
      <c r="BJ249">
        <f t="shared" si="47"/>
        <v>0</v>
      </c>
      <c r="BK249">
        <f t="shared" si="48"/>
        <v>0</v>
      </c>
      <c r="BL249">
        <f t="shared" si="49"/>
        <v>0</v>
      </c>
      <c r="BM249" s="46">
        <f t="shared" si="50"/>
        <v>14</v>
      </c>
      <c r="BN249">
        <v>52</v>
      </c>
      <c r="BO249" t="str">
        <f t="shared" si="52"/>
        <v>Freiholz</v>
      </c>
      <c r="BP249" t="str">
        <f t="shared" si="53"/>
        <v>Sylvain</v>
      </c>
    </row>
    <row r="250" spans="1:69" x14ac:dyDescent="0.25">
      <c r="A250" s="14">
        <v>1983</v>
      </c>
      <c r="B250" t="s">
        <v>3978</v>
      </c>
      <c r="C250" t="s">
        <v>3979</v>
      </c>
      <c r="D250" s="26" t="s">
        <v>32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14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2"/>
        <v>14</v>
      </c>
      <c r="BF250">
        <f t="shared" si="43"/>
        <v>14</v>
      </c>
      <c r="BG250">
        <f t="shared" si="44"/>
        <v>0</v>
      </c>
      <c r="BH250">
        <f t="shared" si="45"/>
        <v>0</v>
      </c>
      <c r="BI250">
        <f t="shared" si="46"/>
        <v>0</v>
      </c>
      <c r="BJ250">
        <f t="shared" si="47"/>
        <v>0</v>
      </c>
      <c r="BK250">
        <f t="shared" si="48"/>
        <v>0</v>
      </c>
      <c r="BL250">
        <f t="shared" si="49"/>
        <v>0</v>
      </c>
      <c r="BM250" s="46">
        <f t="shared" si="50"/>
        <v>14</v>
      </c>
      <c r="BN250">
        <v>52</v>
      </c>
      <c r="BO250" t="str">
        <f t="shared" si="52"/>
        <v>Gourdou-Labourdette</v>
      </c>
      <c r="BP250" t="str">
        <f t="shared" si="53"/>
        <v>Gregory</v>
      </c>
      <c r="BQ250" t="str">
        <f t="shared" si="54"/>
        <v>Genève</v>
      </c>
    </row>
    <row r="251" spans="1:69" x14ac:dyDescent="0.25">
      <c r="A251" s="14">
        <v>1980</v>
      </c>
      <c r="B251" t="s">
        <v>5329</v>
      </c>
      <c r="C251" t="s">
        <v>151</v>
      </c>
      <c r="D251" s="26" t="s">
        <v>5330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14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si="42"/>
        <v>14</v>
      </c>
      <c r="BF251">
        <f t="shared" si="43"/>
        <v>14</v>
      </c>
      <c r="BG251">
        <f t="shared" si="44"/>
        <v>0</v>
      </c>
      <c r="BH251">
        <f t="shared" si="45"/>
        <v>0</v>
      </c>
      <c r="BI251">
        <f t="shared" si="46"/>
        <v>0</v>
      </c>
      <c r="BJ251">
        <f t="shared" si="47"/>
        <v>0</v>
      </c>
      <c r="BK251">
        <f t="shared" si="48"/>
        <v>0</v>
      </c>
      <c r="BL251">
        <f t="shared" si="49"/>
        <v>0</v>
      </c>
      <c r="BM251" s="46">
        <f t="shared" si="50"/>
        <v>14</v>
      </c>
      <c r="BN251">
        <v>52</v>
      </c>
      <c r="BO251" t="str">
        <f t="shared" si="52"/>
        <v>Haumesser</v>
      </c>
      <c r="BP251" t="str">
        <f t="shared" si="53"/>
        <v>Philippe</v>
      </c>
      <c r="BQ251" t="str">
        <f t="shared" si="54"/>
        <v>Chexbres</v>
      </c>
    </row>
    <row r="252" spans="1:69" x14ac:dyDescent="0.25">
      <c r="A252" s="14">
        <v>1978</v>
      </c>
      <c r="B252" t="s">
        <v>3378</v>
      </c>
      <c r="C252" t="s">
        <v>2024</v>
      </c>
      <c r="D252" s="26" t="s">
        <v>3379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14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2"/>
        <v>14</v>
      </c>
      <c r="BF252">
        <f t="shared" si="43"/>
        <v>14</v>
      </c>
      <c r="BG252">
        <f t="shared" si="44"/>
        <v>0</v>
      </c>
      <c r="BH252">
        <f t="shared" si="45"/>
        <v>0</v>
      </c>
      <c r="BI252">
        <f t="shared" si="46"/>
        <v>0</v>
      </c>
      <c r="BJ252">
        <f t="shared" si="47"/>
        <v>0</v>
      </c>
      <c r="BK252">
        <f t="shared" si="48"/>
        <v>0</v>
      </c>
      <c r="BL252">
        <f t="shared" si="49"/>
        <v>0</v>
      </c>
      <c r="BM252" s="46">
        <f t="shared" si="50"/>
        <v>14</v>
      </c>
      <c r="BN252">
        <v>52</v>
      </c>
      <c r="BO252" t="str">
        <f t="shared" si="52"/>
        <v>Hoenen</v>
      </c>
      <c r="BP252" t="str">
        <f t="shared" si="53"/>
        <v>Sander</v>
      </c>
      <c r="BQ252" t="str">
        <f t="shared" si="54"/>
        <v>NED-Brunssum</v>
      </c>
    </row>
    <row r="253" spans="1:69" x14ac:dyDescent="0.25">
      <c r="A253" s="14">
        <v>1975</v>
      </c>
      <c r="B253" t="s">
        <v>1556</v>
      </c>
      <c r="C253" t="s">
        <v>771</v>
      </c>
      <c r="D253" s="26" t="s">
        <v>2319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14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2"/>
        <v>14</v>
      </c>
      <c r="BF253">
        <f t="shared" si="43"/>
        <v>14</v>
      </c>
      <c r="BG253">
        <f t="shared" si="44"/>
        <v>0</v>
      </c>
      <c r="BH253">
        <f t="shared" si="45"/>
        <v>0</v>
      </c>
      <c r="BI253">
        <f t="shared" si="46"/>
        <v>0</v>
      </c>
      <c r="BJ253">
        <f t="shared" si="47"/>
        <v>0</v>
      </c>
      <c r="BK253">
        <f t="shared" si="48"/>
        <v>0</v>
      </c>
      <c r="BL253">
        <f t="shared" si="49"/>
        <v>0</v>
      </c>
      <c r="BM253" s="46">
        <f t="shared" si="50"/>
        <v>14</v>
      </c>
      <c r="BN253">
        <v>52</v>
      </c>
      <c r="BO253" t="str">
        <f t="shared" si="52"/>
        <v>Imboden</v>
      </c>
      <c r="BP253" t="str">
        <f t="shared" si="53"/>
        <v>Yvan</v>
      </c>
      <c r="BQ253" t="str">
        <f t="shared" si="54"/>
        <v>Täsch</v>
      </c>
    </row>
    <row r="254" spans="1:69" x14ac:dyDescent="0.25">
      <c r="A254" s="14">
        <v>1978</v>
      </c>
      <c r="B254" t="s">
        <v>5526</v>
      </c>
      <c r="C254" t="s">
        <v>1583</v>
      </c>
      <c r="D254" s="26" t="s">
        <v>1761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14</v>
      </c>
      <c r="BC254">
        <v>0</v>
      </c>
      <c r="BD254">
        <v>0</v>
      </c>
      <c r="BE254">
        <f t="shared" si="42"/>
        <v>14</v>
      </c>
      <c r="BF254">
        <f t="shared" si="43"/>
        <v>14</v>
      </c>
      <c r="BG254">
        <f t="shared" si="44"/>
        <v>0</v>
      </c>
      <c r="BH254">
        <f t="shared" si="45"/>
        <v>0</v>
      </c>
      <c r="BI254">
        <f t="shared" si="46"/>
        <v>0</v>
      </c>
      <c r="BJ254">
        <f t="shared" si="47"/>
        <v>0</v>
      </c>
      <c r="BK254">
        <f t="shared" si="48"/>
        <v>0</v>
      </c>
      <c r="BL254">
        <f t="shared" si="49"/>
        <v>0</v>
      </c>
      <c r="BM254" s="46">
        <f t="shared" si="50"/>
        <v>14</v>
      </c>
      <c r="BN254">
        <v>52</v>
      </c>
      <c r="BO254" t="str">
        <f t="shared" si="52"/>
        <v>Iseli</v>
      </c>
      <c r="BP254" t="str">
        <f t="shared" si="53"/>
        <v>Franz</v>
      </c>
      <c r="BQ254" t="str">
        <f t="shared" si="54"/>
        <v>Spiez</v>
      </c>
    </row>
    <row r="255" spans="1:69" x14ac:dyDescent="0.25">
      <c r="A255" s="14">
        <v>1982</v>
      </c>
      <c r="B255" t="s">
        <v>1555</v>
      </c>
      <c r="C255" t="s">
        <v>641</v>
      </c>
      <c r="D255" s="26" t="s">
        <v>1457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14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2"/>
        <v>14</v>
      </c>
      <c r="BF255">
        <f t="shared" si="43"/>
        <v>14</v>
      </c>
      <c r="BG255">
        <f t="shared" si="44"/>
        <v>0</v>
      </c>
      <c r="BH255">
        <f t="shared" si="45"/>
        <v>0</v>
      </c>
      <c r="BI255">
        <f t="shared" si="46"/>
        <v>0</v>
      </c>
      <c r="BJ255">
        <f t="shared" si="47"/>
        <v>0</v>
      </c>
      <c r="BK255">
        <f t="shared" si="48"/>
        <v>0</v>
      </c>
      <c r="BL255">
        <f t="shared" si="49"/>
        <v>0</v>
      </c>
      <c r="BM255" s="46">
        <f t="shared" si="50"/>
        <v>14</v>
      </c>
      <c r="BN255">
        <v>52</v>
      </c>
      <c r="BO255" t="str">
        <f t="shared" si="52"/>
        <v>Kreuzer</v>
      </c>
      <c r="BP255" t="str">
        <f t="shared" si="53"/>
        <v>Marco</v>
      </c>
      <c r="BQ255" t="str">
        <f t="shared" si="54"/>
        <v>Naters</v>
      </c>
    </row>
    <row r="256" spans="1:69" x14ac:dyDescent="0.25">
      <c r="A256" s="14">
        <v>1977</v>
      </c>
      <c r="B256" t="s">
        <v>4569</v>
      </c>
      <c r="C256" t="s">
        <v>4570</v>
      </c>
      <c r="D256" s="26" t="s">
        <v>4571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14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2"/>
        <v>14</v>
      </c>
      <c r="BF256">
        <f t="shared" si="43"/>
        <v>14</v>
      </c>
      <c r="BG256">
        <f t="shared" si="44"/>
        <v>0</v>
      </c>
      <c r="BH256">
        <f t="shared" si="45"/>
        <v>0</v>
      </c>
      <c r="BI256">
        <f t="shared" si="46"/>
        <v>0</v>
      </c>
      <c r="BJ256">
        <f t="shared" si="47"/>
        <v>0</v>
      </c>
      <c r="BK256">
        <f t="shared" si="48"/>
        <v>0</v>
      </c>
      <c r="BL256">
        <f t="shared" si="49"/>
        <v>0</v>
      </c>
      <c r="BM256" s="46">
        <f t="shared" si="50"/>
        <v>14</v>
      </c>
      <c r="BN256">
        <v>52</v>
      </c>
      <c r="BO256" t="str">
        <f t="shared" si="52"/>
        <v>Matveev</v>
      </c>
      <c r="BP256" t="str">
        <f t="shared" si="53"/>
        <v>Nikita</v>
      </c>
      <c r="BQ256" t="str">
        <f t="shared" si="54"/>
        <v>Moscow</v>
      </c>
    </row>
    <row r="257" spans="1:69" x14ac:dyDescent="0.25">
      <c r="A257" s="14">
        <v>1975</v>
      </c>
      <c r="B257" t="s">
        <v>5254</v>
      </c>
      <c r="C257" t="s">
        <v>1339</v>
      </c>
      <c r="D257" s="26" t="s">
        <v>5255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14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2"/>
        <v>14</v>
      </c>
      <c r="BF257">
        <f t="shared" si="43"/>
        <v>14</v>
      </c>
      <c r="BG257">
        <f t="shared" si="44"/>
        <v>0</v>
      </c>
      <c r="BH257">
        <f t="shared" si="45"/>
        <v>0</v>
      </c>
      <c r="BI257">
        <f t="shared" si="46"/>
        <v>0</v>
      </c>
      <c r="BJ257">
        <f t="shared" si="47"/>
        <v>0</v>
      </c>
      <c r="BK257">
        <f t="shared" si="48"/>
        <v>0</v>
      </c>
      <c r="BL257">
        <f t="shared" si="49"/>
        <v>0</v>
      </c>
      <c r="BM257" s="46">
        <f t="shared" si="50"/>
        <v>14</v>
      </c>
      <c r="BN257">
        <v>52</v>
      </c>
      <c r="BO257" t="str">
        <f t="shared" si="52"/>
        <v>Meylan</v>
      </c>
      <c r="BP257" t="str">
        <f t="shared" si="53"/>
        <v>Steve</v>
      </c>
      <c r="BQ257" t="str">
        <f t="shared" si="54"/>
        <v>La Tou-de-Peilz</v>
      </c>
    </row>
    <row r="258" spans="1:69" x14ac:dyDescent="0.25">
      <c r="A258" s="14">
        <v>1980</v>
      </c>
      <c r="B258" t="s">
        <v>1285</v>
      </c>
      <c r="C258" t="s">
        <v>1020</v>
      </c>
      <c r="D258" s="26" t="s">
        <v>1519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14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2"/>
        <v>14</v>
      </c>
      <c r="BF258">
        <f t="shared" si="43"/>
        <v>14</v>
      </c>
      <c r="BG258">
        <f t="shared" si="44"/>
        <v>0</v>
      </c>
      <c r="BH258">
        <f t="shared" si="45"/>
        <v>0</v>
      </c>
      <c r="BI258">
        <f t="shared" si="46"/>
        <v>0</v>
      </c>
      <c r="BJ258">
        <f t="shared" si="47"/>
        <v>0</v>
      </c>
      <c r="BK258">
        <f t="shared" si="48"/>
        <v>0</v>
      </c>
      <c r="BL258">
        <f t="shared" si="49"/>
        <v>0</v>
      </c>
      <c r="BM258" s="46">
        <f t="shared" si="50"/>
        <v>14</v>
      </c>
      <c r="BN258">
        <v>52</v>
      </c>
      <c r="BO258" t="str">
        <f t="shared" si="52"/>
        <v>Michellod</v>
      </c>
      <c r="BP258" t="str">
        <f t="shared" si="53"/>
        <v>Simon</v>
      </c>
      <c r="BQ258" t="str">
        <f t="shared" si="54"/>
        <v>Lourtier</v>
      </c>
    </row>
    <row r="259" spans="1:69" x14ac:dyDescent="0.25">
      <c r="A259" s="14">
        <v>1977</v>
      </c>
      <c r="B259" t="s">
        <v>1067</v>
      </c>
      <c r="C259" t="s">
        <v>445</v>
      </c>
      <c r="D259" s="26" t="s">
        <v>739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14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f t="shared" si="42"/>
        <v>14</v>
      </c>
      <c r="BF259">
        <f t="shared" si="43"/>
        <v>14</v>
      </c>
      <c r="BG259">
        <f t="shared" si="44"/>
        <v>0</v>
      </c>
      <c r="BH259">
        <f t="shared" si="45"/>
        <v>0</v>
      </c>
      <c r="BI259">
        <f t="shared" si="46"/>
        <v>0</v>
      </c>
      <c r="BJ259">
        <f t="shared" si="47"/>
        <v>0</v>
      </c>
      <c r="BK259">
        <f t="shared" si="48"/>
        <v>0</v>
      </c>
      <c r="BL259">
        <f t="shared" si="49"/>
        <v>0</v>
      </c>
      <c r="BM259" s="46">
        <f t="shared" si="50"/>
        <v>14</v>
      </c>
      <c r="BN259">
        <v>52</v>
      </c>
      <c r="BO259" t="str">
        <f t="shared" si="52"/>
        <v>Montangero</v>
      </c>
      <c r="BP259" t="str">
        <f t="shared" si="53"/>
        <v>Cédric</v>
      </c>
      <c r="BQ259" t="str">
        <f t="shared" si="54"/>
        <v>Uvrier</v>
      </c>
    </row>
    <row r="260" spans="1:69" x14ac:dyDescent="0.25">
      <c r="A260" s="14">
        <v>1980</v>
      </c>
      <c r="B260" t="s">
        <v>5807</v>
      </c>
      <c r="C260" t="s">
        <v>70</v>
      </c>
      <c r="D260" s="26" t="s">
        <v>133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14</v>
      </c>
      <c r="BA260">
        <v>0</v>
      </c>
      <c r="BB260">
        <v>0</v>
      </c>
      <c r="BC260">
        <v>0</v>
      </c>
      <c r="BD260">
        <v>0</v>
      </c>
      <c r="BE260">
        <f t="shared" si="42"/>
        <v>14</v>
      </c>
      <c r="BF260">
        <f t="shared" si="43"/>
        <v>14</v>
      </c>
      <c r="BG260">
        <f t="shared" si="44"/>
        <v>0</v>
      </c>
      <c r="BH260">
        <f t="shared" si="45"/>
        <v>0</v>
      </c>
      <c r="BI260">
        <f t="shared" si="46"/>
        <v>0</v>
      </c>
      <c r="BJ260">
        <f t="shared" si="47"/>
        <v>0</v>
      </c>
      <c r="BK260">
        <f t="shared" si="48"/>
        <v>0</v>
      </c>
      <c r="BL260">
        <f t="shared" si="49"/>
        <v>0</v>
      </c>
      <c r="BM260" s="46">
        <f t="shared" si="50"/>
        <v>14</v>
      </c>
      <c r="BN260">
        <v>52</v>
      </c>
      <c r="BO260" t="str">
        <f t="shared" si="52"/>
        <v>Moreau</v>
      </c>
      <c r="BP260" t="str">
        <f t="shared" si="53"/>
        <v>Maxime</v>
      </c>
      <c r="BQ260" t="str">
        <f t="shared" si="54"/>
        <v>Pully</v>
      </c>
    </row>
    <row r="261" spans="1:69" x14ac:dyDescent="0.25">
      <c r="A261" s="14">
        <v>1983</v>
      </c>
      <c r="B261" t="s">
        <v>1175</v>
      </c>
      <c r="C261" t="s">
        <v>912</v>
      </c>
      <c r="D261" s="26" t="s">
        <v>3083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14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2"/>
        <v>14</v>
      </c>
      <c r="BF261">
        <f t="shared" si="43"/>
        <v>14</v>
      </c>
      <c r="BG261">
        <f t="shared" si="44"/>
        <v>0</v>
      </c>
      <c r="BH261">
        <f t="shared" si="45"/>
        <v>0</v>
      </c>
      <c r="BI261">
        <f t="shared" si="46"/>
        <v>0</v>
      </c>
      <c r="BJ261">
        <f t="shared" si="47"/>
        <v>0</v>
      </c>
      <c r="BK261">
        <f t="shared" si="48"/>
        <v>0</v>
      </c>
      <c r="BL261">
        <f t="shared" si="49"/>
        <v>0</v>
      </c>
      <c r="BM261" s="46">
        <f t="shared" si="50"/>
        <v>14</v>
      </c>
      <c r="BN261">
        <v>52</v>
      </c>
      <c r="BO261" t="str">
        <f t="shared" si="52"/>
        <v>Mudry</v>
      </c>
      <c r="BP261" t="str">
        <f t="shared" si="53"/>
        <v>Didier</v>
      </c>
      <c r="BQ261" t="str">
        <f t="shared" si="54"/>
        <v>Seytroux</v>
      </c>
    </row>
    <row r="262" spans="1:69" x14ac:dyDescent="0.25">
      <c r="A262" s="14">
        <v>1978</v>
      </c>
      <c r="B262" t="s">
        <v>2477</v>
      </c>
      <c r="C262" t="s">
        <v>641</v>
      </c>
      <c r="D262" s="26" t="s">
        <v>2091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14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f t="shared" ref="BE262:BE325" si="55">SUM(E262:BD262)</f>
        <v>14</v>
      </c>
      <c r="BF262">
        <f t="shared" ref="BF262:BF325" si="56">IF(BE262=0,0,LARGE(E262:BD262,1))</f>
        <v>14</v>
      </c>
      <c r="BG262">
        <f t="shared" ref="BG262:BG325" si="57">IF(BE262=0,0,LARGE(E262:BD262,2))</f>
        <v>0</v>
      </c>
      <c r="BH262">
        <f t="shared" ref="BH262:BH325" si="58">IF(BE262=0,0,LARGE(E262:BD262,3))</f>
        <v>0</v>
      </c>
      <c r="BI262">
        <f t="shared" ref="BI262:BI325" si="59">IF(BE262=0,0,LARGE(E262:BD262,4))</f>
        <v>0</v>
      </c>
      <c r="BJ262">
        <f t="shared" ref="BJ262:BJ325" si="60">IF(BE262=0,0,LARGE(E262:BD262,5))</f>
        <v>0</v>
      </c>
      <c r="BK262">
        <f t="shared" ref="BK262:BK325" si="61">IF(BE262=0,0,LARGE(E262:BD262,6))</f>
        <v>0</v>
      </c>
      <c r="BL262">
        <f t="shared" ref="BL262:BL325" si="62">IF(BE262=0,0,LARGE(E262:BD262,7))</f>
        <v>0</v>
      </c>
      <c r="BM262" s="46">
        <f t="shared" ref="BM262:BM325" si="63">SUM(BF262:BL262)</f>
        <v>14</v>
      </c>
      <c r="BN262">
        <v>52</v>
      </c>
      <c r="BO262" t="str">
        <f t="shared" si="52"/>
        <v>Perreira</v>
      </c>
      <c r="BP262" t="str">
        <f t="shared" si="53"/>
        <v>Marco</v>
      </c>
      <c r="BQ262" t="str">
        <f t="shared" si="54"/>
        <v>Zermatt</v>
      </c>
    </row>
    <row r="263" spans="1:69" x14ac:dyDescent="0.25">
      <c r="A263" s="14">
        <v>1982</v>
      </c>
      <c r="B263" t="s">
        <v>401</v>
      </c>
      <c r="C263" t="s">
        <v>1213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f t="shared" si="55"/>
        <v>14</v>
      </c>
      <c r="BF263">
        <f t="shared" si="56"/>
        <v>14</v>
      </c>
      <c r="BG263">
        <f t="shared" si="57"/>
        <v>0</v>
      </c>
      <c r="BH263">
        <f t="shared" si="58"/>
        <v>0</v>
      </c>
      <c r="BI263">
        <f t="shared" si="59"/>
        <v>0</v>
      </c>
      <c r="BJ263">
        <f t="shared" si="60"/>
        <v>0</v>
      </c>
      <c r="BK263">
        <f t="shared" si="61"/>
        <v>0</v>
      </c>
      <c r="BL263">
        <f t="shared" si="62"/>
        <v>0</v>
      </c>
      <c r="BM263" s="46">
        <f t="shared" si="63"/>
        <v>14</v>
      </c>
      <c r="BN263">
        <v>52</v>
      </c>
      <c r="BO263" t="str">
        <f t="shared" si="52"/>
        <v>Pochon</v>
      </c>
      <c r="BP263" t="str">
        <f t="shared" si="53"/>
        <v>Samuel</v>
      </c>
    </row>
    <row r="264" spans="1:69" x14ac:dyDescent="0.25">
      <c r="A264" s="14">
        <v>1975</v>
      </c>
      <c r="B264" t="s">
        <v>5895</v>
      </c>
      <c r="C264" t="s">
        <v>177</v>
      </c>
      <c r="D264" s="26" t="s">
        <v>448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14</v>
      </c>
      <c r="BB264">
        <v>0</v>
      </c>
      <c r="BC264">
        <v>0</v>
      </c>
      <c r="BD264">
        <v>0</v>
      </c>
      <c r="BE264">
        <f t="shared" si="55"/>
        <v>14</v>
      </c>
      <c r="BF264">
        <f t="shared" si="56"/>
        <v>14</v>
      </c>
      <c r="BG264">
        <f t="shared" si="57"/>
        <v>0</v>
      </c>
      <c r="BH264">
        <f t="shared" si="58"/>
        <v>0</v>
      </c>
      <c r="BI264">
        <f t="shared" si="59"/>
        <v>0</v>
      </c>
      <c r="BJ264">
        <f t="shared" si="60"/>
        <v>0</v>
      </c>
      <c r="BK264">
        <f t="shared" si="61"/>
        <v>0</v>
      </c>
      <c r="BL264">
        <f t="shared" si="62"/>
        <v>0</v>
      </c>
      <c r="BM264" s="46">
        <f t="shared" si="63"/>
        <v>14</v>
      </c>
      <c r="BN264">
        <v>52</v>
      </c>
      <c r="BO264" t="str">
        <f t="shared" si="52"/>
        <v>Quirk</v>
      </c>
      <c r="BP264" t="str">
        <f t="shared" si="53"/>
        <v>Thomas</v>
      </c>
      <c r="BQ264" t="str">
        <f t="shared" ref="BQ264:BQ294" si="64">D264</f>
        <v>Zürich</v>
      </c>
    </row>
    <row r="265" spans="1:69" x14ac:dyDescent="0.25">
      <c r="A265" s="14">
        <v>1978</v>
      </c>
      <c r="B265" t="s">
        <v>2053</v>
      </c>
      <c r="C265" t="s">
        <v>1511</v>
      </c>
      <c r="D265" s="26" t="s">
        <v>1854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55"/>
        <v>14</v>
      </c>
      <c r="BF265">
        <f t="shared" si="56"/>
        <v>14</v>
      </c>
      <c r="BG265">
        <f t="shared" si="57"/>
        <v>0</v>
      </c>
      <c r="BH265">
        <f t="shared" si="58"/>
        <v>0</v>
      </c>
      <c r="BI265">
        <f t="shared" si="59"/>
        <v>0</v>
      </c>
      <c r="BJ265">
        <f t="shared" si="60"/>
        <v>0</v>
      </c>
      <c r="BK265">
        <f t="shared" si="61"/>
        <v>0</v>
      </c>
      <c r="BL265">
        <f t="shared" si="62"/>
        <v>0</v>
      </c>
      <c r="BM265" s="46">
        <f t="shared" si="63"/>
        <v>14</v>
      </c>
      <c r="BN265">
        <v>52</v>
      </c>
      <c r="BO265" t="str">
        <f t="shared" si="52"/>
        <v>Saas</v>
      </c>
      <c r="BP265" t="str">
        <f t="shared" si="53"/>
        <v>Alexander</v>
      </c>
      <c r="BQ265" t="str">
        <f t="shared" si="64"/>
        <v>Zug</v>
      </c>
    </row>
    <row r="266" spans="1:69" x14ac:dyDescent="0.25">
      <c r="A266" s="14">
        <v>1980</v>
      </c>
      <c r="B266" t="s">
        <v>5346</v>
      </c>
      <c r="C266" t="s">
        <v>1721</v>
      </c>
      <c r="D266" s="26" t="s">
        <v>668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14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55"/>
        <v>14</v>
      </c>
      <c r="BF266">
        <f t="shared" si="56"/>
        <v>14</v>
      </c>
      <c r="BG266">
        <f t="shared" si="57"/>
        <v>0</v>
      </c>
      <c r="BH266">
        <f t="shared" si="58"/>
        <v>0</v>
      </c>
      <c r="BI266">
        <f t="shared" si="59"/>
        <v>0</v>
      </c>
      <c r="BJ266">
        <f t="shared" si="60"/>
        <v>0</v>
      </c>
      <c r="BK266">
        <f t="shared" si="61"/>
        <v>0</v>
      </c>
      <c r="BL266">
        <f t="shared" si="62"/>
        <v>0</v>
      </c>
      <c r="BM266" s="46">
        <f t="shared" si="63"/>
        <v>14</v>
      </c>
      <c r="BN266">
        <v>52</v>
      </c>
      <c r="BO266" t="str">
        <f t="shared" si="52"/>
        <v>Siegenthaler</v>
      </c>
      <c r="BP266" t="str">
        <f t="shared" si="53"/>
        <v>Patric</v>
      </c>
      <c r="BQ266" t="str">
        <f t="shared" si="64"/>
        <v>Berne</v>
      </c>
    </row>
    <row r="267" spans="1:69" x14ac:dyDescent="0.25">
      <c r="A267" s="14">
        <v>1976</v>
      </c>
      <c r="B267" t="s">
        <v>444</v>
      </c>
      <c r="C267" t="s">
        <v>445</v>
      </c>
      <c r="D267" s="26" t="s">
        <v>117</v>
      </c>
      <c r="E267">
        <v>0</v>
      </c>
      <c r="F267">
        <v>0</v>
      </c>
      <c r="G267">
        <v>0</v>
      </c>
      <c r="H267">
        <v>14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f t="shared" si="55"/>
        <v>14</v>
      </c>
      <c r="BF267">
        <f t="shared" si="56"/>
        <v>14</v>
      </c>
      <c r="BG267">
        <f t="shared" si="57"/>
        <v>0</v>
      </c>
      <c r="BH267">
        <f t="shared" si="58"/>
        <v>0</v>
      </c>
      <c r="BI267">
        <f t="shared" si="59"/>
        <v>0</v>
      </c>
      <c r="BJ267">
        <f t="shared" si="60"/>
        <v>0</v>
      </c>
      <c r="BK267">
        <f t="shared" si="61"/>
        <v>0</v>
      </c>
      <c r="BL267">
        <f t="shared" si="62"/>
        <v>0</v>
      </c>
      <c r="BM267" s="46">
        <f t="shared" si="63"/>
        <v>14</v>
      </c>
      <c r="BN267">
        <v>52</v>
      </c>
      <c r="BO267" t="str">
        <f t="shared" si="52"/>
        <v>Stadelmann</v>
      </c>
      <c r="BP267" t="str">
        <f t="shared" si="53"/>
        <v>Cédric</v>
      </c>
      <c r="BQ267" t="str">
        <f t="shared" si="64"/>
        <v>Collombey</v>
      </c>
    </row>
    <row r="268" spans="1:69" x14ac:dyDescent="0.25">
      <c r="A268" s="14">
        <v>1979</v>
      </c>
      <c r="B268" t="s">
        <v>227</v>
      </c>
      <c r="C268" t="s">
        <v>4828</v>
      </c>
      <c r="D268" s="26" t="s">
        <v>32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14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f t="shared" si="55"/>
        <v>14</v>
      </c>
      <c r="BF268">
        <f t="shared" si="56"/>
        <v>14</v>
      </c>
      <c r="BG268">
        <f t="shared" si="57"/>
        <v>0</v>
      </c>
      <c r="BH268">
        <f t="shared" si="58"/>
        <v>0</v>
      </c>
      <c r="BI268">
        <f t="shared" si="59"/>
        <v>0</v>
      </c>
      <c r="BJ268">
        <f t="shared" si="60"/>
        <v>0</v>
      </c>
      <c r="BK268">
        <f t="shared" si="61"/>
        <v>0</v>
      </c>
      <c r="BL268">
        <f t="shared" si="62"/>
        <v>0</v>
      </c>
      <c r="BM268" s="46">
        <f t="shared" si="63"/>
        <v>14</v>
      </c>
      <c r="BN268">
        <v>52</v>
      </c>
      <c r="BO268" t="str">
        <f t="shared" si="52"/>
        <v>Strecker</v>
      </c>
      <c r="BP268" t="str">
        <f t="shared" si="53"/>
        <v>Jérome</v>
      </c>
      <c r="BQ268" t="str">
        <f t="shared" si="64"/>
        <v>Genève</v>
      </c>
    </row>
    <row r="269" spans="1:69" x14ac:dyDescent="0.25">
      <c r="A269" s="14">
        <v>1978</v>
      </c>
      <c r="B269" t="s">
        <v>4395</v>
      </c>
      <c r="C269" t="s">
        <v>1062</v>
      </c>
      <c r="D269" s="26" t="s">
        <v>966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14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f t="shared" si="55"/>
        <v>14</v>
      </c>
      <c r="BF269">
        <f t="shared" si="56"/>
        <v>14</v>
      </c>
      <c r="BG269">
        <f t="shared" si="57"/>
        <v>0</v>
      </c>
      <c r="BH269">
        <f t="shared" si="58"/>
        <v>0</v>
      </c>
      <c r="BI269">
        <f t="shared" si="59"/>
        <v>0</v>
      </c>
      <c r="BJ269">
        <f t="shared" si="60"/>
        <v>0</v>
      </c>
      <c r="BK269">
        <f t="shared" si="61"/>
        <v>0</v>
      </c>
      <c r="BL269">
        <f t="shared" si="62"/>
        <v>0</v>
      </c>
      <c r="BM269" s="46">
        <f t="shared" si="63"/>
        <v>14</v>
      </c>
      <c r="BN269">
        <v>52</v>
      </c>
      <c r="BO269" t="str">
        <f t="shared" si="52"/>
        <v>Tordenmalm</v>
      </c>
      <c r="BP269" t="str">
        <f t="shared" si="53"/>
        <v>Mikaël</v>
      </c>
      <c r="BQ269" t="str">
        <f t="shared" si="64"/>
        <v>Epalinges</v>
      </c>
    </row>
    <row r="270" spans="1:69" x14ac:dyDescent="0.25">
      <c r="A270" s="14">
        <v>1979</v>
      </c>
      <c r="B270" t="s">
        <v>3778</v>
      </c>
      <c r="C270" t="s">
        <v>476</v>
      </c>
      <c r="D270" s="26" t="s">
        <v>3779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14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f t="shared" si="55"/>
        <v>14</v>
      </c>
      <c r="BF270">
        <f t="shared" si="56"/>
        <v>14</v>
      </c>
      <c r="BG270">
        <f t="shared" si="57"/>
        <v>0</v>
      </c>
      <c r="BH270">
        <f t="shared" si="58"/>
        <v>0</v>
      </c>
      <c r="BI270">
        <f t="shared" si="59"/>
        <v>0</v>
      </c>
      <c r="BJ270">
        <f t="shared" si="60"/>
        <v>0</v>
      </c>
      <c r="BK270">
        <f t="shared" si="61"/>
        <v>0</v>
      </c>
      <c r="BL270">
        <f t="shared" si="62"/>
        <v>0</v>
      </c>
      <c r="BM270" s="46">
        <f t="shared" si="63"/>
        <v>14</v>
      </c>
      <c r="BN270">
        <v>52</v>
      </c>
      <c r="BO270" t="str">
        <f t="shared" si="52"/>
        <v>Unternaehrer</v>
      </c>
      <c r="BP270" t="str">
        <f t="shared" si="53"/>
        <v>Olivier</v>
      </c>
      <c r="BQ270" t="str">
        <f t="shared" si="64"/>
        <v>Trient</v>
      </c>
    </row>
    <row r="271" spans="1:69" x14ac:dyDescent="0.25">
      <c r="A271" s="14">
        <v>1980</v>
      </c>
      <c r="B271" t="s">
        <v>5727</v>
      </c>
      <c r="C271" t="s">
        <v>633</v>
      </c>
      <c r="D271" s="26" t="s">
        <v>5728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14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f t="shared" si="55"/>
        <v>14</v>
      </c>
      <c r="BF271">
        <f t="shared" si="56"/>
        <v>14</v>
      </c>
      <c r="BG271">
        <f t="shared" si="57"/>
        <v>0</v>
      </c>
      <c r="BH271">
        <f t="shared" si="58"/>
        <v>0</v>
      </c>
      <c r="BI271">
        <f t="shared" si="59"/>
        <v>0</v>
      </c>
      <c r="BJ271">
        <f t="shared" si="60"/>
        <v>0</v>
      </c>
      <c r="BK271">
        <f t="shared" si="61"/>
        <v>0</v>
      </c>
      <c r="BL271">
        <f t="shared" si="62"/>
        <v>0</v>
      </c>
      <c r="BM271" s="46">
        <f t="shared" si="63"/>
        <v>14</v>
      </c>
      <c r="BN271">
        <v>52</v>
      </c>
      <c r="BO271" t="str">
        <f t="shared" si="52"/>
        <v>Vernaz</v>
      </c>
      <c r="BP271" t="str">
        <f t="shared" si="53"/>
        <v>Nicolas</v>
      </c>
      <c r="BQ271" t="str">
        <f t="shared" si="64"/>
        <v>Copponex</v>
      </c>
    </row>
    <row r="272" spans="1:69" x14ac:dyDescent="0.25">
      <c r="A272" s="14">
        <v>1979</v>
      </c>
      <c r="B272" t="s">
        <v>2345</v>
      </c>
      <c r="C272" t="s">
        <v>641</v>
      </c>
      <c r="D272" s="26" t="s">
        <v>2346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14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55"/>
        <v>14</v>
      </c>
      <c r="BF272">
        <f t="shared" si="56"/>
        <v>14</v>
      </c>
      <c r="BG272">
        <f t="shared" si="57"/>
        <v>0</v>
      </c>
      <c r="BH272">
        <f t="shared" si="58"/>
        <v>0</v>
      </c>
      <c r="BI272">
        <f t="shared" si="59"/>
        <v>0</v>
      </c>
      <c r="BJ272">
        <f t="shared" si="60"/>
        <v>0</v>
      </c>
      <c r="BK272">
        <f t="shared" si="61"/>
        <v>0</v>
      </c>
      <c r="BL272">
        <f t="shared" si="62"/>
        <v>0</v>
      </c>
      <c r="BM272" s="46">
        <f t="shared" si="63"/>
        <v>14</v>
      </c>
      <c r="BN272">
        <v>52</v>
      </c>
      <c r="BO272" t="str">
        <f t="shared" si="52"/>
        <v>Wagner</v>
      </c>
      <c r="BP272" t="str">
        <f t="shared" si="53"/>
        <v>Marco</v>
      </c>
      <c r="BQ272" t="str">
        <f t="shared" si="64"/>
        <v>D-Gaggenau</v>
      </c>
    </row>
    <row r="273" spans="1:69" x14ac:dyDescent="0.25">
      <c r="A273" s="14">
        <v>1980</v>
      </c>
      <c r="B273" t="s">
        <v>4572</v>
      </c>
      <c r="C273" t="s">
        <v>1357</v>
      </c>
      <c r="D273" s="26" t="s">
        <v>2647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13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55"/>
        <v>13</v>
      </c>
      <c r="BF273">
        <f t="shared" si="56"/>
        <v>13</v>
      </c>
      <c r="BG273">
        <f t="shared" si="57"/>
        <v>0</v>
      </c>
      <c r="BH273">
        <f t="shared" si="58"/>
        <v>0</v>
      </c>
      <c r="BI273">
        <f t="shared" si="59"/>
        <v>0</v>
      </c>
      <c r="BJ273">
        <f t="shared" si="60"/>
        <v>0</v>
      </c>
      <c r="BK273">
        <f t="shared" si="61"/>
        <v>0</v>
      </c>
      <c r="BL273">
        <f t="shared" si="62"/>
        <v>0</v>
      </c>
      <c r="BM273" s="46">
        <f t="shared" si="63"/>
        <v>13</v>
      </c>
      <c r="BN273">
        <v>53</v>
      </c>
      <c r="BO273" t="str">
        <f t="shared" si="52"/>
        <v>Allenspach</v>
      </c>
      <c r="BP273" t="str">
        <f t="shared" si="53"/>
        <v>Roman</v>
      </c>
      <c r="BQ273" t="str">
        <f t="shared" si="64"/>
        <v>Wängi</v>
      </c>
    </row>
    <row r="274" spans="1:69" x14ac:dyDescent="0.25">
      <c r="A274" s="14">
        <v>1983</v>
      </c>
      <c r="B274" t="s">
        <v>773</v>
      </c>
      <c r="C274" t="s">
        <v>912</v>
      </c>
      <c r="D274" s="26"/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13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55"/>
        <v>13</v>
      </c>
      <c r="BF274">
        <f t="shared" si="56"/>
        <v>13</v>
      </c>
      <c r="BG274">
        <f t="shared" si="57"/>
        <v>0</v>
      </c>
      <c r="BH274">
        <f t="shared" si="58"/>
        <v>0</v>
      </c>
      <c r="BI274">
        <f t="shared" si="59"/>
        <v>0</v>
      </c>
      <c r="BJ274">
        <f t="shared" si="60"/>
        <v>0</v>
      </c>
      <c r="BK274">
        <f t="shared" si="61"/>
        <v>0</v>
      </c>
      <c r="BL274">
        <f t="shared" si="62"/>
        <v>0</v>
      </c>
      <c r="BM274" s="46">
        <f t="shared" si="63"/>
        <v>13</v>
      </c>
      <c r="BN274">
        <v>53</v>
      </c>
      <c r="BO274" t="str">
        <f t="shared" si="52"/>
        <v>Antille</v>
      </c>
      <c r="BP274" t="str">
        <f t="shared" si="53"/>
        <v>Didier</v>
      </c>
    </row>
    <row r="275" spans="1:69" x14ac:dyDescent="0.25">
      <c r="A275" s="14">
        <v>1977</v>
      </c>
      <c r="B275" t="s">
        <v>3182</v>
      </c>
      <c r="C275" t="s">
        <v>942</v>
      </c>
      <c r="D275" s="26" t="s">
        <v>3183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13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55"/>
        <v>13</v>
      </c>
      <c r="BF275">
        <f t="shared" si="56"/>
        <v>13</v>
      </c>
      <c r="BG275">
        <f t="shared" si="57"/>
        <v>0</v>
      </c>
      <c r="BH275">
        <f t="shared" si="58"/>
        <v>0</v>
      </c>
      <c r="BI275">
        <f t="shared" si="59"/>
        <v>0</v>
      </c>
      <c r="BJ275">
        <f t="shared" si="60"/>
        <v>0</v>
      </c>
      <c r="BK275">
        <f t="shared" si="61"/>
        <v>0</v>
      </c>
      <c r="BL275">
        <f t="shared" si="62"/>
        <v>0</v>
      </c>
      <c r="BM275" s="46">
        <f t="shared" si="63"/>
        <v>13</v>
      </c>
      <c r="BN275">
        <v>53</v>
      </c>
      <c r="BO275" t="str">
        <f t="shared" si="52"/>
        <v>Brechbühl</v>
      </c>
      <c r="BP275" t="str">
        <f t="shared" si="53"/>
        <v>Roger</v>
      </c>
      <c r="BQ275" t="str">
        <f t="shared" si="64"/>
        <v>Uttigen</v>
      </c>
    </row>
    <row r="276" spans="1:69" x14ac:dyDescent="0.25">
      <c r="A276" s="14">
        <v>1979</v>
      </c>
      <c r="B276" t="s">
        <v>3380</v>
      </c>
      <c r="C276" t="s">
        <v>3381</v>
      </c>
      <c r="D276" s="26" t="s">
        <v>3382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13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f t="shared" si="55"/>
        <v>13</v>
      </c>
      <c r="BF276">
        <f t="shared" si="56"/>
        <v>13</v>
      </c>
      <c r="BG276">
        <f t="shared" si="57"/>
        <v>0</v>
      </c>
      <c r="BH276">
        <f t="shared" si="58"/>
        <v>0</v>
      </c>
      <c r="BI276">
        <f t="shared" si="59"/>
        <v>0</v>
      </c>
      <c r="BJ276">
        <f t="shared" si="60"/>
        <v>0</v>
      </c>
      <c r="BK276">
        <f t="shared" si="61"/>
        <v>0</v>
      </c>
      <c r="BL276">
        <f t="shared" si="62"/>
        <v>0</v>
      </c>
      <c r="BM276" s="46">
        <f t="shared" si="63"/>
        <v>13</v>
      </c>
      <c r="BN276">
        <v>53</v>
      </c>
      <c r="BO276" t="str">
        <f t="shared" si="52"/>
        <v>Burgi</v>
      </c>
      <c r="BP276" t="str">
        <f t="shared" si="53"/>
        <v>Ronni</v>
      </c>
      <c r="BQ276" t="str">
        <f t="shared" si="64"/>
        <v>Swissmarathonis</v>
      </c>
    </row>
    <row r="277" spans="1:69" x14ac:dyDescent="0.25">
      <c r="A277" s="14">
        <v>1975</v>
      </c>
      <c r="B277" t="s">
        <v>5572</v>
      </c>
      <c r="C277" t="s">
        <v>5573</v>
      </c>
      <c r="D277" s="26"/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13</v>
      </c>
      <c r="BD277">
        <v>0</v>
      </c>
      <c r="BE277">
        <f t="shared" si="55"/>
        <v>13</v>
      </c>
      <c r="BF277">
        <f t="shared" si="56"/>
        <v>13</v>
      </c>
      <c r="BG277">
        <f t="shared" si="57"/>
        <v>0</v>
      </c>
      <c r="BH277">
        <f t="shared" si="58"/>
        <v>0</v>
      </c>
      <c r="BI277">
        <f t="shared" si="59"/>
        <v>0</v>
      </c>
      <c r="BJ277">
        <f t="shared" si="60"/>
        <v>0</v>
      </c>
      <c r="BK277">
        <f t="shared" si="61"/>
        <v>0</v>
      </c>
      <c r="BL277">
        <f t="shared" si="62"/>
        <v>0</v>
      </c>
      <c r="BM277" s="46">
        <f t="shared" si="63"/>
        <v>13</v>
      </c>
      <c r="BN277">
        <v>53</v>
      </c>
      <c r="BO277" t="str">
        <f t="shared" si="52"/>
        <v>Caviezel</v>
      </c>
      <c r="BP277" t="str">
        <f t="shared" si="53"/>
        <v>Manolo</v>
      </c>
    </row>
    <row r="278" spans="1:69" x14ac:dyDescent="0.25">
      <c r="A278" s="14">
        <v>1979</v>
      </c>
      <c r="B278" t="s">
        <v>1479</v>
      </c>
      <c r="C278" t="s">
        <v>5443</v>
      </c>
      <c r="D278" s="26"/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13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55"/>
        <v>13</v>
      </c>
      <c r="BF278">
        <f t="shared" si="56"/>
        <v>13</v>
      </c>
      <c r="BG278">
        <f t="shared" si="57"/>
        <v>0</v>
      </c>
      <c r="BH278">
        <f t="shared" si="58"/>
        <v>0</v>
      </c>
      <c r="BI278">
        <f t="shared" si="59"/>
        <v>0</v>
      </c>
      <c r="BJ278">
        <f t="shared" si="60"/>
        <v>0</v>
      </c>
      <c r="BK278">
        <f t="shared" si="61"/>
        <v>0</v>
      </c>
      <c r="BL278">
        <f t="shared" si="62"/>
        <v>0</v>
      </c>
      <c r="BM278" s="46">
        <f t="shared" si="63"/>
        <v>13</v>
      </c>
      <c r="BN278">
        <v>53</v>
      </c>
      <c r="BO278" t="str">
        <f t="shared" si="52"/>
        <v>Cornelia</v>
      </c>
      <c r="BP278" t="str">
        <f t="shared" si="53"/>
        <v>Damien</v>
      </c>
    </row>
    <row r="279" spans="1:69" x14ac:dyDescent="0.25">
      <c r="A279" s="14">
        <v>1977</v>
      </c>
      <c r="B279" t="s">
        <v>3451</v>
      </c>
      <c r="C279" t="s">
        <v>641</v>
      </c>
      <c r="D279" s="26" t="s">
        <v>3452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13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55"/>
        <v>13</v>
      </c>
      <c r="BF279">
        <f t="shared" si="56"/>
        <v>13</v>
      </c>
      <c r="BG279">
        <f t="shared" si="57"/>
        <v>0</v>
      </c>
      <c r="BH279">
        <f t="shared" si="58"/>
        <v>0</v>
      </c>
      <c r="BI279">
        <f t="shared" si="59"/>
        <v>0</v>
      </c>
      <c r="BJ279">
        <f t="shared" si="60"/>
        <v>0</v>
      </c>
      <c r="BK279">
        <f t="shared" si="61"/>
        <v>0</v>
      </c>
      <c r="BL279">
        <f t="shared" si="62"/>
        <v>0</v>
      </c>
      <c r="BM279" s="46">
        <f t="shared" si="63"/>
        <v>13</v>
      </c>
      <c r="BN279">
        <v>53</v>
      </c>
      <c r="BO279" t="str">
        <f t="shared" si="52"/>
        <v>De Gasperi</v>
      </c>
      <c r="BP279" t="str">
        <f t="shared" si="53"/>
        <v>Marco</v>
      </c>
      <c r="BQ279" t="str">
        <f t="shared" si="64"/>
        <v>I-Bormio</v>
      </c>
    </row>
    <row r="280" spans="1:69" x14ac:dyDescent="0.25">
      <c r="A280" s="14">
        <v>1977</v>
      </c>
      <c r="B280" t="s">
        <v>5724</v>
      </c>
      <c r="C280" t="s">
        <v>414</v>
      </c>
      <c r="D280" s="26" t="s">
        <v>1633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13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55"/>
        <v>13</v>
      </c>
      <c r="BF280">
        <f t="shared" si="56"/>
        <v>13</v>
      </c>
      <c r="BG280">
        <f t="shared" si="57"/>
        <v>0</v>
      </c>
      <c r="BH280">
        <f t="shared" si="58"/>
        <v>0</v>
      </c>
      <c r="BI280">
        <f t="shared" si="59"/>
        <v>0</v>
      </c>
      <c r="BJ280">
        <f t="shared" si="60"/>
        <v>0</v>
      </c>
      <c r="BK280">
        <f t="shared" si="61"/>
        <v>0</v>
      </c>
      <c r="BL280">
        <f t="shared" si="62"/>
        <v>0</v>
      </c>
      <c r="BM280" s="46">
        <f t="shared" si="63"/>
        <v>13</v>
      </c>
      <c r="BN280">
        <v>53</v>
      </c>
      <c r="BO280" t="str">
        <f t="shared" si="52"/>
        <v>Delavy</v>
      </c>
      <c r="BP280" t="str">
        <f t="shared" si="53"/>
        <v>Jérôme</v>
      </c>
      <c r="BQ280" t="str">
        <f t="shared" si="64"/>
        <v>Vouvry</v>
      </c>
    </row>
    <row r="281" spans="1:69" x14ac:dyDescent="0.25">
      <c r="A281" s="14">
        <v>1979</v>
      </c>
      <c r="B281" t="s">
        <v>2082</v>
      </c>
      <c r="C281" t="s">
        <v>679</v>
      </c>
      <c r="D281" s="26" t="s">
        <v>2083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13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f t="shared" si="55"/>
        <v>13</v>
      </c>
      <c r="BF281">
        <f t="shared" si="56"/>
        <v>13</v>
      </c>
      <c r="BG281">
        <f t="shared" si="57"/>
        <v>0</v>
      </c>
      <c r="BH281">
        <f t="shared" si="58"/>
        <v>0</v>
      </c>
      <c r="BI281">
        <f t="shared" si="59"/>
        <v>0</v>
      </c>
      <c r="BJ281">
        <f t="shared" si="60"/>
        <v>0</v>
      </c>
      <c r="BK281">
        <f t="shared" si="61"/>
        <v>0</v>
      </c>
      <c r="BL281">
        <f t="shared" si="62"/>
        <v>0</v>
      </c>
      <c r="BM281" s="46">
        <f t="shared" si="63"/>
        <v>13</v>
      </c>
      <c r="BN281">
        <v>53</v>
      </c>
      <c r="BO281" t="str">
        <f t="shared" si="52"/>
        <v>Eggenschwiler</v>
      </c>
      <c r="BP281" t="str">
        <f t="shared" si="53"/>
        <v>Denis</v>
      </c>
      <c r="BQ281" t="str">
        <f t="shared" si="64"/>
        <v>Subingen</v>
      </c>
    </row>
    <row r="282" spans="1:69" x14ac:dyDescent="0.25">
      <c r="A282" s="14">
        <v>1977</v>
      </c>
      <c r="B282" t="s">
        <v>1345</v>
      </c>
      <c r="C282" t="s">
        <v>783</v>
      </c>
      <c r="D282" s="26" t="s">
        <v>1348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13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55"/>
        <v>13</v>
      </c>
      <c r="BF282">
        <f t="shared" si="56"/>
        <v>13</v>
      </c>
      <c r="BG282">
        <f t="shared" si="57"/>
        <v>0</v>
      </c>
      <c r="BH282">
        <f t="shared" si="58"/>
        <v>0</v>
      </c>
      <c r="BI282">
        <f t="shared" si="59"/>
        <v>0</v>
      </c>
      <c r="BJ282">
        <f t="shared" si="60"/>
        <v>0</v>
      </c>
      <c r="BK282">
        <f t="shared" si="61"/>
        <v>0</v>
      </c>
      <c r="BL282">
        <f t="shared" si="62"/>
        <v>0</v>
      </c>
      <c r="BM282" s="46">
        <f t="shared" si="63"/>
        <v>13</v>
      </c>
      <c r="BN282">
        <v>53</v>
      </c>
      <c r="BO282" t="str">
        <f t="shared" si="52"/>
        <v>Emonet</v>
      </c>
      <c r="BP282" t="str">
        <f t="shared" si="53"/>
        <v>Sébastien</v>
      </c>
      <c r="BQ282" t="str">
        <f t="shared" si="64"/>
        <v>Team César Emonet</v>
      </c>
    </row>
    <row r="283" spans="1:69" x14ac:dyDescent="0.25">
      <c r="A283" s="14">
        <v>1974</v>
      </c>
      <c r="B283" t="s">
        <v>5896</v>
      </c>
      <c r="C283" t="s">
        <v>1125</v>
      </c>
      <c r="D283" s="26" t="s">
        <v>471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13</v>
      </c>
      <c r="BB283">
        <v>0</v>
      </c>
      <c r="BC283">
        <v>0</v>
      </c>
      <c r="BD283">
        <v>0</v>
      </c>
      <c r="BE283">
        <f t="shared" si="55"/>
        <v>13</v>
      </c>
      <c r="BF283">
        <f t="shared" si="56"/>
        <v>13</v>
      </c>
      <c r="BG283">
        <f t="shared" si="57"/>
        <v>0</v>
      </c>
      <c r="BH283">
        <f t="shared" si="58"/>
        <v>0</v>
      </c>
      <c r="BI283">
        <f t="shared" si="59"/>
        <v>0</v>
      </c>
      <c r="BJ283">
        <f t="shared" si="60"/>
        <v>0</v>
      </c>
      <c r="BK283">
        <f t="shared" si="61"/>
        <v>0</v>
      </c>
      <c r="BL283">
        <f t="shared" si="62"/>
        <v>0</v>
      </c>
      <c r="BM283" s="46">
        <f t="shared" si="63"/>
        <v>13</v>
      </c>
      <c r="BN283">
        <v>53</v>
      </c>
      <c r="BO283" t="str">
        <f t="shared" si="52"/>
        <v>Février</v>
      </c>
      <c r="BP283" t="str">
        <f t="shared" si="53"/>
        <v>Gérald</v>
      </c>
      <c r="BQ283" t="str">
        <f t="shared" si="64"/>
        <v>Vevey</v>
      </c>
    </row>
    <row r="284" spans="1:69" x14ac:dyDescent="0.25">
      <c r="A284" s="14">
        <v>1982</v>
      </c>
      <c r="B284" t="s">
        <v>2922</v>
      </c>
      <c r="C284" t="s">
        <v>633</v>
      </c>
      <c r="D284" s="26" t="s">
        <v>2923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13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55"/>
        <v>13</v>
      </c>
      <c r="BF284">
        <f t="shared" si="56"/>
        <v>13</v>
      </c>
      <c r="BG284">
        <f t="shared" si="57"/>
        <v>0</v>
      </c>
      <c r="BH284">
        <f t="shared" si="58"/>
        <v>0</v>
      </c>
      <c r="BI284">
        <f t="shared" si="59"/>
        <v>0</v>
      </c>
      <c r="BJ284">
        <f t="shared" si="60"/>
        <v>0</v>
      </c>
      <c r="BK284">
        <f t="shared" si="61"/>
        <v>0</v>
      </c>
      <c r="BL284">
        <f t="shared" si="62"/>
        <v>0</v>
      </c>
      <c r="BM284" s="46">
        <f t="shared" si="63"/>
        <v>13</v>
      </c>
      <c r="BN284">
        <v>53</v>
      </c>
      <c r="BO284" t="str">
        <f t="shared" si="52"/>
        <v>Joriot</v>
      </c>
      <c r="BP284" t="str">
        <f t="shared" si="53"/>
        <v>Nicolas</v>
      </c>
      <c r="BQ284" t="str">
        <f t="shared" si="64"/>
        <v>Saignelégier</v>
      </c>
    </row>
    <row r="285" spans="1:69" x14ac:dyDescent="0.25">
      <c r="A285" s="14">
        <v>1974</v>
      </c>
      <c r="B285" t="s">
        <v>3288</v>
      </c>
      <c r="C285" t="s">
        <v>2488</v>
      </c>
      <c r="D285" s="26" t="s">
        <v>3289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13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55"/>
        <v>13</v>
      </c>
      <c r="BF285">
        <f t="shared" si="56"/>
        <v>13</v>
      </c>
      <c r="BG285">
        <f t="shared" si="57"/>
        <v>0</v>
      </c>
      <c r="BH285">
        <f t="shared" si="58"/>
        <v>0</v>
      </c>
      <c r="BI285">
        <f t="shared" si="59"/>
        <v>0</v>
      </c>
      <c r="BJ285">
        <f t="shared" si="60"/>
        <v>0</v>
      </c>
      <c r="BK285">
        <f t="shared" si="61"/>
        <v>0</v>
      </c>
      <c r="BL285">
        <f t="shared" si="62"/>
        <v>0</v>
      </c>
      <c r="BM285" s="46">
        <f t="shared" si="63"/>
        <v>13</v>
      </c>
      <c r="BN285">
        <v>53</v>
      </c>
      <c r="BO285" t="str">
        <f t="shared" si="52"/>
        <v>Ledl</v>
      </c>
      <c r="BP285" t="str">
        <f t="shared" si="53"/>
        <v>Jürgen</v>
      </c>
      <c r="BQ285" t="str">
        <f t="shared" si="64"/>
        <v>AUT-Bikestore</v>
      </c>
    </row>
    <row r="286" spans="1:69" x14ac:dyDescent="0.25">
      <c r="A286" s="14">
        <v>1975</v>
      </c>
      <c r="B286" t="s">
        <v>2478</v>
      </c>
      <c r="C286" t="s">
        <v>2479</v>
      </c>
      <c r="D286" s="26" t="s">
        <v>2480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13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55"/>
        <v>13</v>
      </c>
      <c r="BF286">
        <f t="shared" si="56"/>
        <v>13</v>
      </c>
      <c r="BG286">
        <f t="shared" si="57"/>
        <v>0</v>
      </c>
      <c r="BH286">
        <f t="shared" si="58"/>
        <v>0</v>
      </c>
      <c r="BI286">
        <f t="shared" si="59"/>
        <v>0</v>
      </c>
      <c r="BJ286">
        <f t="shared" si="60"/>
        <v>0</v>
      </c>
      <c r="BK286">
        <f t="shared" si="61"/>
        <v>0</v>
      </c>
      <c r="BL286">
        <f t="shared" si="62"/>
        <v>0</v>
      </c>
      <c r="BM286" s="46">
        <f t="shared" si="63"/>
        <v>13</v>
      </c>
      <c r="BN286">
        <v>53</v>
      </c>
      <c r="BO286" t="str">
        <f t="shared" si="52"/>
        <v>Montagut</v>
      </c>
      <c r="BP286" t="str">
        <f t="shared" si="53"/>
        <v>Jorge</v>
      </c>
      <c r="BQ286" t="str">
        <f t="shared" si="64"/>
        <v>Wetzikon</v>
      </c>
    </row>
    <row r="287" spans="1:69" x14ac:dyDescent="0.25">
      <c r="A287" s="14">
        <v>1974</v>
      </c>
      <c r="B287" t="s">
        <v>647</v>
      </c>
      <c r="C287" t="s">
        <v>648</v>
      </c>
      <c r="D287" s="26" t="s">
        <v>74</v>
      </c>
      <c r="E287">
        <v>0</v>
      </c>
      <c r="F287">
        <v>10</v>
      </c>
      <c r="G287">
        <v>3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f t="shared" si="55"/>
        <v>13</v>
      </c>
      <c r="BF287">
        <f t="shared" si="56"/>
        <v>10</v>
      </c>
      <c r="BG287">
        <f t="shared" si="57"/>
        <v>3</v>
      </c>
      <c r="BH287">
        <f t="shared" si="58"/>
        <v>0</v>
      </c>
      <c r="BI287">
        <f t="shared" si="59"/>
        <v>0</v>
      </c>
      <c r="BJ287">
        <f t="shared" si="60"/>
        <v>0</v>
      </c>
      <c r="BK287">
        <f t="shared" si="61"/>
        <v>0</v>
      </c>
      <c r="BL287">
        <f t="shared" si="62"/>
        <v>0</v>
      </c>
      <c r="BM287" s="46">
        <f t="shared" si="63"/>
        <v>13</v>
      </c>
      <c r="BN287">
        <v>53</v>
      </c>
      <c r="BO287" t="str">
        <f t="shared" ref="BO287:BO350" si="65">B287</f>
        <v>Montaruli</v>
      </c>
      <c r="BP287" t="str">
        <f t="shared" ref="BP287:BP350" si="66">C287</f>
        <v>Marcello</v>
      </c>
      <c r="BQ287" t="str">
        <f t="shared" si="64"/>
        <v>Leytron</v>
      </c>
    </row>
    <row r="288" spans="1:69" x14ac:dyDescent="0.25">
      <c r="A288" s="14">
        <v>1981</v>
      </c>
      <c r="B288" t="s">
        <v>893</v>
      </c>
      <c r="C288" t="s">
        <v>5808</v>
      </c>
      <c r="D288" s="26" t="s">
        <v>2798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13</v>
      </c>
      <c r="BA288">
        <v>0</v>
      </c>
      <c r="BB288">
        <v>0</v>
      </c>
      <c r="BC288">
        <v>0</v>
      </c>
      <c r="BD288">
        <v>0</v>
      </c>
      <c r="BE288">
        <f t="shared" si="55"/>
        <v>13</v>
      </c>
      <c r="BF288">
        <f t="shared" si="56"/>
        <v>13</v>
      </c>
      <c r="BG288">
        <f t="shared" si="57"/>
        <v>0</v>
      </c>
      <c r="BH288">
        <f t="shared" si="58"/>
        <v>0</v>
      </c>
      <c r="BI288">
        <f t="shared" si="59"/>
        <v>0</v>
      </c>
      <c r="BJ288">
        <f t="shared" si="60"/>
        <v>0</v>
      </c>
      <c r="BK288">
        <f t="shared" si="61"/>
        <v>0</v>
      </c>
      <c r="BL288">
        <f t="shared" si="62"/>
        <v>0</v>
      </c>
      <c r="BM288" s="46">
        <f t="shared" si="63"/>
        <v>13</v>
      </c>
      <c r="BN288">
        <v>53</v>
      </c>
      <c r="BO288" t="str">
        <f t="shared" si="65"/>
        <v>Neyroud</v>
      </c>
      <c r="BP288" t="str">
        <f t="shared" si="66"/>
        <v>Enguerrand</v>
      </c>
      <c r="BQ288" t="str">
        <f t="shared" si="64"/>
        <v>Vessy</v>
      </c>
    </row>
    <row r="289" spans="1:69" x14ac:dyDescent="0.25">
      <c r="A289" s="14">
        <v>1983</v>
      </c>
      <c r="B289" t="s">
        <v>446</v>
      </c>
      <c r="C289" t="s">
        <v>447</v>
      </c>
      <c r="D289" s="26" t="s">
        <v>448</v>
      </c>
      <c r="E289">
        <v>0</v>
      </c>
      <c r="F289">
        <v>0</v>
      </c>
      <c r="G289">
        <v>0</v>
      </c>
      <c r="H289">
        <v>13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f t="shared" si="55"/>
        <v>13</v>
      </c>
      <c r="BF289">
        <f t="shared" si="56"/>
        <v>13</v>
      </c>
      <c r="BG289">
        <f t="shared" si="57"/>
        <v>0</v>
      </c>
      <c r="BH289">
        <f t="shared" si="58"/>
        <v>0</v>
      </c>
      <c r="BI289">
        <f t="shared" si="59"/>
        <v>0</v>
      </c>
      <c r="BJ289">
        <f t="shared" si="60"/>
        <v>0</v>
      </c>
      <c r="BK289">
        <f t="shared" si="61"/>
        <v>0</v>
      </c>
      <c r="BL289">
        <f t="shared" si="62"/>
        <v>0</v>
      </c>
      <c r="BM289" s="46">
        <f t="shared" si="63"/>
        <v>13</v>
      </c>
      <c r="BN289">
        <v>53</v>
      </c>
      <c r="BO289" t="str">
        <f t="shared" si="65"/>
        <v>Paiva Quintàn</v>
      </c>
      <c r="BP289" t="str">
        <f t="shared" si="66"/>
        <v>Frederico</v>
      </c>
      <c r="BQ289" t="str">
        <f t="shared" si="64"/>
        <v>Zürich</v>
      </c>
    </row>
    <row r="290" spans="1:69" x14ac:dyDescent="0.25">
      <c r="A290" s="14">
        <v>1976</v>
      </c>
      <c r="B290" t="s">
        <v>5123</v>
      </c>
      <c r="C290" t="s">
        <v>2078</v>
      </c>
      <c r="D290" s="26" t="s">
        <v>1715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13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55"/>
        <v>13</v>
      </c>
      <c r="BF290">
        <f t="shared" si="56"/>
        <v>13</v>
      </c>
      <c r="BG290">
        <f t="shared" si="57"/>
        <v>0</v>
      </c>
      <c r="BH290">
        <f t="shared" si="58"/>
        <v>0</v>
      </c>
      <c r="BI290">
        <f t="shared" si="59"/>
        <v>0</v>
      </c>
      <c r="BJ290">
        <f t="shared" si="60"/>
        <v>0</v>
      </c>
      <c r="BK290">
        <f t="shared" si="61"/>
        <v>0</v>
      </c>
      <c r="BL290">
        <f t="shared" si="62"/>
        <v>0</v>
      </c>
      <c r="BM290" s="46">
        <f t="shared" si="63"/>
        <v>13</v>
      </c>
      <c r="BN290">
        <v>53</v>
      </c>
      <c r="BO290" t="str">
        <f t="shared" si="65"/>
        <v>Petrov</v>
      </c>
      <c r="BP290" t="str">
        <f t="shared" si="66"/>
        <v>Pavel</v>
      </c>
      <c r="BQ290" t="str">
        <f t="shared" si="64"/>
        <v>Basel</v>
      </c>
    </row>
    <row r="291" spans="1:69" x14ac:dyDescent="0.25">
      <c r="A291" s="14">
        <v>1974</v>
      </c>
      <c r="B291" t="s">
        <v>1650</v>
      </c>
      <c r="C291" t="s">
        <v>149</v>
      </c>
      <c r="D291" s="26" t="s">
        <v>5527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13</v>
      </c>
      <c r="BC291">
        <v>0</v>
      </c>
      <c r="BD291">
        <v>0</v>
      </c>
      <c r="BE291">
        <f t="shared" si="55"/>
        <v>13</v>
      </c>
      <c r="BF291">
        <f t="shared" si="56"/>
        <v>13</v>
      </c>
      <c r="BG291">
        <f t="shared" si="57"/>
        <v>0</v>
      </c>
      <c r="BH291">
        <f t="shared" si="58"/>
        <v>0</v>
      </c>
      <c r="BI291">
        <f t="shared" si="59"/>
        <v>0</v>
      </c>
      <c r="BJ291">
        <f t="shared" si="60"/>
        <v>0</v>
      </c>
      <c r="BK291">
        <f t="shared" si="61"/>
        <v>0</v>
      </c>
      <c r="BL291">
        <f t="shared" si="62"/>
        <v>0</v>
      </c>
      <c r="BM291" s="46">
        <f t="shared" si="63"/>
        <v>13</v>
      </c>
      <c r="BN291">
        <v>53</v>
      </c>
      <c r="BO291" t="str">
        <f t="shared" si="65"/>
        <v>Pugin</v>
      </c>
      <c r="BP291" t="str">
        <f t="shared" si="66"/>
        <v>Stéphane</v>
      </c>
      <c r="BQ291" t="str">
        <f t="shared" si="64"/>
        <v>Echarlen</v>
      </c>
    </row>
    <row r="292" spans="1:69" x14ac:dyDescent="0.25">
      <c r="A292" s="14">
        <v>1981</v>
      </c>
      <c r="B292" t="s">
        <v>4567</v>
      </c>
      <c r="C292" t="s">
        <v>672</v>
      </c>
      <c r="D292" s="26" t="s">
        <v>5315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13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55"/>
        <v>13</v>
      </c>
      <c r="BF292">
        <f t="shared" si="56"/>
        <v>13</v>
      </c>
      <c r="BG292">
        <f t="shared" si="57"/>
        <v>0</v>
      </c>
      <c r="BH292">
        <f t="shared" si="58"/>
        <v>0</v>
      </c>
      <c r="BI292">
        <f t="shared" si="59"/>
        <v>0</v>
      </c>
      <c r="BJ292">
        <f t="shared" si="60"/>
        <v>0</v>
      </c>
      <c r="BK292">
        <f t="shared" si="61"/>
        <v>0</v>
      </c>
      <c r="BL292">
        <f t="shared" si="62"/>
        <v>0</v>
      </c>
      <c r="BM292" s="46">
        <f t="shared" si="63"/>
        <v>13</v>
      </c>
      <c r="BN292">
        <v>53</v>
      </c>
      <c r="BO292" t="str">
        <f t="shared" si="65"/>
        <v>Ruchti</v>
      </c>
      <c r="BP292" t="str">
        <f t="shared" si="66"/>
        <v>Jacques</v>
      </c>
      <c r="BQ292" t="str">
        <f t="shared" si="64"/>
        <v>Bonvillars</v>
      </c>
    </row>
    <row r="293" spans="1:69" x14ac:dyDescent="0.25">
      <c r="A293" s="14">
        <v>1983</v>
      </c>
      <c r="B293" t="s">
        <v>781</v>
      </c>
      <c r="C293" t="s">
        <v>154</v>
      </c>
      <c r="D293" s="26" t="s">
        <v>655</v>
      </c>
      <c r="E293">
        <v>0</v>
      </c>
      <c r="F293">
        <v>13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f t="shared" si="55"/>
        <v>13</v>
      </c>
      <c r="BF293">
        <f t="shared" si="56"/>
        <v>13</v>
      </c>
      <c r="BG293">
        <f t="shared" si="57"/>
        <v>0</v>
      </c>
      <c r="BH293">
        <f t="shared" si="58"/>
        <v>0</v>
      </c>
      <c r="BI293">
        <f t="shared" si="59"/>
        <v>0</v>
      </c>
      <c r="BJ293">
        <f t="shared" si="60"/>
        <v>0</v>
      </c>
      <c r="BK293">
        <f t="shared" si="61"/>
        <v>0</v>
      </c>
      <c r="BL293">
        <f t="shared" si="62"/>
        <v>0</v>
      </c>
      <c r="BM293" s="46">
        <f t="shared" si="63"/>
        <v>13</v>
      </c>
      <c r="BN293">
        <v>53</v>
      </c>
      <c r="BO293" t="str">
        <f t="shared" si="65"/>
        <v>Salamin</v>
      </c>
      <c r="BP293" t="str">
        <f t="shared" si="66"/>
        <v>Blaise</v>
      </c>
      <c r="BQ293" t="str">
        <f t="shared" si="64"/>
        <v>Venthône</v>
      </c>
    </row>
    <row r="294" spans="1:69" x14ac:dyDescent="0.25">
      <c r="A294" s="14">
        <v>1974</v>
      </c>
      <c r="B294" t="s">
        <v>2997</v>
      </c>
      <c r="C294" t="s">
        <v>190</v>
      </c>
      <c r="D294" s="26" t="s">
        <v>2998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13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55"/>
        <v>13</v>
      </c>
      <c r="BF294">
        <f t="shared" si="56"/>
        <v>13</v>
      </c>
      <c r="BG294">
        <f t="shared" si="57"/>
        <v>0</v>
      </c>
      <c r="BH294">
        <f t="shared" si="58"/>
        <v>0</v>
      </c>
      <c r="BI294">
        <f t="shared" si="59"/>
        <v>0</v>
      </c>
      <c r="BJ294">
        <f t="shared" si="60"/>
        <v>0</v>
      </c>
      <c r="BK294">
        <f t="shared" si="61"/>
        <v>0</v>
      </c>
      <c r="BL294">
        <f t="shared" si="62"/>
        <v>0</v>
      </c>
      <c r="BM294" s="46">
        <f t="shared" si="63"/>
        <v>13</v>
      </c>
      <c r="BN294">
        <v>53</v>
      </c>
      <c r="BO294" t="str">
        <f t="shared" si="65"/>
        <v>Scherm</v>
      </c>
      <c r="BP294" t="str">
        <f t="shared" si="66"/>
        <v>Andreas</v>
      </c>
      <c r="BQ294" t="str">
        <f t="shared" si="64"/>
        <v>Dachau</v>
      </c>
    </row>
    <row r="295" spans="1:69" x14ac:dyDescent="0.25">
      <c r="A295" s="14">
        <v>1976</v>
      </c>
      <c r="B295" t="s">
        <v>3319</v>
      </c>
      <c r="C295" t="s">
        <v>1783</v>
      </c>
      <c r="D295" s="26"/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13</v>
      </c>
      <c r="BE295">
        <f t="shared" si="55"/>
        <v>13</v>
      </c>
      <c r="BF295">
        <f t="shared" si="56"/>
        <v>13</v>
      </c>
      <c r="BG295">
        <f t="shared" si="57"/>
        <v>0</v>
      </c>
      <c r="BH295">
        <f t="shared" si="58"/>
        <v>0</v>
      </c>
      <c r="BI295">
        <f t="shared" si="59"/>
        <v>0</v>
      </c>
      <c r="BJ295">
        <f t="shared" si="60"/>
        <v>0</v>
      </c>
      <c r="BK295">
        <f t="shared" si="61"/>
        <v>0</v>
      </c>
      <c r="BL295">
        <f t="shared" si="62"/>
        <v>0</v>
      </c>
      <c r="BM295" s="46">
        <f t="shared" si="63"/>
        <v>13</v>
      </c>
      <c r="BN295">
        <v>53</v>
      </c>
      <c r="BO295" t="str">
        <f t="shared" si="65"/>
        <v>Senn</v>
      </c>
      <c r="BP295" t="str">
        <f t="shared" si="66"/>
        <v>Bernhard</v>
      </c>
    </row>
    <row r="296" spans="1:69" x14ac:dyDescent="0.25">
      <c r="A296" s="14">
        <v>1978</v>
      </c>
      <c r="B296" t="s">
        <v>5331</v>
      </c>
      <c r="C296" t="s">
        <v>5332</v>
      </c>
      <c r="D296" s="26" t="s">
        <v>5333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13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55"/>
        <v>13</v>
      </c>
      <c r="BF296">
        <f t="shared" si="56"/>
        <v>13</v>
      </c>
      <c r="BG296">
        <f t="shared" si="57"/>
        <v>0</v>
      </c>
      <c r="BH296">
        <f t="shared" si="58"/>
        <v>0</v>
      </c>
      <c r="BI296">
        <f t="shared" si="59"/>
        <v>0</v>
      </c>
      <c r="BJ296">
        <f t="shared" si="60"/>
        <v>0</v>
      </c>
      <c r="BK296">
        <f t="shared" si="61"/>
        <v>0</v>
      </c>
      <c r="BL296">
        <f t="shared" si="62"/>
        <v>0</v>
      </c>
      <c r="BM296" s="46">
        <f t="shared" si="63"/>
        <v>13</v>
      </c>
      <c r="BN296">
        <v>53</v>
      </c>
      <c r="BO296" t="str">
        <f t="shared" si="65"/>
        <v>Stanway</v>
      </c>
      <c r="BP296" t="str">
        <f t="shared" si="66"/>
        <v>Toby</v>
      </c>
      <c r="BQ296" t="str">
        <f t="shared" ref="BQ296:BQ327" si="67">D296</f>
        <v>Vesenaz</v>
      </c>
    </row>
    <row r="297" spans="1:69" x14ac:dyDescent="0.25">
      <c r="A297" s="14">
        <v>1976</v>
      </c>
      <c r="B297" t="s">
        <v>4209</v>
      </c>
      <c r="C297" t="s">
        <v>1661</v>
      </c>
      <c r="D297" s="26" t="s">
        <v>4210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13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55"/>
        <v>13</v>
      </c>
      <c r="BF297">
        <f t="shared" si="56"/>
        <v>13</v>
      </c>
      <c r="BG297">
        <f t="shared" si="57"/>
        <v>0</v>
      </c>
      <c r="BH297">
        <f t="shared" si="58"/>
        <v>0</v>
      </c>
      <c r="BI297">
        <f t="shared" si="59"/>
        <v>0</v>
      </c>
      <c r="BJ297">
        <f t="shared" si="60"/>
        <v>0</v>
      </c>
      <c r="BK297">
        <f t="shared" si="61"/>
        <v>0</v>
      </c>
      <c r="BL297">
        <f t="shared" si="62"/>
        <v>0</v>
      </c>
      <c r="BM297" s="46">
        <f t="shared" si="63"/>
        <v>13</v>
      </c>
      <c r="BN297">
        <v>53</v>
      </c>
      <c r="BO297" t="str">
        <f t="shared" si="65"/>
        <v>Thompson</v>
      </c>
      <c r="BP297" t="str">
        <f t="shared" si="66"/>
        <v>Peter</v>
      </c>
      <c r="BQ297" t="str">
        <f t="shared" si="67"/>
        <v>St. John's</v>
      </c>
    </row>
    <row r="298" spans="1:69" x14ac:dyDescent="0.25">
      <c r="A298" s="14">
        <v>1982</v>
      </c>
      <c r="B298" t="s">
        <v>3980</v>
      </c>
      <c r="C298" t="s">
        <v>3981</v>
      </c>
      <c r="D298" s="26" t="s">
        <v>387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13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55"/>
        <v>13</v>
      </c>
      <c r="BF298">
        <f t="shared" si="56"/>
        <v>13</v>
      </c>
      <c r="BG298">
        <f t="shared" si="57"/>
        <v>0</v>
      </c>
      <c r="BH298">
        <f t="shared" si="58"/>
        <v>0</v>
      </c>
      <c r="BI298">
        <f t="shared" si="59"/>
        <v>0</v>
      </c>
      <c r="BJ298">
        <f t="shared" si="60"/>
        <v>0</v>
      </c>
      <c r="BK298">
        <f t="shared" si="61"/>
        <v>0</v>
      </c>
      <c r="BL298">
        <f t="shared" si="62"/>
        <v>0</v>
      </c>
      <c r="BM298" s="46">
        <f t="shared" si="63"/>
        <v>13</v>
      </c>
      <c r="BN298">
        <v>53</v>
      </c>
      <c r="BO298" t="str">
        <f t="shared" si="65"/>
        <v>Torrenté</v>
      </c>
      <c r="BP298" t="str">
        <f t="shared" si="66"/>
        <v>Cetin</v>
      </c>
      <c r="BQ298" t="str">
        <f t="shared" si="67"/>
        <v>Les Giettes</v>
      </c>
    </row>
    <row r="299" spans="1:69" x14ac:dyDescent="0.25">
      <c r="A299" s="14">
        <v>1975</v>
      </c>
      <c r="B299" t="s">
        <v>5195</v>
      </c>
      <c r="C299" t="s">
        <v>633</v>
      </c>
      <c r="D299" s="26" t="s">
        <v>5194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13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f t="shared" si="55"/>
        <v>13</v>
      </c>
      <c r="BF299">
        <f t="shared" si="56"/>
        <v>13</v>
      </c>
      <c r="BG299">
        <f t="shared" si="57"/>
        <v>0</v>
      </c>
      <c r="BH299">
        <f t="shared" si="58"/>
        <v>0</v>
      </c>
      <c r="BI299">
        <f t="shared" si="59"/>
        <v>0</v>
      </c>
      <c r="BJ299">
        <f t="shared" si="60"/>
        <v>0</v>
      </c>
      <c r="BK299">
        <f t="shared" si="61"/>
        <v>0</v>
      </c>
      <c r="BL299">
        <f t="shared" si="62"/>
        <v>0</v>
      </c>
      <c r="BM299" s="46">
        <f t="shared" si="63"/>
        <v>13</v>
      </c>
      <c r="BN299">
        <v>53</v>
      </c>
      <c r="BO299" t="str">
        <f t="shared" si="65"/>
        <v>Vicquéry</v>
      </c>
      <c r="BP299" t="str">
        <f t="shared" si="66"/>
        <v>Nicolas</v>
      </c>
      <c r="BQ299" t="str">
        <f t="shared" si="67"/>
        <v>Allgau Outlet RaceTeam</v>
      </c>
    </row>
    <row r="300" spans="1:69" x14ac:dyDescent="0.25">
      <c r="A300" s="14">
        <v>1975</v>
      </c>
      <c r="B300" t="s">
        <v>1599</v>
      </c>
      <c r="C300" t="s">
        <v>404</v>
      </c>
      <c r="D300" s="26" t="s">
        <v>1054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5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8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f t="shared" si="55"/>
        <v>13</v>
      </c>
      <c r="BF300">
        <f t="shared" si="56"/>
        <v>8</v>
      </c>
      <c r="BG300">
        <f t="shared" si="57"/>
        <v>5</v>
      </c>
      <c r="BH300">
        <f t="shared" si="58"/>
        <v>0</v>
      </c>
      <c r="BI300">
        <f t="shared" si="59"/>
        <v>0</v>
      </c>
      <c r="BJ300">
        <f t="shared" si="60"/>
        <v>0</v>
      </c>
      <c r="BK300">
        <f t="shared" si="61"/>
        <v>0</v>
      </c>
      <c r="BL300">
        <f t="shared" si="62"/>
        <v>0</v>
      </c>
      <c r="BM300" s="46">
        <f t="shared" si="63"/>
        <v>13</v>
      </c>
      <c r="BN300">
        <v>53</v>
      </c>
      <c r="BO300" t="str">
        <f t="shared" si="65"/>
        <v>Weber</v>
      </c>
      <c r="BP300" t="str">
        <f t="shared" si="66"/>
        <v>Antoine</v>
      </c>
      <c r="BQ300" t="str">
        <f t="shared" si="67"/>
        <v>Prilly</v>
      </c>
    </row>
    <row r="301" spans="1:69" x14ac:dyDescent="0.25">
      <c r="A301" s="14">
        <v>1982</v>
      </c>
      <c r="B301" t="s">
        <v>3780</v>
      </c>
      <c r="C301" t="s">
        <v>177</v>
      </c>
      <c r="D301" s="26" t="s">
        <v>3781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13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f t="shared" si="55"/>
        <v>13</v>
      </c>
      <c r="BF301">
        <f t="shared" si="56"/>
        <v>13</v>
      </c>
      <c r="BG301">
        <f t="shared" si="57"/>
        <v>0</v>
      </c>
      <c r="BH301">
        <f t="shared" si="58"/>
        <v>0</v>
      </c>
      <c r="BI301">
        <f t="shared" si="59"/>
        <v>0</v>
      </c>
      <c r="BJ301">
        <f t="shared" si="60"/>
        <v>0</v>
      </c>
      <c r="BK301">
        <f t="shared" si="61"/>
        <v>0</v>
      </c>
      <c r="BL301">
        <f t="shared" si="62"/>
        <v>0</v>
      </c>
      <c r="BM301" s="46">
        <f t="shared" si="63"/>
        <v>13</v>
      </c>
      <c r="BN301">
        <v>53</v>
      </c>
      <c r="BO301" t="str">
        <f t="shared" si="65"/>
        <v>White</v>
      </c>
      <c r="BP301" t="str">
        <f t="shared" si="66"/>
        <v>Thomas</v>
      </c>
      <c r="BQ301" t="str">
        <f t="shared" si="67"/>
        <v>Brugge</v>
      </c>
    </row>
    <row r="302" spans="1:69" x14ac:dyDescent="0.25">
      <c r="A302" s="14">
        <v>1977</v>
      </c>
      <c r="B302" t="s">
        <v>4396</v>
      </c>
      <c r="C302" t="s">
        <v>4397</v>
      </c>
      <c r="D302" s="26" t="s">
        <v>2536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12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55"/>
        <v>12</v>
      </c>
      <c r="BF302">
        <f t="shared" si="56"/>
        <v>12</v>
      </c>
      <c r="BG302">
        <f t="shared" si="57"/>
        <v>0</v>
      </c>
      <c r="BH302">
        <f t="shared" si="58"/>
        <v>0</v>
      </c>
      <c r="BI302">
        <f t="shared" si="59"/>
        <v>0</v>
      </c>
      <c r="BJ302">
        <f t="shared" si="60"/>
        <v>0</v>
      </c>
      <c r="BK302">
        <f t="shared" si="61"/>
        <v>0</v>
      </c>
      <c r="BL302">
        <f t="shared" si="62"/>
        <v>0</v>
      </c>
      <c r="BM302" s="46">
        <f t="shared" si="63"/>
        <v>12</v>
      </c>
      <c r="BN302">
        <v>54</v>
      </c>
      <c r="BO302" t="str">
        <f t="shared" si="65"/>
        <v>Ambrosini</v>
      </c>
      <c r="BP302" t="str">
        <f t="shared" si="66"/>
        <v>Manuele</v>
      </c>
      <c r="BQ302" t="str">
        <f t="shared" si="67"/>
        <v>Camorino</v>
      </c>
    </row>
    <row r="303" spans="1:69" x14ac:dyDescent="0.25">
      <c r="A303" s="14">
        <v>1975</v>
      </c>
      <c r="B303" t="s">
        <v>2457</v>
      </c>
      <c r="C303" t="s">
        <v>942</v>
      </c>
      <c r="D303" s="26" t="s">
        <v>1460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12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55"/>
        <v>12</v>
      </c>
      <c r="BF303">
        <f t="shared" si="56"/>
        <v>12</v>
      </c>
      <c r="BG303">
        <f t="shared" si="57"/>
        <v>0</v>
      </c>
      <c r="BH303">
        <f t="shared" si="58"/>
        <v>0</v>
      </c>
      <c r="BI303">
        <f t="shared" si="59"/>
        <v>0</v>
      </c>
      <c r="BJ303">
        <f t="shared" si="60"/>
        <v>0</v>
      </c>
      <c r="BK303">
        <f t="shared" si="61"/>
        <v>0</v>
      </c>
      <c r="BL303">
        <f t="shared" si="62"/>
        <v>0</v>
      </c>
      <c r="BM303" s="46">
        <f t="shared" si="63"/>
        <v>12</v>
      </c>
      <c r="BN303">
        <v>54</v>
      </c>
      <c r="BO303" t="str">
        <f t="shared" si="65"/>
        <v>Anthamatten</v>
      </c>
      <c r="BP303" t="str">
        <f t="shared" si="66"/>
        <v>Roger</v>
      </c>
      <c r="BQ303" t="str">
        <f t="shared" si="67"/>
        <v>Visp</v>
      </c>
    </row>
    <row r="304" spans="1:69" x14ac:dyDescent="0.25">
      <c r="A304" s="14">
        <v>1981</v>
      </c>
      <c r="B304" t="s">
        <v>773</v>
      </c>
      <c r="C304" t="s">
        <v>414</v>
      </c>
      <c r="D304" s="26" t="s">
        <v>59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6</v>
      </c>
      <c r="AT304">
        <v>0</v>
      </c>
      <c r="AU304">
        <v>0</v>
      </c>
      <c r="AV304">
        <v>0</v>
      </c>
      <c r="AW304">
        <v>0</v>
      </c>
      <c r="AX304">
        <v>3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3</v>
      </c>
      <c r="BE304">
        <f t="shared" si="55"/>
        <v>12</v>
      </c>
      <c r="BF304">
        <f t="shared" si="56"/>
        <v>6</v>
      </c>
      <c r="BG304">
        <f t="shared" si="57"/>
        <v>3</v>
      </c>
      <c r="BH304">
        <f t="shared" si="58"/>
        <v>3</v>
      </c>
      <c r="BI304">
        <f t="shared" si="59"/>
        <v>0</v>
      </c>
      <c r="BJ304">
        <f t="shared" si="60"/>
        <v>0</v>
      </c>
      <c r="BK304">
        <f t="shared" si="61"/>
        <v>0</v>
      </c>
      <c r="BL304">
        <f t="shared" si="62"/>
        <v>0</v>
      </c>
      <c r="BM304" s="46">
        <f t="shared" si="63"/>
        <v>12</v>
      </c>
      <c r="BN304">
        <v>54</v>
      </c>
      <c r="BO304" t="str">
        <f t="shared" si="65"/>
        <v>Antille</v>
      </c>
      <c r="BP304" t="str">
        <f t="shared" si="66"/>
        <v>Jérôme</v>
      </c>
      <c r="BQ304" t="str">
        <f t="shared" si="67"/>
        <v>Sion</v>
      </c>
    </row>
    <row r="305" spans="1:69" x14ac:dyDescent="0.25">
      <c r="A305" s="14">
        <v>1975</v>
      </c>
      <c r="B305" t="s">
        <v>5621</v>
      </c>
      <c r="C305" t="s">
        <v>217</v>
      </c>
      <c r="D305" s="26"/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12</v>
      </c>
      <c r="BE305">
        <f t="shared" si="55"/>
        <v>12</v>
      </c>
      <c r="BF305">
        <f t="shared" si="56"/>
        <v>12</v>
      </c>
      <c r="BG305">
        <f t="shared" si="57"/>
        <v>0</v>
      </c>
      <c r="BH305">
        <f t="shared" si="58"/>
        <v>0</v>
      </c>
      <c r="BI305">
        <f t="shared" si="59"/>
        <v>0</v>
      </c>
      <c r="BJ305">
        <f t="shared" si="60"/>
        <v>0</v>
      </c>
      <c r="BK305">
        <f t="shared" si="61"/>
        <v>0</v>
      </c>
      <c r="BL305">
        <f t="shared" si="62"/>
        <v>0</v>
      </c>
      <c r="BM305" s="46">
        <f t="shared" si="63"/>
        <v>12</v>
      </c>
      <c r="BN305">
        <v>54</v>
      </c>
      <c r="BO305" t="str">
        <f t="shared" si="65"/>
        <v>Anzenberger</v>
      </c>
      <c r="BP305" t="str">
        <f t="shared" si="66"/>
        <v>Gérard</v>
      </c>
    </row>
    <row r="306" spans="1:69" x14ac:dyDescent="0.25">
      <c r="A306" s="14">
        <v>1977</v>
      </c>
      <c r="B306" t="s">
        <v>1419</v>
      </c>
      <c r="C306" t="s">
        <v>1420</v>
      </c>
      <c r="D306" s="26"/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12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f t="shared" si="55"/>
        <v>12</v>
      </c>
      <c r="BF306">
        <f t="shared" si="56"/>
        <v>12</v>
      </c>
      <c r="BG306">
        <f t="shared" si="57"/>
        <v>0</v>
      </c>
      <c r="BH306">
        <f t="shared" si="58"/>
        <v>0</v>
      </c>
      <c r="BI306">
        <f t="shared" si="59"/>
        <v>0</v>
      </c>
      <c r="BJ306">
        <f t="shared" si="60"/>
        <v>0</v>
      </c>
      <c r="BK306">
        <f t="shared" si="61"/>
        <v>0</v>
      </c>
      <c r="BL306">
        <f t="shared" si="62"/>
        <v>0</v>
      </c>
      <c r="BM306" s="46">
        <f t="shared" si="63"/>
        <v>12</v>
      </c>
      <c r="BN306">
        <v>54</v>
      </c>
      <c r="BO306" t="str">
        <f t="shared" si="65"/>
        <v>Bacca</v>
      </c>
      <c r="BP306" t="str">
        <f t="shared" si="66"/>
        <v>Riccardo</v>
      </c>
    </row>
    <row r="307" spans="1:69" x14ac:dyDescent="0.25">
      <c r="A307" s="14">
        <v>1981</v>
      </c>
      <c r="B307" t="s">
        <v>4472</v>
      </c>
      <c r="C307" t="s">
        <v>67</v>
      </c>
      <c r="D307" s="26"/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12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55"/>
        <v>12</v>
      </c>
      <c r="BF307">
        <f t="shared" si="56"/>
        <v>12</v>
      </c>
      <c r="BG307">
        <f t="shared" si="57"/>
        <v>0</v>
      </c>
      <c r="BH307">
        <f t="shared" si="58"/>
        <v>0</v>
      </c>
      <c r="BI307">
        <f t="shared" si="59"/>
        <v>0</v>
      </c>
      <c r="BJ307">
        <f t="shared" si="60"/>
        <v>0</v>
      </c>
      <c r="BK307">
        <f t="shared" si="61"/>
        <v>0</v>
      </c>
      <c r="BL307">
        <f t="shared" si="62"/>
        <v>0</v>
      </c>
      <c r="BM307" s="46">
        <f t="shared" si="63"/>
        <v>12</v>
      </c>
      <c r="BN307">
        <v>54</v>
      </c>
      <c r="BO307" t="str">
        <f t="shared" si="65"/>
        <v>Baeriswyl</v>
      </c>
      <c r="BP307" t="str">
        <f t="shared" si="66"/>
        <v>Joël</v>
      </c>
    </row>
    <row r="308" spans="1:69" x14ac:dyDescent="0.25">
      <c r="A308" s="14">
        <v>1979</v>
      </c>
      <c r="B308" t="s">
        <v>5971</v>
      </c>
      <c r="C308" t="s">
        <v>67</v>
      </c>
      <c r="D308" s="26" t="s">
        <v>4288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12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f t="shared" si="55"/>
        <v>12</v>
      </c>
      <c r="BF308">
        <f t="shared" si="56"/>
        <v>12</v>
      </c>
      <c r="BG308">
        <f t="shared" si="57"/>
        <v>0</v>
      </c>
      <c r="BH308">
        <f t="shared" si="58"/>
        <v>0</v>
      </c>
      <c r="BI308">
        <f t="shared" si="59"/>
        <v>0</v>
      </c>
      <c r="BJ308">
        <f t="shared" si="60"/>
        <v>0</v>
      </c>
      <c r="BK308">
        <f t="shared" si="61"/>
        <v>0</v>
      </c>
      <c r="BL308">
        <f t="shared" si="62"/>
        <v>0</v>
      </c>
      <c r="BM308" s="46">
        <f t="shared" si="63"/>
        <v>12</v>
      </c>
      <c r="BN308">
        <v>54</v>
      </c>
      <c r="BO308" t="str">
        <f t="shared" si="65"/>
        <v>Bapst</v>
      </c>
      <c r="BP308" t="str">
        <f t="shared" si="66"/>
        <v>Joël</v>
      </c>
      <c r="BQ308" t="str">
        <f t="shared" si="67"/>
        <v>Farvagny</v>
      </c>
    </row>
    <row r="309" spans="1:69" x14ac:dyDescent="0.25">
      <c r="A309" s="14">
        <v>1983</v>
      </c>
      <c r="B309" t="s">
        <v>2233</v>
      </c>
      <c r="C309" t="s">
        <v>3290</v>
      </c>
      <c r="D309" s="26" t="s">
        <v>3291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12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55"/>
        <v>12</v>
      </c>
      <c r="BF309">
        <f t="shared" si="56"/>
        <v>12</v>
      </c>
      <c r="BG309">
        <f t="shared" si="57"/>
        <v>0</v>
      </c>
      <c r="BH309">
        <f t="shared" si="58"/>
        <v>0</v>
      </c>
      <c r="BI309">
        <f t="shared" si="59"/>
        <v>0</v>
      </c>
      <c r="BJ309">
        <f t="shared" si="60"/>
        <v>0</v>
      </c>
      <c r="BK309">
        <f t="shared" si="61"/>
        <v>0</v>
      </c>
      <c r="BL309">
        <f t="shared" si="62"/>
        <v>0</v>
      </c>
      <c r="BM309" s="46">
        <f t="shared" si="63"/>
        <v>12</v>
      </c>
      <c r="BN309">
        <v>54</v>
      </c>
      <c r="BO309" t="str">
        <f t="shared" si="65"/>
        <v>Bosshard</v>
      </c>
      <c r="BP309" t="str">
        <f t="shared" si="66"/>
        <v>Beno</v>
      </c>
      <c r="BQ309" t="str">
        <f t="shared" si="67"/>
        <v>Forch</v>
      </c>
    </row>
    <row r="310" spans="1:69" x14ac:dyDescent="0.25">
      <c r="A310" s="14">
        <v>1982</v>
      </c>
      <c r="B310" t="s">
        <v>3743</v>
      </c>
      <c r="C310" t="s">
        <v>4742</v>
      </c>
      <c r="D310" s="26" t="s">
        <v>33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12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55"/>
        <v>12</v>
      </c>
      <c r="BF310">
        <f t="shared" si="56"/>
        <v>12</v>
      </c>
      <c r="BG310">
        <f t="shared" si="57"/>
        <v>0</v>
      </c>
      <c r="BH310">
        <f t="shared" si="58"/>
        <v>0</v>
      </c>
      <c r="BI310">
        <f t="shared" si="59"/>
        <v>0</v>
      </c>
      <c r="BJ310">
        <f t="shared" si="60"/>
        <v>0</v>
      </c>
      <c r="BK310">
        <f t="shared" si="61"/>
        <v>0</v>
      </c>
      <c r="BL310">
        <f t="shared" si="62"/>
        <v>0</v>
      </c>
      <c r="BM310" s="46">
        <f t="shared" si="63"/>
        <v>12</v>
      </c>
      <c r="BN310">
        <v>54</v>
      </c>
      <c r="BO310" t="str">
        <f t="shared" si="65"/>
        <v>Caregnato</v>
      </c>
      <c r="BP310" t="str">
        <f t="shared" si="66"/>
        <v>Alessandro</v>
      </c>
      <c r="BQ310" t="str">
        <f t="shared" si="67"/>
        <v>Lausanne</v>
      </c>
    </row>
    <row r="311" spans="1:69" x14ac:dyDescent="0.25">
      <c r="A311" s="14">
        <v>1980</v>
      </c>
      <c r="B311" t="s">
        <v>4573</v>
      </c>
      <c r="C311" t="s">
        <v>4574</v>
      </c>
      <c r="D311" s="26" t="s">
        <v>4575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12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55"/>
        <v>12</v>
      </c>
      <c r="BF311">
        <f t="shared" si="56"/>
        <v>12</v>
      </c>
      <c r="BG311">
        <f t="shared" si="57"/>
        <v>0</v>
      </c>
      <c r="BH311">
        <f t="shared" si="58"/>
        <v>0</v>
      </c>
      <c r="BI311">
        <f t="shared" si="59"/>
        <v>0</v>
      </c>
      <c r="BJ311">
        <f t="shared" si="60"/>
        <v>0</v>
      </c>
      <c r="BK311">
        <f t="shared" si="61"/>
        <v>0</v>
      </c>
      <c r="BL311">
        <f t="shared" si="62"/>
        <v>0</v>
      </c>
      <c r="BM311" s="46">
        <f t="shared" si="63"/>
        <v>12</v>
      </c>
      <c r="BN311">
        <v>54</v>
      </c>
      <c r="BO311" t="str">
        <f t="shared" si="65"/>
        <v>Cooper</v>
      </c>
      <c r="BP311" t="str">
        <f t="shared" si="66"/>
        <v>Matt</v>
      </c>
      <c r="BQ311" t="str">
        <f t="shared" si="67"/>
        <v>Wandiligong</v>
      </c>
    </row>
    <row r="312" spans="1:69" x14ac:dyDescent="0.25">
      <c r="A312" s="14">
        <v>1974</v>
      </c>
      <c r="B312" t="s">
        <v>5347</v>
      </c>
      <c r="C312" t="s">
        <v>324</v>
      </c>
      <c r="D312" s="26" t="s">
        <v>646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12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55"/>
        <v>12</v>
      </c>
      <c r="BF312">
        <f t="shared" si="56"/>
        <v>12</v>
      </c>
      <c r="BG312">
        <f t="shared" si="57"/>
        <v>0</v>
      </c>
      <c r="BH312">
        <f t="shared" si="58"/>
        <v>0</v>
      </c>
      <c r="BI312">
        <f t="shared" si="59"/>
        <v>0</v>
      </c>
      <c r="BJ312">
        <f t="shared" si="60"/>
        <v>0</v>
      </c>
      <c r="BK312">
        <f t="shared" si="61"/>
        <v>0</v>
      </c>
      <c r="BL312">
        <f t="shared" si="62"/>
        <v>0</v>
      </c>
      <c r="BM312" s="46">
        <f t="shared" si="63"/>
        <v>12</v>
      </c>
      <c r="BN312">
        <v>54</v>
      </c>
      <c r="BO312" t="str">
        <f t="shared" si="65"/>
        <v>Cornaz</v>
      </c>
      <c r="BP312" t="str">
        <f t="shared" si="66"/>
        <v>Laurent</v>
      </c>
      <c r="BQ312" t="str">
        <f t="shared" si="67"/>
        <v>Penthalaz</v>
      </c>
    </row>
    <row r="313" spans="1:69" x14ac:dyDescent="0.25">
      <c r="A313" s="14">
        <v>1974</v>
      </c>
      <c r="B313" t="s">
        <v>413</v>
      </c>
      <c r="C313" t="s">
        <v>911</v>
      </c>
      <c r="D313" s="26"/>
      <c r="E313">
        <v>0</v>
      </c>
      <c r="F313">
        <v>0</v>
      </c>
      <c r="G313">
        <v>0</v>
      </c>
      <c r="H313">
        <v>0</v>
      </c>
      <c r="I313">
        <v>12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f t="shared" si="55"/>
        <v>12</v>
      </c>
      <c r="BF313">
        <f t="shared" si="56"/>
        <v>12</v>
      </c>
      <c r="BG313">
        <f t="shared" si="57"/>
        <v>0</v>
      </c>
      <c r="BH313">
        <f t="shared" si="58"/>
        <v>0</v>
      </c>
      <c r="BI313">
        <f t="shared" si="59"/>
        <v>0</v>
      </c>
      <c r="BJ313">
        <f t="shared" si="60"/>
        <v>0</v>
      </c>
      <c r="BK313">
        <f t="shared" si="61"/>
        <v>0</v>
      </c>
      <c r="BL313">
        <f t="shared" si="62"/>
        <v>0</v>
      </c>
      <c r="BM313" s="46">
        <f t="shared" si="63"/>
        <v>12</v>
      </c>
      <c r="BN313">
        <v>54</v>
      </c>
      <c r="BO313" t="str">
        <f t="shared" si="65"/>
        <v>Derivaz</v>
      </c>
      <c r="BP313" t="str">
        <f t="shared" si="66"/>
        <v>Max-Alexandre</v>
      </c>
    </row>
    <row r="314" spans="1:69" x14ac:dyDescent="0.25">
      <c r="A314" s="14">
        <v>1981</v>
      </c>
      <c r="B314" t="s">
        <v>4211</v>
      </c>
      <c r="C314" t="s">
        <v>4212</v>
      </c>
      <c r="D314" s="26" t="s">
        <v>744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12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f t="shared" si="55"/>
        <v>12</v>
      </c>
      <c r="BF314">
        <f t="shared" si="56"/>
        <v>12</v>
      </c>
      <c r="BG314">
        <f t="shared" si="57"/>
        <v>0</v>
      </c>
      <c r="BH314">
        <f t="shared" si="58"/>
        <v>0</v>
      </c>
      <c r="BI314">
        <f t="shared" si="59"/>
        <v>0</v>
      </c>
      <c r="BJ314">
        <f t="shared" si="60"/>
        <v>0</v>
      </c>
      <c r="BK314">
        <f t="shared" si="61"/>
        <v>0</v>
      </c>
      <c r="BL314">
        <f t="shared" si="62"/>
        <v>0</v>
      </c>
      <c r="BM314" s="46">
        <f t="shared" si="63"/>
        <v>12</v>
      </c>
      <c r="BN314">
        <v>54</v>
      </c>
      <c r="BO314" t="str">
        <f t="shared" si="65"/>
        <v>Di Bennardo</v>
      </c>
      <c r="BP314" t="str">
        <f t="shared" si="66"/>
        <v>Toni</v>
      </c>
      <c r="BQ314" t="str">
        <f t="shared" si="67"/>
        <v>Vétroz</v>
      </c>
    </row>
    <row r="315" spans="1:69" x14ac:dyDescent="0.25">
      <c r="A315" s="14">
        <v>1979</v>
      </c>
      <c r="B315" t="s">
        <v>665</v>
      </c>
      <c r="C315" t="s">
        <v>4829</v>
      </c>
      <c r="D315" s="26" t="s">
        <v>4422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12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f t="shared" si="55"/>
        <v>12</v>
      </c>
      <c r="BF315">
        <f t="shared" si="56"/>
        <v>12</v>
      </c>
      <c r="BG315">
        <f t="shared" si="57"/>
        <v>0</v>
      </c>
      <c r="BH315">
        <f t="shared" si="58"/>
        <v>0</v>
      </c>
      <c r="BI315">
        <f t="shared" si="59"/>
        <v>0</v>
      </c>
      <c r="BJ315">
        <f t="shared" si="60"/>
        <v>0</v>
      </c>
      <c r="BK315">
        <f t="shared" si="61"/>
        <v>0</v>
      </c>
      <c r="BL315">
        <f t="shared" si="62"/>
        <v>0</v>
      </c>
      <c r="BM315" s="46">
        <f t="shared" si="63"/>
        <v>12</v>
      </c>
      <c r="BN315">
        <v>54</v>
      </c>
      <c r="BO315" t="str">
        <f t="shared" si="65"/>
        <v>Emery</v>
      </c>
      <c r="BP315" t="str">
        <f t="shared" si="66"/>
        <v>Jean-Maurice</v>
      </c>
      <c r="BQ315" t="str">
        <f t="shared" si="67"/>
        <v>Boudry</v>
      </c>
    </row>
    <row r="316" spans="1:69" x14ac:dyDescent="0.25">
      <c r="A316" s="14">
        <v>1974</v>
      </c>
      <c r="B316" t="s">
        <v>5729</v>
      </c>
      <c r="C316" t="s">
        <v>5730</v>
      </c>
      <c r="D316" s="26" t="s">
        <v>1644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12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f t="shared" si="55"/>
        <v>12</v>
      </c>
      <c r="BF316">
        <f t="shared" si="56"/>
        <v>12</v>
      </c>
      <c r="BG316">
        <f t="shared" si="57"/>
        <v>0</v>
      </c>
      <c r="BH316">
        <f t="shared" si="58"/>
        <v>0</v>
      </c>
      <c r="BI316">
        <f t="shared" si="59"/>
        <v>0</v>
      </c>
      <c r="BJ316">
        <f t="shared" si="60"/>
        <v>0</v>
      </c>
      <c r="BK316">
        <f t="shared" si="61"/>
        <v>0</v>
      </c>
      <c r="BL316">
        <f t="shared" si="62"/>
        <v>0</v>
      </c>
      <c r="BM316" s="46">
        <f t="shared" si="63"/>
        <v>12</v>
      </c>
      <c r="BN316">
        <v>54</v>
      </c>
      <c r="BO316" t="str">
        <f t="shared" si="65"/>
        <v>Haimad</v>
      </c>
      <c r="BP316" t="str">
        <f t="shared" si="66"/>
        <v>Lahous</v>
      </c>
      <c r="BQ316" t="str">
        <f t="shared" si="67"/>
        <v>Thonon</v>
      </c>
    </row>
    <row r="317" spans="1:69" x14ac:dyDescent="0.25">
      <c r="A317" s="14">
        <v>1978</v>
      </c>
      <c r="B317" t="s">
        <v>1731</v>
      </c>
      <c r="C317" t="s">
        <v>1732</v>
      </c>
      <c r="D317" s="26" t="s">
        <v>1733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12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f t="shared" si="55"/>
        <v>12</v>
      </c>
      <c r="BF317">
        <f t="shared" si="56"/>
        <v>12</v>
      </c>
      <c r="BG317">
        <f t="shared" si="57"/>
        <v>0</v>
      </c>
      <c r="BH317">
        <f t="shared" si="58"/>
        <v>0</v>
      </c>
      <c r="BI317">
        <f t="shared" si="59"/>
        <v>0</v>
      </c>
      <c r="BJ317">
        <f t="shared" si="60"/>
        <v>0</v>
      </c>
      <c r="BK317">
        <f t="shared" si="61"/>
        <v>0</v>
      </c>
      <c r="BL317">
        <f t="shared" si="62"/>
        <v>0</v>
      </c>
      <c r="BM317" s="46">
        <f t="shared" si="63"/>
        <v>12</v>
      </c>
      <c r="BN317">
        <v>54</v>
      </c>
      <c r="BO317" t="str">
        <f t="shared" si="65"/>
        <v>Hendriks</v>
      </c>
      <c r="BP317" t="str">
        <f t="shared" si="66"/>
        <v>Maarten</v>
      </c>
      <c r="BQ317" t="str">
        <f t="shared" si="67"/>
        <v>Flums</v>
      </c>
    </row>
    <row r="318" spans="1:69" x14ac:dyDescent="0.25">
      <c r="A318" s="14">
        <v>1977</v>
      </c>
      <c r="B318" t="s">
        <v>2364</v>
      </c>
      <c r="C318" t="s">
        <v>1210</v>
      </c>
      <c r="D318" s="26" t="s">
        <v>2365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12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f t="shared" si="55"/>
        <v>12</v>
      </c>
      <c r="BF318">
        <f t="shared" si="56"/>
        <v>12</v>
      </c>
      <c r="BG318">
        <f t="shared" si="57"/>
        <v>0</v>
      </c>
      <c r="BH318">
        <f t="shared" si="58"/>
        <v>0</v>
      </c>
      <c r="BI318">
        <f t="shared" si="59"/>
        <v>0</v>
      </c>
      <c r="BJ318">
        <f t="shared" si="60"/>
        <v>0</v>
      </c>
      <c r="BK318">
        <f t="shared" si="61"/>
        <v>0</v>
      </c>
      <c r="BL318">
        <f t="shared" si="62"/>
        <v>0</v>
      </c>
      <c r="BM318" s="46">
        <f t="shared" si="63"/>
        <v>12</v>
      </c>
      <c r="BN318">
        <v>54</v>
      </c>
      <c r="BO318" t="str">
        <f t="shared" si="65"/>
        <v>Hinter</v>
      </c>
      <c r="BP318" t="str">
        <f t="shared" si="66"/>
        <v>Stefan</v>
      </c>
      <c r="BQ318" t="str">
        <f t="shared" si="67"/>
        <v>Brülisau</v>
      </c>
    </row>
    <row r="319" spans="1:69" x14ac:dyDescent="0.25">
      <c r="A319" s="14">
        <v>1977</v>
      </c>
      <c r="B319" t="s">
        <v>1556</v>
      </c>
      <c r="C319" t="s">
        <v>1179</v>
      </c>
      <c r="D319" s="26" t="s">
        <v>1538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12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f t="shared" si="55"/>
        <v>12</v>
      </c>
      <c r="BF319">
        <f t="shared" si="56"/>
        <v>12</v>
      </c>
      <c r="BG319">
        <f t="shared" si="57"/>
        <v>0</v>
      </c>
      <c r="BH319">
        <f t="shared" si="58"/>
        <v>0</v>
      </c>
      <c r="BI319">
        <f t="shared" si="59"/>
        <v>0</v>
      </c>
      <c r="BJ319">
        <f t="shared" si="60"/>
        <v>0</v>
      </c>
      <c r="BK319">
        <f t="shared" si="61"/>
        <v>0</v>
      </c>
      <c r="BL319">
        <f t="shared" si="62"/>
        <v>0</v>
      </c>
      <c r="BM319" s="46">
        <f t="shared" si="63"/>
        <v>12</v>
      </c>
      <c r="BN319">
        <v>54</v>
      </c>
      <c r="BO319" t="str">
        <f t="shared" si="65"/>
        <v>Imboden</v>
      </c>
      <c r="BP319" t="str">
        <f t="shared" si="66"/>
        <v>Philipp</v>
      </c>
      <c r="BQ319" t="str">
        <f t="shared" si="67"/>
        <v>Raron</v>
      </c>
    </row>
    <row r="320" spans="1:69" x14ac:dyDescent="0.25">
      <c r="A320" s="14">
        <v>1982</v>
      </c>
      <c r="B320" t="s">
        <v>5809</v>
      </c>
      <c r="C320" t="s">
        <v>5810</v>
      </c>
      <c r="D320" s="26" t="s">
        <v>1108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12</v>
      </c>
      <c r="BA320">
        <v>0</v>
      </c>
      <c r="BB320">
        <v>0</v>
      </c>
      <c r="BC320">
        <v>0</v>
      </c>
      <c r="BD320">
        <v>0</v>
      </c>
      <c r="BE320">
        <f t="shared" si="55"/>
        <v>12</v>
      </c>
      <c r="BF320">
        <f t="shared" si="56"/>
        <v>12</v>
      </c>
      <c r="BG320">
        <f t="shared" si="57"/>
        <v>0</v>
      </c>
      <c r="BH320">
        <f t="shared" si="58"/>
        <v>0</v>
      </c>
      <c r="BI320">
        <f t="shared" si="59"/>
        <v>0</v>
      </c>
      <c r="BJ320">
        <f t="shared" si="60"/>
        <v>0</v>
      </c>
      <c r="BK320">
        <f t="shared" si="61"/>
        <v>0</v>
      </c>
      <c r="BL320">
        <f t="shared" si="62"/>
        <v>0</v>
      </c>
      <c r="BM320" s="46">
        <f t="shared" si="63"/>
        <v>12</v>
      </c>
      <c r="BN320">
        <v>54</v>
      </c>
      <c r="BO320" t="str">
        <f t="shared" si="65"/>
        <v>Iopes</v>
      </c>
      <c r="BP320" t="str">
        <f t="shared" si="66"/>
        <v>Paulo</v>
      </c>
      <c r="BQ320" t="str">
        <f t="shared" si="67"/>
        <v>Bellevue</v>
      </c>
    </row>
    <row r="321" spans="1:69" x14ac:dyDescent="0.25">
      <c r="A321" s="14">
        <v>1983</v>
      </c>
      <c r="B321" t="s">
        <v>3128</v>
      </c>
      <c r="C321" t="s">
        <v>3453</v>
      </c>
      <c r="D321" s="26" t="s">
        <v>3454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12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f t="shared" si="55"/>
        <v>12</v>
      </c>
      <c r="BF321">
        <f t="shared" si="56"/>
        <v>12</v>
      </c>
      <c r="BG321">
        <f t="shared" si="57"/>
        <v>0</v>
      </c>
      <c r="BH321">
        <f t="shared" si="58"/>
        <v>0</v>
      </c>
      <c r="BI321">
        <f t="shared" si="59"/>
        <v>0</v>
      </c>
      <c r="BJ321">
        <f t="shared" si="60"/>
        <v>0</v>
      </c>
      <c r="BK321">
        <f t="shared" si="61"/>
        <v>0</v>
      </c>
      <c r="BL321">
        <f t="shared" si="62"/>
        <v>0</v>
      </c>
      <c r="BM321" s="46">
        <f t="shared" si="63"/>
        <v>12</v>
      </c>
      <c r="BN321">
        <v>54</v>
      </c>
      <c r="BO321" t="str">
        <f t="shared" si="65"/>
        <v>Karl</v>
      </c>
      <c r="BP321" t="str">
        <f t="shared" si="66"/>
        <v>Tuomas</v>
      </c>
      <c r="BQ321" t="str">
        <f t="shared" si="67"/>
        <v>FI-Jyvaskylä</v>
      </c>
    </row>
    <row r="322" spans="1:69" x14ac:dyDescent="0.25">
      <c r="A322" s="14">
        <v>1975</v>
      </c>
      <c r="B322" t="s">
        <v>1340</v>
      </c>
      <c r="C322" t="s">
        <v>123</v>
      </c>
      <c r="D322" s="26" t="s">
        <v>1341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12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f t="shared" si="55"/>
        <v>12</v>
      </c>
      <c r="BF322">
        <f t="shared" si="56"/>
        <v>12</v>
      </c>
      <c r="BG322">
        <f t="shared" si="57"/>
        <v>0</v>
      </c>
      <c r="BH322">
        <f t="shared" si="58"/>
        <v>0</v>
      </c>
      <c r="BI322">
        <f t="shared" si="59"/>
        <v>0</v>
      </c>
      <c r="BJ322">
        <f t="shared" si="60"/>
        <v>0</v>
      </c>
      <c r="BK322">
        <f t="shared" si="61"/>
        <v>0</v>
      </c>
      <c r="BL322">
        <f t="shared" si="62"/>
        <v>0</v>
      </c>
      <c r="BM322" s="46">
        <f t="shared" si="63"/>
        <v>12</v>
      </c>
      <c r="BN322">
        <v>54</v>
      </c>
      <c r="BO322" t="str">
        <f t="shared" si="65"/>
        <v xml:space="preserve">Le Gouill </v>
      </c>
      <c r="BP322" t="str">
        <f t="shared" si="66"/>
        <v>Eric</v>
      </c>
      <c r="BQ322" t="str">
        <f t="shared" si="67"/>
        <v>Furet des sommets</v>
      </c>
    </row>
    <row r="323" spans="1:69" x14ac:dyDescent="0.25">
      <c r="A323" s="14">
        <v>1981</v>
      </c>
      <c r="B323" t="s">
        <v>2802</v>
      </c>
      <c r="C323" t="s">
        <v>630</v>
      </c>
      <c r="D323" s="26" t="s">
        <v>744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12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f t="shared" si="55"/>
        <v>12</v>
      </c>
      <c r="BF323">
        <f t="shared" si="56"/>
        <v>12</v>
      </c>
      <c r="BG323">
        <f t="shared" si="57"/>
        <v>0</v>
      </c>
      <c r="BH323">
        <f t="shared" si="58"/>
        <v>0</v>
      </c>
      <c r="BI323">
        <f t="shared" si="59"/>
        <v>0</v>
      </c>
      <c r="BJ323">
        <f t="shared" si="60"/>
        <v>0</v>
      </c>
      <c r="BK323">
        <f t="shared" si="61"/>
        <v>0</v>
      </c>
      <c r="BL323">
        <f t="shared" si="62"/>
        <v>0</v>
      </c>
      <c r="BM323" s="46">
        <f t="shared" si="63"/>
        <v>12</v>
      </c>
      <c r="BN323">
        <v>54</v>
      </c>
      <c r="BO323" t="str">
        <f t="shared" si="65"/>
        <v>Liard</v>
      </c>
      <c r="BP323" t="str">
        <f t="shared" si="66"/>
        <v>Yves</v>
      </c>
      <c r="BQ323" t="str">
        <f t="shared" si="67"/>
        <v>Vétroz</v>
      </c>
    </row>
    <row r="324" spans="1:69" x14ac:dyDescent="0.25">
      <c r="A324" s="14">
        <v>1974</v>
      </c>
      <c r="B324" t="s">
        <v>3100</v>
      </c>
      <c r="C324" t="s">
        <v>3184</v>
      </c>
      <c r="D324" s="26" t="s">
        <v>3185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12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f t="shared" si="55"/>
        <v>12</v>
      </c>
      <c r="BF324">
        <f t="shared" si="56"/>
        <v>12</v>
      </c>
      <c r="BG324">
        <f t="shared" si="57"/>
        <v>0</v>
      </c>
      <c r="BH324">
        <f t="shared" si="58"/>
        <v>0</v>
      </c>
      <c r="BI324">
        <f t="shared" si="59"/>
        <v>0</v>
      </c>
      <c r="BJ324">
        <f t="shared" si="60"/>
        <v>0</v>
      </c>
      <c r="BK324">
        <f t="shared" si="61"/>
        <v>0</v>
      </c>
      <c r="BL324">
        <f t="shared" si="62"/>
        <v>0</v>
      </c>
      <c r="BM324" s="46">
        <f t="shared" si="63"/>
        <v>12</v>
      </c>
      <c r="BN324">
        <v>54</v>
      </c>
      <c r="BO324" t="str">
        <f t="shared" si="65"/>
        <v>Lopez</v>
      </c>
      <c r="BP324" t="str">
        <f t="shared" si="66"/>
        <v>Benoit</v>
      </c>
      <c r="BQ324" t="str">
        <f t="shared" si="67"/>
        <v>FR-Courgevaux</v>
      </c>
    </row>
    <row r="325" spans="1:69" x14ac:dyDescent="0.25">
      <c r="A325" s="14">
        <v>1981</v>
      </c>
      <c r="B325" t="s">
        <v>3982</v>
      </c>
      <c r="C325" t="s">
        <v>888</v>
      </c>
      <c r="D325" s="26" t="s">
        <v>3983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12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f t="shared" si="55"/>
        <v>12</v>
      </c>
      <c r="BF325">
        <f t="shared" si="56"/>
        <v>12</v>
      </c>
      <c r="BG325">
        <f t="shared" si="57"/>
        <v>0</v>
      </c>
      <c r="BH325">
        <f t="shared" si="58"/>
        <v>0</v>
      </c>
      <c r="BI325">
        <f t="shared" si="59"/>
        <v>0</v>
      </c>
      <c r="BJ325">
        <f t="shared" si="60"/>
        <v>0</v>
      </c>
      <c r="BK325">
        <f t="shared" si="61"/>
        <v>0</v>
      </c>
      <c r="BL325">
        <f t="shared" si="62"/>
        <v>0</v>
      </c>
      <c r="BM325" s="46">
        <f t="shared" si="63"/>
        <v>12</v>
      </c>
      <c r="BN325">
        <v>54</v>
      </c>
      <c r="BO325" t="str">
        <f t="shared" si="65"/>
        <v>Marguier</v>
      </c>
      <c r="BP325" t="str">
        <f t="shared" si="66"/>
        <v>Florian</v>
      </c>
      <c r="BQ325" t="str">
        <f t="shared" si="67"/>
        <v>Malbuisson</v>
      </c>
    </row>
    <row r="326" spans="1:69" x14ac:dyDescent="0.25">
      <c r="A326" s="14">
        <v>1976</v>
      </c>
      <c r="B326" t="s">
        <v>2054</v>
      </c>
      <c r="C326" t="s">
        <v>608</v>
      </c>
      <c r="D326" s="26" t="s">
        <v>1692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12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f t="shared" ref="BE326:BE389" si="68">SUM(E326:BD326)</f>
        <v>12</v>
      </c>
      <c r="BF326">
        <f t="shared" ref="BF326:BF389" si="69">IF(BE326=0,0,LARGE(E326:BD326,1))</f>
        <v>12</v>
      </c>
      <c r="BG326">
        <f t="shared" ref="BG326:BG389" si="70">IF(BE326=0,0,LARGE(E326:BD326,2))</f>
        <v>0</v>
      </c>
      <c r="BH326">
        <f t="shared" ref="BH326:BH389" si="71">IF(BE326=0,0,LARGE(E326:BD326,3))</f>
        <v>0</v>
      </c>
      <c r="BI326">
        <f t="shared" ref="BI326:BI389" si="72">IF(BE326=0,0,LARGE(E326:BD326,4))</f>
        <v>0</v>
      </c>
      <c r="BJ326">
        <f t="shared" ref="BJ326:BJ389" si="73">IF(BE326=0,0,LARGE(E326:BD326,5))</f>
        <v>0</v>
      </c>
      <c r="BK326">
        <f t="shared" ref="BK326:BK389" si="74">IF(BE326=0,0,LARGE(E326:BD326,6))</f>
        <v>0</v>
      </c>
      <c r="BL326">
        <f t="shared" ref="BL326:BL389" si="75">IF(BE326=0,0,LARGE(E326:BD326,7))</f>
        <v>0</v>
      </c>
      <c r="BM326" s="46">
        <f t="shared" ref="BM326:BM389" si="76">SUM(BF326:BL326)</f>
        <v>12</v>
      </c>
      <c r="BN326">
        <v>54</v>
      </c>
      <c r="BO326" t="str">
        <f t="shared" si="65"/>
        <v>Märklin</v>
      </c>
      <c r="BP326" t="str">
        <f t="shared" si="66"/>
        <v>Benjamin</v>
      </c>
      <c r="BQ326" t="str">
        <f t="shared" si="67"/>
        <v>Bern</v>
      </c>
    </row>
    <row r="327" spans="1:69" x14ac:dyDescent="0.25">
      <c r="A327" s="14">
        <v>1982</v>
      </c>
      <c r="B327" t="s">
        <v>449</v>
      </c>
      <c r="C327" t="s">
        <v>450</v>
      </c>
      <c r="D327" s="26" t="s">
        <v>77</v>
      </c>
      <c r="E327">
        <v>0</v>
      </c>
      <c r="F327">
        <v>0</v>
      </c>
      <c r="G327">
        <v>0</v>
      </c>
      <c r="H327">
        <v>12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f t="shared" si="68"/>
        <v>12</v>
      </c>
      <c r="BF327">
        <f t="shared" si="69"/>
        <v>12</v>
      </c>
      <c r="BG327">
        <f t="shared" si="70"/>
        <v>0</v>
      </c>
      <c r="BH327">
        <f t="shared" si="71"/>
        <v>0</v>
      </c>
      <c r="BI327">
        <f t="shared" si="72"/>
        <v>0</v>
      </c>
      <c r="BJ327">
        <f t="shared" si="73"/>
        <v>0</v>
      </c>
      <c r="BK327">
        <f t="shared" si="74"/>
        <v>0</v>
      </c>
      <c r="BL327">
        <f t="shared" si="75"/>
        <v>0</v>
      </c>
      <c r="BM327" s="46">
        <f t="shared" si="76"/>
        <v>12</v>
      </c>
      <c r="BN327">
        <v>54</v>
      </c>
      <c r="BO327" t="str">
        <f t="shared" si="65"/>
        <v>Mathieu</v>
      </c>
      <c r="BP327" t="str">
        <f t="shared" si="66"/>
        <v>Pierre</v>
      </c>
      <c r="BQ327" t="str">
        <f t="shared" si="67"/>
        <v>Monthey</v>
      </c>
    </row>
    <row r="328" spans="1:69" x14ac:dyDescent="0.25">
      <c r="A328" s="14">
        <v>1980</v>
      </c>
      <c r="B328" t="s">
        <v>3383</v>
      </c>
      <c r="C328" t="s">
        <v>42</v>
      </c>
      <c r="D328" s="26" t="s">
        <v>3341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12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f t="shared" si="68"/>
        <v>12</v>
      </c>
      <c r="BF328">
        <f t="shared" si="69"/>
        <v>12</v>
      </c>
      <c r="BG328">
        <f t="shared" si="70"/>
        <v>0</v>
      </c>
      <c r="BH328">
        <f t="shared" si="71"/>
        <v>0</v>
      </c>
      <c r="BI328">
        <f t="shared" si="72"/>
        <v>0</v>
      </c>
      <c r="BJ328">
        <f t="shared" si="73"/>
        <v>0</v>
      </c>
      <c r="BK328">
        <f t="shared" si="74"/>
        <v>0</v>
      </c>
      <c r="BL328">
        <f t="shared" si="75"/>
        <v>0</v>
      </c>
      <c r="BM328" s="46">
        <f t="shared" si="76"/>
        <v>12</v>
      </c>
      <c r="BN328">
        <v>54</v>
      </c>
      <c r="BO328" t="str">
        <f t="shared" si="65"/>
        <v>Mazur</v>
      </c>
      <c r="BP328" t="str">
        <f t="shared" si="66"/>
        <v>David</v>
      </c>
      <c r="BQ328" t="str">
        <f t="shared" ref="BQ328:BQ348" si="77">D328</f>
        <v>Aubonne</v>
      </c>
    </row>
    <row r="329" spans="1:69" x14ac:dyDescent="0.25">
      <c r="A329" s="14">
        <v>1977</v>
      </c>
      <c r="B329" t="s">
        <v>5318</v>
      </c>
      <c r="C329" t="s">
        <v>617</v>
      </c>
      <c r="D329" s="26"/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12</v>
      </c>
      <c r="BD329">
        <v>0</v>
      </c>
      <c r="BE329">
        <f t="shared" si="68"/>
        <v>12</v>
      </c>
      <c r="BF329">
        <f t="shared" si="69"/>
        <v>12</v>
      </c>
      <c r="BG329">
        <f t="shared" si="70"/>
        <v>0</v>
      </c>
      <c r="BH329">
        <f t="shared" si="71"/>
        <v>0</v>
      </c>
      <c r="BI329">
        <f t="shared" si="72"/>
        <v>0</v>
      </c>
      <c r="BJ329">
        <f t="shared" si="73"/>
        <v>0</v>
      </c>
      <c r="BK329">
        <f t="shared" si="74"/>
        <v>0</v>
      </c>
      <c r="BL329">
        <f t="shared" si="75"/>
        <v>0</v>
      </c>
      <c r="BM329" s="46">
        <f t="shared" si="76"/>
        <v>12</v>
      </c>
      <c r="BN329">
        <v>54</v>
      </c>
      <c r="BO329" t="str">
        <f t="shared" si="65"/>
        <v>Perret</v>
      </c>
      <c r="BP329" t="str">
        <f t="shared" si="66"/>
        <v>Alexandre</v>
      </c>
    </row>
    <row r="330" spans="1:69" x14ac:dyDescent="0.25">
      <c r="A330" s="14">
        <v>1980</v>
      </c>
      <c r="B330" t="s">
        <v>1650</v>
      </c>
      <c r="C330" t="s">
        <v>1651</v>
      </c>
      <c r="D330" s="26" t="s">
        <v>1652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12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f t="shared" si="68"/>
        <v>12</v>
      </c>
      <c r="BF330">
        <f t="shared" si="69"/>
        <v>12</v>
      </c>
      <c r="BG330">
        <f t="shared" si="70"/>
        <v>0</v>
      </c>
      <c r="BH330">
        <f t="shared" si="71"/>
        <v>0</v>
      </c>
      <c r="BI330">
        <f t="shared" si="72"/>
        <v>0</v>
      </c>
      <c r="BJ330">
        <f t="shared" si="73"/>
        <v>0</v>
      </c>
      <c r="BK330">
        <f t="shared" si="74"/>
        <v>0</v>
      </c>
      <c r="BL330">
        <f t="shared" si="75"/>
        <v>0</v>
      </c>
      <c r="BM330" s="46">
        <f t="shared" si="76"/>
        <v>12</v>
      </c>
      <c r="BN330">
        <v>54</v>
      </c>
      <c r="BO330" t="str">
        <f t="shared" si="65"/>
        <v>Pugin</v>
      </c>
      <c r="BP330" t="str">
        <f t="shared" si="66"/>
        <v>Yann</v>
      </c>
      <c r="BQ330" t="str">
        <f t="shared" si="77"/>
        <v>Pampigny</v>
      </c>
    </row>
    <row r="331" spans="1:69" x14ac:dyDescent="0.25">
      <c r="A331" s="14">
        <v>1982</v>
      </c>
      <c r="B331" t="s">
        <v>4501</v>
      </c>
      <c r="C331" t="s">
        <v>75</v>
      </c>
      <c r="D331" s="26" t="s">
        <v>5256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12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f t="shared" si="68"/>
        <v>12</v>
      </c>
      <c r="BF331">
        <f t="shared" si="69"/>
        <v>12</v>
      </c>
      <c r="BG331">
        <f t="shared" si="70"/>
        <v>0</v>
      </c>
      <c r="BH331">
        <f t="shared" si="71"/>
        <v>0</v>
      </c>
      <c r="BI331">
        <f t="shared" si="72"/>
        <v>0</v>
      </c>
      <c r="BJ331">
        <f t="shared" si="73"/>
        <v>0</v>
      </c>
      <c r="BK331">
        <f t="shared" si="74"/>
        <v>0</v>
      </c>
      <c r="BL331">
        <f t="shared" si="75"/>
        <v>0</v>
      </c>
      <c r="BM331" s="46">
        <f t="shared" si="76"/>
        <v>12</v>
      </c>
      <c r="BN331">
        <v>54</v>
      </c>
      <c r="BO331" t="str">
        <f t="shared" si="65"/>
        <v>Rochat</v>
      </c>
      <c r="BP331" t="str">
        <f t="shared" si="66"/>
        <v>Alexis</v>
      </c>
      <c r="BQ331" t="str">
        <f t="shared" si="77"/>
        <v>Gollon</v>
      </c>
    </row>
    <row r="332" spans="1:69" x14ac:dyDescent="0.25">
      <c r="A332" s="14">
        <v>1979</v>
      </c>
      <c r="B332" t="s">
        <v>2080</v>
      </c>
      <c r="C332" t="s">
        <v>1827</v>
      </c>
      <c r="D332" s="26" t="s">
        <v>2298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12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f t="shared" si="68"/>
        <v>12</v>
      </c>
      <c r="BF332">
        <f t="shared" si="69"/>
        <v>12</v>
      </c>
      <c r="BG332">
        <f t="shared" si="70"/>
        <v>0</v>
      </c>
      <c r="BH332">
        <f t="shared" si="71"/>
        <v>0</v>
      </c>
      <c r="BI332">
        <f t="shared" si="72"/>
        <v>0</v>
      </c>
      <c r="BJ332">
        <f t="shared" si="73"/>
        <v>0</v>
      </c>
      <c r="BK332">
        <f t="shared" si="74"/>
        <v>0</v>
      </c>
      <c r="BL332">
        <f t="shared" si="75"/>
        <v>0</v>
      </c>
      <c r="BM332" s="46">
        <f t="shared" si="76"/>
        <v>12</v>
      </c>
      <c r="BN332">
        <v>54</v>
      </c>
      <c r="BO332" t="str">
        <f t="shared" si="65"/>
        <v>Schaller</v>
      </c>
      <c r="BP332" t="str">
        <f t="shared" si="66"/>
        <v>Jürg</v>
      </c>
      <c r="BQ332" t="str">
        <f t="shared" si="77"/>
        <v>Solothurn</v>
      </c>
    </row>
    <row r="333" spans="1:69" x14ac:dyDescent="0.25">
      <c r="A333" s="14">
        <v>1977</v>
      </c>
      <c r="B333" t="s">
        <v>794</v>
      </c>
      <c r="C333" t="s">
        <v>102</v>
      </c>
      <c r="D333" s="26" t="s">
        <v>59</v>
      </c>
      <c r="E333">
        <v>0</v>
      </c>
      <c r="F333">
        <v>5</v>
      </c>
      <c r="G333">
        <v>0</v>
      </c>
      <c r="H333">
        <v>0</v>
      </c>
      <c r="I333">
        <v>0</v>
      </c>
      <c r="J333">
        <v>7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f t="shared" si="68"/>
        <v>12</v>
      </c>
      <c r="BF333">
        <f t="shared" si="69"/>
        <v>7</v>
      </c>
      <c r="BG333">
        <f t="shared" si="70"/>
        <v>5</v>
      </c>
      <c r="BH333">
        <f t="shared" si="71"/>
        <v>0</v>
      </c>
      <c r="BI333">
        <f t="shared" si="72"/>
        <v>0</v>
      </c>
      <c r="BJ333">
        <f t="shared" si="73"/>
        <v>0</v>
      </c>
      <c r="BK333">
        <f t="shared" si="74"/>
        <v>0</v>
      </c>
      <c r="BL333">
        <f t="shared" si="75"/>
        <v>0</v>
      </c>
      <c r="BM333" s="46">
        <f t="shared" si="76"/>
        <v>12</v>
      </c>
      <c r="BN333">
        <v>54</v>
      </c>
      <c r="BO333" t="str">
        <f t="shared" si="65"/>
        <v>Schlegel</v>
      </c>
      <c r="BP333" t="str">
        <f t="shared" si="66"/>
        <v>Julien</v>
      </c>
      <c r="BQ333" t="str">
        <f t="shared" si="77"/>
        <v>Sion</v>
      </c>
    </row>
    <row r="334" spans="1:69" x14ac:dyDescent="0.25">
      <c r="A334" s="14">
        <v>1983</v>
      </c>
      <c r="B334" t="s">
        <v>2347</v>
      </c>
      <c r="C334" t="s">
        <v>970</v>
      </c>
      <c r="D334" s="26" t="s">
        <v>2348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12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f t="shared" si="68"/>
        <v>12</v>
      </c>
      <c r="BF334">
        <f t="shared" si="69"/>
        <v>12</v>
      </c>
      <c r="BG334">
        <f t="shared" si="70"/>
        <v>0</v>
      </c>
      <c r="BH334">
        <f t="shared" si="71"/>
        <v>0</v>
      </c>
      <c r="BI334">
        <f t="shared" si="72"/>
        <v>0</v>
      </c>
      <c r="BJ334">
        <f t="shared" si="73"/>
        <v>0</v>
      </c>
      <c r="BK334">
        <f t="shared" si="74"/>
        <v>0</v>
      </c>
      <c r="BL334">
        <f t="shared" si="75"/>
        <v>0</v>
      </c>
      <c r="BM334" s="46">
        <f t="shared" si="76"/>
        <v>12</v>
      </c>
      <c r="BN334">
        <v>54</v>
      </c>
      <c r="BO334" t="str">
        <f t="shared" si="65"/>
        <v>Specker</v>
      </c>
      <c r="BP334" t="str">
        <f t="shared" si="66"/>
        <v>Christian</v>
      </c>
      <c r="BQ334" t="str">
        <f t="shared" si="77"/>
        <v>D-Mühlingen</v>
      </c>
    </row>
    <row r="335" spans="1:69" x14ac:dyDescent="0.25">
      <c r="A335" s="14">
        <v>1975</v>
      </c>
      <c r="B335" t="s">
        <v>1068</v>
      </c>
      <c r="C335" t="s">
        <v>476</v>
      </c>
      <c r="D335" s="26" t="s">
        <v>171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12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f t="shared" si="68"/>
        <v>12</v>
      </c>
      <c r="BF335">
        <f t="shared" si="69"/>
        <v>12</v>
      </c>
      <c r="BG335">
        <f t="shared" si="70"/>
        <v>0</v>
      </c>
      <c r="BH335">
        <f t="shared" si="71"/>
        <v>0</v>
      </c>
      <c r="BI335">
        <f t="shared" si="72"/>
        <v>0</v>
      </c>
      <c r="BJ335">
        <f t="shared" si="73"/>
        <v>0</v>
      </c>
      <c r="BK335">
        <f t="shared" si="74"/>
        <v>0</v>
      </c>
      <c r="BL335">
        <f t="shared" si="75"/>
        <v>0</v>
      </c>
      <c r="BM335" s="46">
        <f t="shared" si="76"/>
        <v>12</v>
      </c>
      <c r="BN335">
        <v>54</v>
      </c>
      <c r="BO335" t="str">
        <f t="shared" si="65"/>
        <v>Terrettaz</v>
      </c>
      <c r="BP335" t="str">
        <f t="shared" si="66"/>
        <v>Olivier</v>
      </c>
      <c r="BQ335" t="str">
        <f t="shared" si="77"/>
        <v>Conthey</v>
      </c>
    </row>
    <row r="336" spans="1:69" x14ac:dyDescent="0.25">
      <c r="A336" s="14">
        <v>1979</v>
      </c>
      <c r="B336" t="s">
        <v>4209</v>
      </c>
      <c r="C336" t="s">
        <v>5124</v>
      </c>
      <c r="D336" s="26" t="s">
        <v>5125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12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f t="shared" si="68"/>
        <v>12</v>
      </c>
      <c r="BF336">
        <f t="shared" si="69"/>
        <v>12</v>
      </c>
      <c r="BG336">
        <f t="shared" si="70"/>
        <v>0</v>
      </c>
      <c r="BH336">
        <f t="shared" si="71"/>
        <v>0</v>
      </c>
      <c r="BI336">
        <f t="shared" si="72"/>
        <v>0</v>
      </c>
      <c r="BJ336">
        <f t="shared" si="73"/>
        <v>0</v>
      </c>
      <c r="BK336">
        <f t="shared" si="74"/>
        <v>0</v>
      </c>
      <c r="BL336">
        <f t="shared" si="75"/>
        <v>0</v>
      </c>
      <c r="BM336" s="46">
        <f t="shared" si="76"/>
        <v>12</v>
      </c>
      <c r="BN336">
        <v>54</v>
      </c>
      <c r="BO336" t="str">
        <f t="shared" si="65"/>
        <v>Thompson</v>
      </c>
      <c r="BP336" t="str">
        <f t="shared" si="66"/>
        <v>Morgan</v>
      </c>
      <c r="BQ336" t="str">
        <f t="shared" si="77"/>
        <v>Kilcjberg</v>
      </c>
    </row>
    <row r="337" spans="1:69" x14ac:dyDescent="0.25">
      <c r="A337" s="14">
        <v>1977</v>
      </c>
      <c r="B337" t="s">
        <v>3000</v>
      </c>
      <c r="C337" t="s">
        <v>641</v>
      </c>
      <c r="D337" s="26" t="s">
        <v>105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12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f t="shared" si="68"/>
        <v>12</v>
      </c>
      <c r="BF337">
        <f t="shared" si="69"/>
        <v>12</v>
      </c>
      <c r="BG337">
        <f t="shared" si="70"/>
        <v>0</v>
      </c>
      <c r="BH337">
        <f t="shared" si="71"/>
        <v>0</v>
      </c>
      <c r="BI337">
        <f t="shared" si="72"/>
        <v>0</v>
      </c>
      <c r="BJ337">
        <f t="shared" si="73"/>
        <v>0</v>
      </c>
      <c r="BK337">
        <f t="shared" si="74"/>
        <v>0</v>
      </c>
      <c r="BL337">
        <f t="shared" si="75"/>
        <v>0</v>
      </c>
      <c r="BM337" s="46">
        <f t="shared" si="76"/>
        <v>12</v>
      </c>
      <c r="BN337">
        <v>54</v>
      </c>
      <c r="BO337" t="str">
        <f t="shared" si="65"/>
        <v>Truffer</v>
      </c>
      <c r="BP337" t="str">
        <f t="shared" si="66"/>
        <v>Marco</v>
      </c>
      <c r="BQ337" t="str">
        <f t="shared" si="77"/>
        <v>Savièse</v>
      </c>
    </row>
    <row r="338" spans="1:69" x14ac:dyDescent="0.25">
      <c r="A338" s="14">
        <v>1983</v>
      </c>
      <c r="B338" t="s">
        <v>5897</v>
      </c>
      <c r="C338" t="s">
        <v>69</v>
      </c>
      <c r="D338" s="26" t="s">
        <v>5898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11</v>
      </c>
      <c r="BB338">
        <v>0</v>
      </c>
      <c r="BC338">
        <v>0</v>
      </c>
      <c r="BD338">
        <v>0</v>
      </c>
      <c r="BE338">
        <f t="shared" si="68"/>
        <v>11</v>
      </c>
      <c r="BF338">
        <f t="shared" si="69"/>
        <v>11</v>
      </c>
      <c r="BG338">
        <f t="shared" si="70"/>
        <v>0</v>
      </c>
      <c r="BH338">
        <f t="shared" si="71"/>
        <v>0</v>
      </c>
      <c r="BI338">
        <f t="shared" si="72"/>
        <v>0</v>
      </c>
      <c r="BJ338">
        <f t="shared" si="73"/>
        <v>0</v>
      </c>
      <c r="BK338">
        <f t="shared" si="74"/>
        <v>0</v>
      </c>
      <c r="BL338">
        <f t="shared" si="75"/>
        <v>0</v>
      </c>
      <c r="BM338" s="46">
        <f t="shared" si="76"/>
        <v>11</v>
      </c>
      <c r="BN338">
        <v>55</v>
      </c>
      <c r="BO338" t="str">
        <f t="shared" si="65"/>
        <v>Balimann</v>
      </c>
      <c r="BP338" t="str">
        <f t="shared" si="66"/>
        <v>Raphaël</v>
      </c>
      <c r="BQ338" t="str">
        <f t="shared" si="77"/>
        <v>Urtenen-Schönbühl</v>
      </c>
    </row>
    <row r="339" spans="1:69" x14ac:dyDescent="0.25">
      <c r="A339" s="14">
        <v>1974</v>
      </c>
      <c r="B339" t="s">
        <v>1734</v>
      </c>
      <c r="C339" t="s">
        <v>34</v>
      </c>
      <c r="D339" s="26" t="s">
        <v>1735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11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f t="shared" si="68"/>
        <v>11</v>
      </c>
      <c r="BF339">
        <f t="shared" si="69"/>
        <v>11</v>
      </c>
      <c r="BG339">
        <f t="shared" si="70"/>
        <v>0</v>
      </c>
      <c r="BH339">
        <f t="shared" si="71"/>
        <v>0</v>
      </c>
      <c r="BI339">
        <f t="shared" si="72"/>
        <v>0</v>
      </c>
      <c r="BJ339">
        <f t="shared" si="73"/>
        <v>0</v>
      </c>
      <c r="BK339">
        <f t="shared" si="74"/>
        <v>0</v>
      </c>
      <c r="BL339">
        <f t="shared" si="75"/>
        <v>0</v>
      </c>
      <c r="BM339" s="46">
        <f t="shared" si="76"/>
        <v>11</v>
      </c>
      <c r="BN339">
        <v>55</v>
      </c>
      <c r="BO339" t="str">
        <f t="shared" si="65"/>
        <v>Bentley</v>
      </c>
      <c r="BP339" t="str">
        <f t="shared" si="66"/>
        <v>Daniel</v>
      </c>
      <c r="BQ339" t="str">
        <f t="shared" si="77"/>
        <v>Adiswil</v>
      </c>
    </row>
    <row r="340" spans="1:69" x14ac:dyDescent="0.25">
      <c r="A340" s="14">
        <v>1981</v>
      </c>
      <c r="B340" t="s">
        <v>174</v>
      </c>
      <c r="C340" t="s">
        <v>441</v>
      </c>
      <c r="D340" s="26" t="s">
        <v>3084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11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f t="shared" si="68"/>
        <v>11</v>
      </c>
      <c r="BF340">
        <f t="shared" si="69"/>
        <v>11</v>
      </c>
      <c r="BG340">
        <f t="shared" si="70"/>
        <v>0</v>
      </c>
      <c r="BH340">
        <f t="shared" si="71"/>
        <v>0</v>
      </c>
      <c r="BI340">
        <f t="shared" si="72"/>
        <v>0</v>
      </c>
      <c r="BJ340">
        <f t="shared" si="73"/>
        <v>0</v>
      </c>
      <c r="BK340">
        <f t="shared" si="74"/>
        <v>0</v>
      </c>
      <c r="BL340">
        <f t="shared" si="75"/>
        <v>0</v>
      </c>
      <c r="BM340" s="46">
        <f t="shared" si="76"/>
        <v>11</v>
      </c>
      <c r="BN340">
        <v>55</v>
      </c>
      <c r="BO340" t="str">
        <f t="shared" si="65"/>
        <v>Berger</v>
      </c>
      <c r="BP340" t="str">
        <f t="shared" si="66"/>
        <v>Christophe</v>
      </c>
      <c r="BQ340" t="str">
        <f t="shared" si="77"/>
        <v>Les Sciernes d'Albeuve</v>
      </c>
    </row>
    <row r="341" spans="1:69" x14ac:dyDescent="0.25">
      <c r="A341" s="14">
        <v>1976</v>
      </c>
      <c r="B341" t="s">
        <v>3455</v>
      </c>
      <c r="C341" t="s">
        <v>151</v>
      </c>
      <c r="D341" s="26" t="s">
        <v>3456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11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f t="shared" si="68"/>
        <v>11</v>
      </c>
      <c r="BF341">
        <f t="shared" si="69"/>
        <v>11</v>
      </c>
      <c r="BG341">
        <f t="shared" si="70"/>
        <v>0</v>
      </c>
      <c r="BH341">
        <f t="shared" si="71"/>
        <v>0</v>
      </c>
      <c r="BI341">
        <f t="shared" si="72"/>
        <v>0</v>
      </c>
      <c r="BJ341">
        <f t="shared" si="73"/>
        <v>0</v>
      </c>
      <c r="BK341">
        <f t="shared" si="74"/>
        <v>0</v>
      </c>
      <c r="BL341">
        <f t="shared" si="75"/>
        <v>0</v>
      </c>
      <c r="BM341" s="46">
        <f t="shared" si="76"/>
        <v>11</v>
      </c>
      <c r="BN341">
        <v>55</v>
      </c>
      <c r="BO341" t="str">
        <f t="shared" si="65"/>
        <v>Beuret</v>
      </c>
      <c r="BP341" t="str">
        <f t="shared" si="66"/>
        <v>Philippe</v>
      </c>
      <c r="BQ341" t="str">
        <f t="shared" si="77"/>
        <v>Porrentruy</v>
      </c>
    </row>
    <row r="342" spans="1:69" x14ac:dyDescent="0.25">
      <c r="A342" s="14">
        <v>1981</v>
      </c>
      <c r="B342" t="s">
        <v>1044</v>
      </c>
      <c r="C342" t="s">
        <v>120</v>
      </c>
      <c r="D342" s="26" t="s">
        <v>1046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11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f t="shared" si="68"/>
        <v>11</v>
      </c>
      <c r="BF342">
        <f t="shared" si="69"/>
        <v>11</v>
      </c>
      <c r="BG342">
        <f t="shared" si="70"/>
        <v>0</v>
      </c>
      <c r="BH342">
        <f t="shared" si="71"/>
        <v>0</v>
      </c>
      <c r="BI342">
        <f t="shared" si="72"/>
        <v>0</v>
      </c>
      <c r="BJ342">
        <f t="shared" si="73"/>
        <v>0</v>
      </c>
      <c r="BK342">
        <f t="shared" si="74"/>
        <v>0</v>
      </c>
      <c r="BL342">
        <f t="shared" si="75"/>
        <v>0</v>
      </c>
      <c r="BM342" s="46">
        <f t="shared" si="76"/>
        <v>11</v>
      </c>
      <c r="BN342">
        <v>55</v>
      </c>
      <c r="BO342" t="str">
        <f t="shared" si="65"/>
        <v>Bitz</v>
      </c>
      <c r="BP342" t="str">
        <f t="shared" si="66"/>
        <v>Xavier</v>
      </c>
      <c r="BQ342" t="str">
        <f t="shared" si="77"/>
        <v>Nax</v>
      </c>
    </row>
    <row r="343" spans="1:69" x14ac:dyDescent="0.25">
      <c r="A343" s="14">
        <v>1975</v>
      </c>
      <c r="B343" t="s">
        <v>5731</v>
      </c>
      <c r="C343" t="s">
        <v>441</v>
      </c>
      <c r="D343" s="26" t="s">
        <v>5732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11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f t="shared" si="68"/>
        <v>11</v>
      </c>
      <c r="BF343">
        <f t="shared" si="69"/>
        <v>11</v>
      </c>
      <c r="BG343">
        <f t="shared" si="70"/>
        <v>0</v>
      </c>
      <c r="BH343">
        <f t="shared" si="71"/>
        <v>0</v>
      </c>
      <c r="BI343">
        <f t="shared" si="72"/>
        <v>0</v>
      </c>
      <c r="BJ343">
        <f t="shared" si="73"/>
        <v>0</v>
      </c>
      <c r="BK343">
        <f t="shared" si="74"/>
        <v>0</v>
      </c>
      <c r="BL343">
        <f t="shared" si="75"/>
        <v>0</v>
      </c>
      <c r="BM343" s="46">
        <f t="shared" si="76"/>
        <v>11</v>
      </c>
      <c r="BN343">
        <v>55</v>
      </c>
      <c r="BO343" t="str">
        <f t="shared" si="65"/>
        <v>Bochaton</v>
      </c>
      <c r="BP343" t="str">
        <f t="shared" si="66"/>
        <v>Christophe</v>
      </c>
      <c r="BQ343" t="str">
        <f t="shared" si="77"/>
        <v>Maxilly</v>
      </c>
    </row>
    <row r="344" spans="1:69" x14ac:dyDescent="0.25">
      <c r="A344" s="14">
        <v>1980</v>
      </c>
      <c r="B344" t="s">
        <v>2924</v>
      </c>
      <c r="C344" t="s">
        <v>211</v>
      </c>
      <c r="D344" s="26" t="s">
        <v>522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11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f t="shared" si="68"/>
        <v>11</v>
      </c>
      <c r="BF344">
        <f t="shared" si="69"/>
        <v>11</v>
      </c>
      <c r="BG344">
        <f t="shared" si="70"/>
        <v>0</v>
      </c>
      <c r="BH344">
        <f t="shared" si="71"/>
        <v>0</v>
      </c>
      <c r="BI344">
        <f t="shared" si="72"/>
        <v>0</v>
      </c>
      <c r="BJ344">
        <f t="shared" si="73"/>
        <v>0</v>
      </c>
      <c r="BK344">
        <f t="shared" si="74"/>
        <v>0</v>
      </c>
      <c r="BL344">
        <f t="shared" si="75"/>
        <v>0</v>
      </c>
      <c r="BM344" s="46">
        <f t="shared" si="76"/>
        <v>11</v>
      </c>
      <c r="BN344">
        <v>55</v>
      </c>
      <c r="BO344" t="str">
        <f t="shared" si="65"/>
        <v>Boillat</v>
      </c>
      <c r="BP344" t="str">
        <f t="shared" si="66"/>
        <v>Grégoire</v>
      </c>
      <c r="BQ344" t="str">
        <f t="shared" si="77"/>
        <v>Courrendlin</v>
      </c>
    </row>
    <row r="345" spans="1:69" x14ac:dyDescent="0.25">
      <c r="A345" s="14">
        <v>1980</v>
      </c>
      <c r="B345" t="s">
        <v>2999</v>
      </c>
      <c r="C345" t="s">
        <v>39</v>
      </c>
      <c r="D345" s="26" t="s">
        <v>1480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11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f t="shared" si="68"/>
        <v>11</v>
      </c>
      <c r="BF345">
        <f t="shared" si="69"/>
        <v>11</v>
      </c>
      <c r="BG345">
        <f t="shared" si="70"/>
        <v>0</v>
      </c>
      <c r="BH345">
        <f t="shared" si="71"/>
        <v>0</v>
      </c>
      <c r="BI345">
        <f t="shared" si="72"/>
        <v>0</v>
      </c>
      <c r="BJ345">
        <f t="shared" si="73"/>
        <v>0</v>
      </c>
      <c r="BK345">
        <f t="shared" si="74"/>
        <v>0</v>
      </c>
      <c r="BL345">
        <f t="shared" si="75"/>
        <v>0</v>
      </c>
      <c r="BM345" s="46">
        <f t="shared" si="76"/>
        <v>11</v>
      </c>
      <c r="BN345">
        <v>55</v>
      </c>
      <c r="BO345" t="str">
        <f t="shared" si="65"/>
        <v>Boss</v>
      </c>
      <c r="BP345" t="str">
        <f t="shared" si="66"/>
        <v>Pascal</v>
      </c>
      <c r="BQ345" t="str">
        <f t="shared" si="77"/>
        <v>Steffisburg</v>
      </c>
    </row>
    <row r="346" spans="1:69" x14ac:dyDescent="0.25">
      <c r="A346" s="14">
        <v>1974</v>
      </c>
      <c r="B346" t="s">
        <v>1342</v>
      </c>
      <c r="C346" t="s">
        <v>450</v>
      </c>
      <c r="D346" s="26"/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11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f t="shared" si="68"/>
        <v>11</v>
      </c>
      <c r="BF346">
        <f t="shared" si="69"/>
        <v>11</v>
      </c>
      <c r="BG346">
        <f t="shared" si="70"/>
        <v>0</v>
      </c>
      <c r="BH346">
        <f t="shared" si="71"/>
        <v>0</v>
      </c>
      <c r="BI346">
        <f t="shared" si="72"/>
        <v>0</v>
      </c>
      <c r="BJ346">
        <f t="shared" si="73"/>
        <v>0</v>
      </c>
      <c r="BK346">
        <f t="shared" si="74"/>
        <v>0</v>
      </c>
      <c r="BL346">
        <f t="shared" si="75"/>
        <v>0</v>
      </c>
      <c r="BM346" s="46">
        <f t="shared" si="76"/>
        <v>11</v>
      </c>
      <c r="BN346">
        <v>55</v>
      </c>
      <c r="BO346" t="str">
        <f t="shared" si="65"/>
        <v>Charmes</v>
      </c>
      <c r="BP346" t="str">
        <f t="shared" si="66"/>
        <v>Pierre</v>
      </c>
    </row>
    <row r="347" spans="1:69" x14ac:dyDescent="0.25">
      <c r="A347" s="14">
        <v>1982</v>
      </c>
      <c r="B347" t="s">
        <v>475</v>
      </c>
      <c r="C347" t="s">
        <v>628</v>
      </c>
      <c r="D347" s="26" t="s">
        <v>2084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11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f t="shared" si="68"/>
        <v>11</v>
      </c>
      <c r="BF347">
        <f t="shared" si="69"/>
        <v>11</v>
      </c>
      <c r="BG347">
        <f t="shared" si="70"/>
        <v>0</v>
      </c>
      <c r="BH347">
        <f t="shared" si="71"/>
        <v>0</v>
      </c>
      <c r="BI347">
        <f t="shared" si="72"/>
        <v>0</v>
      </c>
      <c r="BJ347">
        <f t="shared" si="73"/>
        <v>0</v>
      </c>
      <c r="BK347">
        <f t="shared" si="74"/>
        <v>0</v>
      </c>
      <c r="BL347">
        <f t="shared" si="75"/>
        <v>0</v>
      </c>
      <c r="BM347" s="46">
        <f t="shared" si="76"/>
        <v>11</v>
      </c>
      <c r="BN347">
        <v>55</v>
      </c>
      <c r="BO347" t="str">
        <f t="shared" si="65"/>
        <v>Clerc</v>
      </c>
      <c r="BP347" t="str">
        <f t="shared" si="66"/>
        <v>Jean-Luc</v>
      </c>
      <c r="BQ347" t="str">
        <f t="shared" si="77"/>
        <v>Moléson s/Gruyère</v>
      </c>
    </row>
    <row r="348" spans="1:69" x14ac:dyDescent="0.25">
      <c r="A348" s="14">
        <v>1978</v>
      </c>
      <c r="B348" t="s">
        <v>4213</v>
      </c>
      <c r="C348" t="s">
        <v>1571</v>
      </c>
      <c r="D348" s="26" t="s">
        <v>2749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11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f t="shared" si="68"/>
        <v>11</v>
      </c>
      <c r="BF348">
        <f t="shared" si="69"/>
        <v>11</v>
      </c>
      <c r="BG348">
        <f t="shared" si="70"/>
        <v>0</v>
      </c>
      <c r="BH348">
        <f t="shared" si="71"/>
        <v>0</v>
      </c>
      <c r="BI348">
        <f t="shared" si="72"/>
        <v>0</v>
      </c>
      <c r="BJ348">
        <f t="shared" si="73"/>
        <v>0</v>
      </c>
      <c r="BK348">
        <f t="shared" si="74"/>
        <v>0</v>
      </c>
      <c r="BL348">
        <f t="shared" si="75"/>
        <v>0</v>
      </c>
      <c r="BM348" s="46">
        <f t="shared" si="76"/>
        <v>11</v>
      </c>
      <c r="BN348">
        <v>55</v>
      </c>
      <c r="BO348" t="str">
        <f t="shared" si="65"/>
        <v>Egger</v>
      </c>
      <c r="BP348" t="str">
        <f t="shared" si="66"/>
        <v>Wolfgang</v>
      </c>
      <c r="BQ348" t="str">
        <f t="shared" si="77"/>
        <v>Belfaux</v>
      </c>
    </row>
    <row r="349" spans="1:69" ht="16.5" customHeight="1" x14ac:dyDescent="0.25">
      <c r="A349" s="14">
        <v>1978</v>
      </c>
      <c r="B349" t="s">
        <v>626</v>
      </c>
      <c r="C349" t="s">
        <v>5574</v>
      </c>
      <c r="D349" s="26"/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11</v>
      </c>
      <c r="BD349">
        <v>0</v>
      </c>
      <c r="BE349">
        <f t="shared" si="68"/>
        <v>11</v>
      </c>
      <c r="BF349">
        <f t="shared" si="69"/>
        <v>11</v>
      </c>
      <c r="BG349">
        <f t="shared" si="70"/>
        <v>0</v>
      </c>
      <c r="BH349">
        <f t="shared" si="71"/>
        <v>0</v>
      </c>
      <c r="BI349">
        <f t="shared" si="72"/>
        <v>0</v>
      </c>
      <c r="BJ349">
        <f t="shared" si="73"/>
        <v>0</v>
      </c>
      <c r="BK349">
        <f t="shared" si="74"/>
        <v>0</v>
      </c>
      <c r="BL349">
        <f t="shared" si="75"/>
        <v>0</v>
      </c>
      <c r="BM349" s="46">
        <f t="shared" si="76"/>
        <v>11</v>
      </c>
      <c r="BN349">
        <v>55</v>
      </c>
      <c r="BO349" t="str">
        <f t="shared" si="65"/>
        <v>Gay</v>
      </c>
      <c r="BP349" t="str">
        <f t="shared" si="66"/>
        <v>Stephane</v>
      </c>
    </row>
    <row r="350" spans="1:69" x14ac:dyDescent="0.25">
      <c r="A350" s="14">
        <v>1974</v>
      </c>
      <c r="B350" t="s">
        <v>1421</v>
      </c>
      <c r="C350" t="s">
        <v>69</v>
      </c>
      <c r="D350" t="s">
        <v>1422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11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f t="shared" si="68"/>
        <v>11</v>
      </c>
      <c r="BF350">
        <f t="shared" si="69"/>
        <v>11</v>
      </c>
      <c r="BG350">
        <f t="shared" si="70"/>
        <v>0</v>
      </c>
      <c r="BH350">
        <f t="shared" si="71"/>
        <v>0</v>
      </c>
      <c r="BI350">
        <f t="shared" si="72"/>
        <v>0</v>
      </c>
      <c r="BJ350">
        <f t="shared" si="73"/>
        <v>0</v>
      </c>
      <c r="BK350">
        <f t="shared" si="74"/>
        <v>0</v>
      </c>
      <c r="BL350">
        <f t="shared" si="75"/>
        <v>0</v>
      </c>
      <c r="BM350" s="46">
        <f t="shared" si="76"/>
        <v>11</v>
      </c>
      <c r="BN350">
        <v>55</v>
      </c>
      <c r="BO350" t="str">
        <f t="shared" si="65"/>
        <v>Grenno</v>
      </c>
      <c r="BP350" t="str">
        <f t="shared" si="66"/>
        <v>Raphaël</v>
      </c>
    </row>
    <row r="351" spans="1:69" x14ac:dyDescent="0.25">
      <c r="A351" s="14">
        <v>1978</v>
      </c>
      <c r="B351" t="s">
        <v>3782</v>
      </c>
      <c r="C351" t="s">
        <v>3784</v>
      </c>
      <c r="D351" s="26" t="s">
        <v>3785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11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f t="shared" si="68"/>
        <v>11</v>
      </c>
      <c r="BF351">
        <f t="shared" si="69"/>
        <v>11</v>
      </c>
      <c r="BG351">
        <f t="shared" si="70"/>
        <v>0</v>
      </c>
      <c r="BH351">
        <f t="shared" si="71"/>
        <v>0</v>
      </c>
      <c r="BI351">
        <f t="shared" si="72"/>
        <v>0</v>
      </c>
      <c r="BJ351">
        <f t="shared" si="73"/>
        <v>0</v>
      </c>
      <c r="BK351">
        <f t="shared" si="74"/>
        <v>0</v>
      </c>
      <c r="BL351">
        <f t="shared" si="75"/>
        <v>0</v>
      </c>
      <c r="BM351" s="46">
        <f t="shared" si="76"/>
        <v>11</v>
      </c>
      <c r="BN351">
        <v>55</v>
      </c>
      <c r="BO351" t="str">
        <f t="shared" ref="BO351:BO414" si="78">B351</f>
        <v xml:space="preserve">Gutiérrez Garcia </v>
      </c>
      <c r="BP351" t="str">
        <f t="shared" ref="BP351:BP414" si="79">C351</f>
        <v>Juan Pablo</v>
      </c>
      <c r="BQ351" t="str">
        <f t="shared" ref="BQ351:BQ382" si="80">D351</f>
        <v>Salamanca</v>
      </c>
    </row>
    <row r="352" spans="1:69" x14ac:dyDescent="0.25">
      <c r="A352" s="14">
        <v>1974</v>
      </c>
      <c r="B352" t="s">
        <v>1653</v>
      </c>
      <c r="C352" t="s">
        <v>617</v>
      </c>
      <c r="D352" s="26" t="s">
        <v>1654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11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f t="shared" si="68"/>
        <v>11</v>
      </c>
      <c r="BF352">
        <f t="shared" si="69"/>
        <v>11</v>
      </c>
      <c r="BG352">
        <f t="shared" si="70"/>
        <v>0</v>
      </c>
      <c r="BH352">
        <f t="shared" si="71"/>
        <v>0</v>
      </c>
      <c r="BI352">
        <f t="shared" si="72"/>
        <v>0</v>
      </c>
      <c r="BJ352">
        <f t="shared" si="73"/>
        <v>0</v>
      </c>
      <c r="BK352">
        <f t="shared" si="74"/>
        <v>0</v>
      </c>
      <c r="BL352">
        <f t="shared" si="75"/>
        <v>0</v>
      </c>
      <c r="BM352" s="46">
        <f t="shared" si="76"/>
        <v>11</v>
      </c>
      <c r="BN352">
        <v>55</v>
      </c>
      <c r="BO352" t="str">
        <f t="shared" si="78"/>
        <v>Larroude</v>
      </c>
      <c r="BP352" t="str">
        <f t="shared" si="79"/>
        <v>Alexandre</v>
      </c>
      <c r="BQ352" t="str">
        <f t="shared" si="80"/>
        <v>Les Fourgs</v>
      </c>
    </row>
    <row r="353" spans="1:69" x14ac:dyDescent="0.25">
      <c r="A353" s="14">
        <v>1974</v>
      </c>
      <c r="B353" t="s">
        <v>313</v>
      </c>
      <c r="C353" t="s">
        <v>34</v>
      </c>
      <c r="D353" s="26" t="s">
        <v>185</v>
      </c>
      <c r="E353">
        <v>11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f t="shared" si="68"/>
        <v>11</v>
      </c>
      <c r="BF353">
        <f t="shared" si="69"/>
        <v>11</v>
      </c>
      <c r="BG353">
        <f t="shared" si="70"/>
        <v>0</v>
      </c>
      <c r="BH353">
        <f t="shared" si="71"/>
        <v>0</v>
      </c>
      <c r="BI353">
        <f t="shared" si="72"/>
        <v>0</v>
      </c>
      <c r="BJ353">
        <f t="shared" si="73"/>
        <v>0</v>
      </c>
      <c r="BK353">
        <f t="shared" si="74"/>
        <v>0</v>
      </c>
      <c r="BL353">
        <f t="shared" si="75"/>
        <v>0</v>
      </c>
      <c r="BM353" s="46">
        <f t="shared" si="76"/>
        <v>11</v>
      </c>
      <c r="BN353">
        <v>55</v>
      </c>
      <c r="BO353" t="str">
        <f t="shared" si="78"/>
        <v>Massat</v>
      </c>
      <c r="BP353" t="str">
        <f t="shared" si="79"/>
        <v>Daniel</v>
      </c>
      <c r="BQ353" t="str">
        <f t="shared" si="80"/>
        <v>Chamonix</v>
      </c>
    </row>
    <row r="354" spans="1:69" x14ac:dyDescent="0.25">
      <c r="A354" s="14">
        <v>1979</v>
      </c>
      <c r="B354" t="s">
        <v>1292</v>
      </c>
      <c r="C354" t="s">
        <v>4576</v>
      </c>
      <c r="D354" s="26" t="s">
        <v>989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f t="shared" si="68"/>
        <v>11</v>
      </c>
      <c r="BF354">
        <f t="shared" si="69"/>
        <v>11</v>
      </c>
      <c r="BG354">
        <f t="shared" si="70"/>
        <v>0</v>
      </c>
      <c r="BH354">
        <f t="shared" si="71"/>
        <v>0</v>
      </c>
      <c r="BI354">
        <f t="shared" si="72"/>
        <v>0</v>
      </c>
      <c r="BJ354">
        <f t="shared" si="73"/>
        <v>0</v>
      </c>
      <c r="BK354">
        <f t="shared" si="74"/>
        <v>0</v>
      </c>
      <c r="BL354">
        <f t="shared" si="75"/>
        <v>0</v>
      </c>
      <c r="BM354" s="46">
        <f t="shared" si="76"/>
        <v>11</v>
      </c>
      <c r="BN354">
        <v>55</v>
      </c>
      <c r="BO354" t="str">
        <f t="shared" si="78"/>
        <v>Miller</v>
      </c>
      <c r="BP354" t="str">
        <f t="shared" si="79"/>
        <v>Sandy</v>
      </c>
      <c r="BQ354" t="str">
        <f t="shared" si="80"/>
        <v>Bagnes</v>
      </c>
    </row>
    <row r="355" spans="1:69" x14ac:dyDescent="0.25">
      <c r="A355" s="14">
        <v>1978</v>
      </c>
      <c r="B355" t="s">
        <v>637</v>
      </c>
      <c r="C355" t="s">
        <v>617</v>
      </c>
      <c r="D355" s="26" t="s">
        <v>638</v>
      </c>
      <c r="E355">
        <v>0</v>
      </c>
      <c r="F355">
        <v>0</v>
      </c>
      <c r="G355">
        <v>11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f t="shared" si="68"/>
        <v>11</v>
      </c>
      <c r="BF355">
        <f t="shared" si="69"/>
        <v>11</v>
      </c>
      <c r="BG355">
        <f t="shared" si="70"/>
        <v>0</v>
      </c>
      <c r="BH355">
        <f t="shared" si="71"/>
        <v>0</v>
      </c>
      <c r="BI355">
        <f t="shared" si="72"/>
        <v>0</v>
      </c>
      <c r="BJ355">
        <f t="shared" si="73"/>
        <v>0</v>
      </c>
      <c r="BK355">
        <f t="shared" si="74"/>
        <v>0</v>
      </c>
      <c r="BL355">
        <f t="shared" si="75"/>
        <v>0</v>
      </c>
      <c r="BM355" s="46">
        <f t="shared" si="76"/>
        <v>11</v>
      </c>
      <c r="BN355">
        <v>55</v>
      </c>
      <c r="BO355" t="str">
        <f t="shared" si="78"/>
        <v>Naoux</v>
      </c>
      <c r="BP355" t="str">
        <f t="shared" si="79"/>
        <v>Alexandre</v>
      </c>
      <c r="BQ355" t="str">
        <f t="shared" si="80"/>
        <v>Flanthey</v>
      </c>
    </row>
    <row r="356" spans="1:69" x14ac:dyDescent="0.25">
      <c r="A356" s="14">
        <v>1983</v>
      </c>
      <c r="B356" t="s">
        <v>2349</v>
      </c>
      <c r="C356" t="s">
        <v>2350</v>
      </c>
      <c r="D356" s="26" t="s">
        <v>2351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11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f t="shared" si="68"/>
        <v>11</v>
      </c>
      <c r="BF356">
        <f t="shared" si="69"/>
        <v>11</v>
      </c>
      <c r="BG356">
        <f t="shared" si="70"/>
        <v>0</v>
      </c>
      <c r="BH356">
        <f t="shared" si="71"/>
        <v>0</v>
      </c>
      <c r="BI356">
        <f t="shared" si="72"/>
        <v>0</v>
      </c>
      <c r="BJ356">
        <f t="shared" si="73"/>
        <v>0</v>
      </c>
      <c r="BK356">
        <f t="shared" si="74"/>
        <v>0</v>
      </c>
      <c r="BL356">
        <f t="shared" si="75"/>
        <v>0</v>
      </c>
      <c r="BM356" s="46">
        <f t="shared" si="76"/>
        <v>11</v>
      </c>
      <c r="BN356">
        <v>55</v>
      </c>
      <c r="BO356" t="str">
        <f t="shared" si="78"/>
        <v>Odamer</v>
      </c>
      <c r="BP356" t="str">
        <f t="shared" si="79"/>
        <v>Sébastian</v>
      </c>
      <c r="BQ356" t="str">
        <f t="shared" si="80"/>
        <v>D-Rothenburg</v>
      </c>
    </row>
    <row r="357" spans="1:69" x14ac:dyDescent="0.25">
      <c r="A357" s="14">
        <v>1982</v>
      </c>
      <c r="B357" t="s">
        <v>4969</v>
      </c>
      <c r="C357" t="s">
        <v>4970</v>
      </c>
      <c r="D357" s="26" t="s">
        <v>4971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11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f t="shared" si="68"/>
        <v>11</v>
      </c>
      <c r="BF357">
        <f t="shared" si="69"/>
        <v>11</v>
      </c>
      <c r="BG357">
        <f t="shared" si="70"/>
        <v>0</v>
      </c>
      <c r="BH357">
        <f t="shared" si="71"/>
        <v>0</v>
      </c>
      <c r="BI357">
        <f t="shared" si="72"/>
        <v>0</v>
      </c>
      <c r="BJ357">
        <f t="shared" si="73"/>
        <v>0</v>
      </c>
      <c r="BK357">
        <f t="shared" si="74"/>
        <v>0</v>
      </c>
      <c r="BL357">
        <f t="shared" si="75"/>
        <v>0</v>
      </c>
      <c r="BM357" s="46">
        <f t="shared" si="76"/>
        <v>11</v>
      </c>
      <c r="BN357">
        <v>55</v>
      </c>
      <c r="BO357" t="str">
        <f t="shared" si="78"/>
        <v>Pult</v>
      </c>
      <c r="BP357" t="str">
        <f t="shared" si="79"/>
        <v>Jean-Pascal</v>
      </c>
      <c r="BQ357" t="str">
        <f t="shared" si="80"/>
        <v>Rüdtigen</v>
      </c>
    </row>
    <row r="358" spans="1:69" x14ac:dyDescent="0.25">
      <c r="A358" s="14">
        <v>1983</v>
      </c>
      <c r="B358" t="s">
        <v>614</v>
      </c>
      <c r="C358" t="s">
        <v>1210</v>
      </c>
      <c r="D358" s="26" t="s">
        <v>3984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11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f t="shared" si="68"/>
        <v>11</v>
      </c>
      <c r="BF358">
        <f t="shared" si="69"/>
        <v>11</v>
      </c>
      <c r="BG358">
        <f t="shared" si="70"/>
        <v>0</v>
      </c>
      <c r="BH358">
        <f t="shared" si="71"/>
        <v>0</v>
      </c>
      <c r="BI358">
        <f t="shared" si="72"/>
        <v>0</v>
      </c>
      <c r="BJ358">
        <f t="shared" si="73"/>
        <v>0</v>
      </c>
      <c r="BK358">
        <f t="shared" si="74"/>
        <v>0</v>
      </c>
      <c r="BL358">
        <f t="shared" si="75"/>
        <v>0</v>
      </c>
      <c r="BM358" s="46">
        <f t="shared" si="76"/>
        <v>11</v>
      </c>
      <c r="BN358">
        <v>55</v>
      </c>
      <c r="BO358" t="str">
        <f t="shared" si="78"/>
        <v>Rey</v>
      </c>
      <c r="BP358" t="str">
        <f t="shared" si="79"/>
        <v>Stefan</v>
      </c>
      <c r="BQ358" t="str">
        <f t="shared" si="80"/>
        <v>Beinwil</v>
      </c>
    </row>
    <row r="359" spans="1:69" x14ac:dyDescent="0.25">
      <c r="A359" s="14">
        <v>1980</v>
      </c>
      <c r="B359" t="s">
        <v>5811</v>
      </c>
      <c r="C359" t="s">
        <v>2479</v>
      </c>
      <c r="D359" s="26" t="s">
        <v>3019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11</v>
      </c>
      <c r="BA359">
        <v>0</v>
      </c>
      <c r="BB359">
        <v>0</v>
      </c>
      <c r="BC359">
        <v>0</v>
      </c>
      <c r="BD359">
        <v>0</v>
      </c>
      <c r="BE359">
        <f t="shared" si="68"/>
        <v>11</v>
      </c>
      <c r="BF359">
        <f t="shared" si="69"/>
        <v>11</v>
      </c>
      <c r="BG359">
        <f t="shared" si="70"/>
        <v>0</v>
      </c>
      <c r="BH359">
        <f t="shared" si="71"/>
        <v>0</v>
      </c>
      <c r="BI359">
        <f t="shared" si="72"/>
        <v>0</v>
      </c>
      <c r="BJ359">
        <f t="shared" si="73"/>
        <v>0</v>
      </c>
      <c r="BK359">
        <f t="shared" si="74"/>
        <v>0</v>
      </c>
      <c r="BL359">
        <f t="shared" si="75"/>
        <v>0</v>
      </c>
      <c r="BM359" s="46">
        <f t="shared" si="76"/>
        <v>11</v>
      </c>
      <c r="BN359">
        <v>55</v>
      </c>
      <c r="BO359" t="str">
        <f t="shared" si="78"/>
        <v>Rodrigues de Matos</v>
      </c>
      <c r="BP359" t="str">
        <f t="shared" si="79"/>
        <v>Jorge</v>
      </c>
      <c r="BQ359" t="str">
        <f t="shared" si="80"/>
        <v>Bussigny</v>
      </c>
    </row>
    <row r="360" spans="1:69" x14ac:dyDescent="0.25">
      <c r="A360" s="14">
        <v>1982</v>
      </c>
      <c r="B360" t="s">
        <v>1716</v>
      </c>
      <c r="C360" t="s">
        <v>1210</v>
      </c>
      <c r="D360" s="26" t="s">
        <v>369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11</v>
      </c>
      <c r="BC360">
        <v>0</v>
      </c>
      <c r="BD360">
        <v>0</v>
      </c>
      <c r="BE360">
        <f t="shared" si="68"/>
        <v>11</v>
      </c>
      <c r="BF360">
        <f t="shared" si="69"/>
        <v>11</v>
      </c>
      <c r="BG360">
        <f t="shared" si="70"/>
        <v>0</v>
      </c>
      <c r="BH360">
        <f t="shared" si="71"/>
        <v>0</v>
      </c>
      <c r="BI360">
        <f t="shared" si="72"/>
        <v>0</v>
      </c>
      <c r="BJ360">
        <f t="shared" si="73"/>
        <v>0</v>
      </c>
      <c r="BK360">
        <f t="shared" si="74"/>
        <v>0</v>
      </c>
      <c r="BL360">
        <f t="shared" si="75"/>
        <v>0</v>
      </c>
      <c r="BM360" s="46">
        <f t="shared" si="76"/>
        <v>11</v>
      </c>
      <c r="BN360">
        <v>55</v>
      </c>
      <c r="BO360" t="str">
        <f t="shared" si="78"/>
        <v>Schnyder</v>
      </c>
      <c r="BP360" t="str">
        <f t="shared" si="79"/>
        <v>Stefan</v>
      </c>
      <c r="BQ360" t="str">
        <f t="shared" si="80"/>
        <v>Susten</v>
      </c>
    </row>
    <row r="361" spans="1:69" x14ac:dyDescent="0.25">
      <c r="A361" s="14">
        <v>1980</v>
      </c>
      <c r="B361" t="s">
        <v>785</v>
      </c>
      <c r="C361" t="s">
        <v>786</v>
      </c>
      <c r="D361" s="26" t="s">
        <v>787</v>
      </c>
      <c r="E361">
        <v>0</v>
      </c>
      <c r="F361">
        <v>11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f t="shared" si="68"/>
        <v>11</v>
      </c>
      <c r="BF361">
        <f t="shared" si="69"/>
        <v>11</v>
      </c>
      <c r="BG361">
        <f t="shared" si="70"/>
        <v>0</v>
      </c>
      <c r="BH361">
        <f t="shared" si="71"/>
        <v>0</v>
      </c>
      <c r="BI361">
        <f t="shared" si="72"/>
        <v>0</v>
      </c>
      <c r="BJ361">
        <f t="shared" si="73"/>
        <v>0</v>
      </c>
      <c r="BK361">
        <f t="shared" si="74"/>
        <v>0</v>
      </c>
      <c r="BL361">
        <f t="shared" si="75"/>
        <v>0</v>
      </c>
      <c r="BM361" s="46">
        <f t="shared" si="76"/>
        <v>11</v>
      </c>
      <c r="BN361">
        <v>55</v>
      </c>
      <c r="BO361" t="str">
        <f t="shared" si="78"/>
        <v>Tartarin</v>
      </c>
      <c r="BP361" t="str">
        <f t="shared" si="79"/>
        <v>Franck</v>
      </c>
      <c r="BQ361" t="str">
        <f t="shared" si="80"/>
        <v>FRA-Francalmont</v>
      </c>
    </row>
    <row r="362" spans="1:69" x14ac:dyDescent="0.25">
      <c r="A362" s="14">
        <v>1981</v>
      </c>
      <c r="B362" t="s">
        <v>4398</v>
      </c>
      <c r="C362" t="s">
        <v>151</v>
      </c>
      <c r="D362" s="26" t="s">
        <v>4399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11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f t="shared" si="68"/>
        <v>11</v>
      </c>
      <c r="BF362">
        <f t="shared" si="69"/>
        <v>11</v>
      </c>
      <c r="BG362">
        <f t="shared" si="70"/>
        <v>0</v>
      </c>
      <c r="BH362">
        <f t="shared" si="71"/>
        <v>0</v>
      </c>
      <c r="BI362">
        <f t="shared" si="72"/>
        <v>0</v>
      </c>
      <c r="BJ362">
        <f t="shared" si="73"/>
        <v>0</v>
      </c>
      <c r="BK362">
        <f t="shared" si="74"/>
        <v>0</v>
      </c>
      <c r="BL362">
        <f t="shared" si="75"/>
        <v>0</v>
      </c>
      <c r="BM362" s="46">
        <f t="shared" si="76"/>
        <v>11</v>
      </c>
      <c r="BN362">
        <v>55</v>
      </c>
      <c r="BO362" t="str">
        <f t="shared" si="78"/>
        <v>Teuscher</v>
      </c>
      <c r="BP362" t="str">
        <f t="shared" si="79"/>
        <v>Philippe</v>
      </c>
      <c r="BQ362" t="str">
        <f t="shared" si="80"/>
        <v>Sachseln</v>
      </c>
    </row>
    <row r="363" spans="1:69" x14ac:dyDescent="0.25">
      <c r="A363" s="14">
        <v>1974</v>
      </c>
      <c r="B363" t="s">
        <v>2481</v>
      </c>
      <c r="C363" t="s">
        <v>1107</v>
      </c>
      <c r="D363" s="26" t="s">
        <v>1463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11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f t="shared" si="68"/>
        <v>11</v>
      </c>
      <c r="BF363">
        <f t="shared" si="69"/>
        <v>11</v>
      </c>
      <c r="BG363">
        <f t="shared" si="70"/>
        <v>0</v>
      </c>
      <c r="BH363">
        <f t="shared" si="71"/>
        <v>0</v>
      </c>
      <c r="BI363">
        <f t="shared" si="72"/>
        <v>0</v>
      </c>
      <c r="BJ363">
        <f t="shared" si="73"/>
        <v>0</v>
      </c>
      <c r="BK363">
        <f t="shared" si="74"/>
        <v>0</v>
      </c>
      <c r="BL363">
        <f t="shared" si="75"/>
        <v>0</v>
      </c>
      <c r="BM363" s="46">
        <f t="shared" si="76"/>
        <v>11</v>
      </c>
      <c r="BN363">
        <v>55</v>
      </c>
      <c r="BO363" t="str">
        <f t="shared" si="78"/>
        <v>Theiler</v>
      </c>
      <c r="BP363" t="str">
        <f t="shared" si="79"/>
        <v>Roland</v>
      </c>
      <c r="BQ363" t="str">
        <f t="shared" si="80"/>
        <v>Glis</v>
      </c>
    </row>
    <row r="364" spans="1:69" x14ac:dyDescent="0.25">
      <c r="A364" s="14">
        <v>1982</v>
      </c>
      <c r="B364" t="s">
        <v>4743</v>
      </c>
      <c r="C364" t="s">
        <v>501</v>
      </c>
      <c r="D364" s="26" t="s">
        <v>4744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11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f t="shared" si="68"/>
        <v>11</v>
      </c>
      <c r="BF364">
        <f t="shared" si="69"/>
        <v>11</v>
      </c>
      <c r="BG364">
        <f t="shared" si="70"/>
        <v>0</v>
      </c>
      <c r="BH364">
        <f t="shared" si="71"/>
        <v>0</v>
      </c>
      <c r="BI364">
        <f t="shared" si="72"/>
        <v>0</v>
      </c>
      <c r="BJ364">
        <f t="shared" si="73"/>
        <v>0</v>
      </c>
      <c r="BK364">
        <f t="shared" si="74"/>
        <v>0</v>
      </c>
      <c r="BL364">
        <f t="shared" si="75"/>
        <v>0</v>
      </c>
      <c r="BM364" s="46">
        <f t="shared" si="76"/>
        <v>11</v>
      </c>
      <c r="BN364">
        <v>55</v>
      </c>
      <c r="BO364" t="str">
        <f t="shared" si="78"/>
        <v>Van der Putten</v>
      </c>
      <c r="BP364" t="str">
        <f t="shared" si="79"/>
        <v>Hervé</v>
      </c>
      <c r="BQ364" t="str">
        <f t="shared" si="80"/>
        <v>Londerzeel</v>
      </c>
    </row>
    <row r="365" spans="1:69" x14ac:dyDescent="0.25">
      <c r="A365" s="14">
        <v>1983</v>
      </c>
      <c r="B365" t="s">
        <v>5126</v>
      </c>
      <c r="C365" t="s">
        <v>764</v>
      </c>
      <c r="D365" s="26" t="s">
        <v>5127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11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f t="shared" si="68"/>
        <v>11</v>
      </c>
      <c r="BF365">
        <f t="shared" si="69"/>
        <v>11</v>
      </c>
      <c r="BG365">
        <f t="shared" si="70"/>
        <v>0</v>
      </c>
      <c r="BH365">
        <f t="shared" si="71"/>
        <v>0</v>
      </c>
      <c r="BI365">
        <f t="shared" si="72"/>
        <v>0</v>
      </c>
      <c r="BJ365">
        <f t="shared" si="73"/>
        <v>0</v>
      </c>
      <c r="BK365">
        <f t="shared" si="74"/>
        <v>0</v>
      </c>
      <c r="BL365">
        <f t="shared" si="75"/>
        <v>0</v>
      </c>
      <c r="BM365" s="46">
        <f t="shared" si="76"/>
        <v>11</v>
      </c>
      <c r="BN365">
        <v>55</v>
      </c>
      <c r="BO365" t="str">
        <f t="shared" si="78"/>
        <v>Wegmüllerr</v>
      </c>
      <c r="BP365" t="str">
        <f t="shared" si="79"/>
        <v>Michaël</v>
      </c>
      <c r="BQ365" t="str">
        <f t="shared" si="80"/>
        <v>Utzenstorf</v>
      </c>
    </row>
    <row r="366" spans="1:69" x14ac:dyDescent="0.25">
      <c r="A366" s="14">
        <v>1979</v>
      </c>
      <c r="B366" t="s">
        <v>1925</v>
      </c>
      <c r="C366" t="s">
        <v>491</v>
      </c>
      <c r="D366" s="26" t="s">
        <v>3457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f t="shared" si="68"/>
        <v>10</v>
      </c>
      <c r="BF366">
        <f t="shared" si="69"/>
        <v>10</v>
      </c>
      <c r="BG366">
        <f t="shared" si="70"/>
        <v>0</v>
      </c>
      <c r="BH366">
        <f t="shared" si="71"/>
        <v>0</v>
      </c>
      <c r="BI366">
        <f t="shared" si="72"/>
        <v>0</v>
      </c>
      <c r="BJ366">
        <f t="shared" si="73"/>
        <v>0</v>
      </c>
      <c r="BK366">
        <f t="shared" si="74"/>
        <v>0</v>
      </c>
      <c r="BL366">
        <f t="shared" si="75"/>
        <v>0</v>
      </c>
      <c r="BM366" s="46">
        <f t="shared" si="76"/>
        <v>10</v>
      </c>
      <c r="BN366">
        <v>56</v>
      </c>
      <c r="BO366" t="str">
        <f t="shared" si="78"/>
        <v>Aeschlimann</v>
      </c>
      <c r="BP366" t="str">
        <f t="shared" si="79"/>
        <v>Gilles</v>
      </c>
      <c r="BQ366" t="str">
        <f t="shared" si="80"/>
        <v>Le Locle</v>
      </c>
    </row>
    <row r="367" spans="1:69" x14ac:dyDescent="0.25">
      <c r="A367" s="14">
        <v>1981</v>
      </c>
      <c r="B367" t="s">
        <v>2925</v>
      </c>
      <c r="C367" t="s">
        <v>154</v>
      </c>
      <c r="D367" s="26" t="s">
        <v>2926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f t="shared" si="68"/>
        <v>10</v>
      </c>
      <c r="BF367">
        <f t="shared" si="69"/>
        <v>10</v>
      </c>
      <c r="BG367">
        <f t="shared" si="70"/>
        <v>0</v>
      </c>
      <c r="BH367">
        <f t="shared" si="71"/>
        <v>0</v>
      </c>
      <c r="BI367">
        <f t="shared" si="72"/>
        <v>0</v>
      </c>
      <c r="BJ367">
        <f t="shared" si="73"/>
        <v>0</v>
      </c>
      <c r="BK367">
        <f t="shared" si="74"/>
        <v>0</v>
      </c>
      <c r="BL367">
        <f t="shared" si="75"/>
        <v>0</v>
      </c>
      <c r="BM367" s="46">
        <f t="shared" si="76"/>
        <v>10</v>
      </c>
      <c r="BN367">
        <v>56</v>
      </c>
      <c r="BO367" t="str">
        <f t="shared" si="78"/>
        <v>Allemann</v>
      </c>
      <c r="BP367" t="str">
        <f t="shared" si="79"/>
        <v>Blaise</v>
      </c>
      <c r="BQ367" t="str">
        <f t="shared" si="80"/>
        <v>Gumelens</v>
      </c>
    </row>
    <row r="368" spans="1:69" x14ac:dyDescent="0.25">
      <c r="A368" s="14">
        <v>1980</v>
      </c>
      <c r="B368" t="s">
        <v>3995</v>
      </c>
      <c r="C368" t="s">
        <v>110</v>
      </c>
      <c r="D368" s="26" t="s">
        <v>59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f t="shared" si="68"/>
        <v>10</v>
      </c>
      <c r="BF368">
        <f t="shared" si="69"/>
        <v>10</v>
      </c>
      <c r="BG368">
        <f t="shared" si="70"/>
        <v>0</v>
      </c>
      <c r="BH368">
        <f t="shared" si="71"/>
        <v>0</v>
      </c>
      <c r="BI368">
        <f t="shared" si="72"/>
        <v>0</v>
      </c>
      <c r="BJ368">
        <f t="shared" si="73"/>
        <v>0</v>
      </c>
      <c r="BK368">
        <f t="shared" si="74"/>
        <v>0</v>
      </c>
      <c r="BL368">
        <f t="shared" si="75"/>
        <v>0</v>
      </c>
      <c r="BM368" s="46">
        <f t="shared" si="76"/>
        <v>10</v>
      </c>
      <c r="BN368">
        <v>56</v>
      </c>
      <c r="BO368" t="str">
        <f t="shared" si="78"/>
        <v>Almeida</v>
      </c>
      <c r="BP368" t="str">
        <f t="shared" si="79"/>
        <v>Rui</v>
      </c>
      <c r="BQ368" t="str">
        <f t="shared" si="80"/>
        <v>Sion</v>
      </c>
    </row>
    <row r="369" spans="1:69" x14ac:dyDescent="0.25">
      <c r="A369" s="14">
        <v>1977</v>
      </c>
      <c r="B369" t="s">
        <v>3642</v>
      </c>
      <c r="C369" t="s">
        <v>628</v>
      </c>
      <c r="D369" s="26"/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10</v>
      </c>
      <c r="BE369">
        <f t="shared" si="68"/>
        <v>10</v>
      </c>
      <c r="BF369">
        <f t="shared" si="69"/>
        <v>10</v>
      </c>
      <c r="BG369">
        <f t="shared" si="70"/>
        <v>0</v>
      </c>
      <c r="BH369">
        <f t="shared" si="71"/>
        <v>0</v>
      </c>
      <c r="BI369">
        <f t="shared" si="72"/>
        <v>0</v>
      </c>
      <c r="BJ369">
        <f t="shared" si="73"/>
        <v>0</v>
      </c>
      <c r="BK369">
        <f t="shared" si="74"/>
        <v>0</v>
      </c>
      <c r="BL369">
        <f t="shared" si="75"/>
        <v>0</v>
      </c>
      <c r="BM369" s="46">
        <f t="shared" si="76"/>
        <v>10</v>
      </c>
      <c r="BN369">
        <v>56</v>
      </c>
      <c r="BO369" t="str">
        <f t="shared" si="78"/>
        <v>Besson</v>
      </c>
      <c r="BP369" t="str">
        <f t="shared" si="79"/>
        <v>Jean-Luc</v>
      </c>
    </row>
    <row r="370" spans="1:69" x14ac:dyDescent="0.25">
      <c r="A370" s="14">
        <v>1978</v>
      </c>
      <c r="B370" t="s">
        <v>3085</v>
      </c>
      <c r="C370" t="s">
        <v>630</v>
      </c>
      <c r="D370" s="26" t="s">
        <v>471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10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f t="shared" si="68"/>
        <v>10</v>
      </c>
      <c r="BF370">
        <f t="shared" si="69"/>
        <v>10</v>
      </c>
      <c r="BG370">
        <f t="shared" si="70"/>
        <v>0</v>
      </c>
      <c r="BH370">
        <f t="shared" si="71"/>
        <v>0</v>
      </c>
      <c r="BI370">
        <f t="shared" si="72"/>
        <v>0</v>
      </c>
      <c r="BJ370">
        <f t="shared" si="73"/>
        <v>0</v>
      </c>
      <c r="BK370">
        <f t="shared" si="74"/>
        <v>0</v>
      </c>
      <c r="BL370">
        <f t="shared" si="75"/>
        <v>0</v>
      </c>
      <c r="BM370" s="46">
        <f t="shared" si="76"/>
        <v>10</v>
      </c>
      <c r="BN370">
        <v>56</v>
      </c>
      <c r="BO370" t="str">
        <f t="shared" si="78"/>
        <v>Bucher</v>
      </c>
      <c r="BP370" t="str">
        <f t="shared" si="79"/>
        <v>Yves</v>
      </c>
      <c r="BQ370" t="str">
        <f t="shared" si="80"/>
        <v>Vevey</v>
      </c>
    </row>
    <row r="371" spans="1:69" x14ac:dyDescent="0.25">
      <c r="A371" s="14">
        <v>1978</v>
      </c>
      <c r="B371" t="s">
        <v>5733</v>
      </c>
      <c r="C371" t="s">
        <v>641</v>
      </c>
      <c r="D371" s="26" t="s">
        <v>2091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10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f t="shared" si="68"/>
        <v>10</v>
      </c>
      <c r="BF371">
        <f t="shared" si="69"/>
        <v>10</v>
      </c>
      <c r="BG371">
        <f t="shared" si="70"/>
        <v>0</v>
      </c>
      <c r="BH371">
        <f t="shared" si="71"/>
        <v>0</v>
      </c>
      <c r="BI371">
        <f t="shared" si="72"/>
        <v>0</v>
      </c>
      <c r="BJ371">
        <f t="shared" si="73"/>
        <v>0</v>
      </c>
      <c r="BK371">
        <f t="shared" si="74"/>
        <v>0</v>
      </c>
      <c r="BL371">
        <f t="shared" si="75"/>
        <v>0</v>
      </c>
      <c r="BM371" s="46">
        <f t="shared" si="76"/>
        <v>10</v>
      </c>
      <c r="BN371">
        <v>56</v>
      </c>
      <c r="BO371" t="str">
        <f t="shared" si="78"/>
        <v>Coelho</v>
      </c>
      <c r="BP371" t="str">
        <f t="shared" si="79"/>
        <v>Marco</v>
      </c>
      <c r="BQ371" t="str">
        <f t="shared" si="80"/>
        <v>Zermatt</v>
      </c>
    </row>
    <row r="372" spans="1:69" x14ac:dyDescent="0.25">
      <c r="A372" s="14">
        <v>1983</v>
      </c>
      <c r="B372" t="s">
        <v>42</v>
      </c>
      <c r="C372" t="s">
        <v>617</v>
      </c>
      <c r="D372" s="26" t="s">
        <v>4245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10</v>
      </c>
      <c r="BA372">
        <v>0</v>
      </c>
      <c r="BB372">
        <v>0</v>
      </c>
      <c r="BC372">
        <v>0</v>
      </c>
      <c r="BD372">
        <v>0</v>
      </c>
      <c r="BE372">
        <f t="shared" si="68"/>
        <v>10</v>
      </c>
      <c r="BF372">
        <f t="shared" si="69"/>
        <v>10</v>
      </c>
      <c r="BG372">
        <f t="shared" si="70"/>
        <v>0</v>
      </c>
      <c r="BH372">
        <f t="shared" si="71"/>
        <v>0</v>
      </c>
      <c r="BI372">
        <f t="shared" si="72"/>
        <v>0</v>
      </c>
      <c r="BJ372">
        <f t="shared" si="73"/>
        <v>0</v>
      </c>
      <c r="BK372">
        <f t="shared" si="74"/>
        <v>0</v>
      </c>
      <c r="BL372">
        <f t="shared" si="75"/>
        <v>0</v>
      </c>
      <c r="BM372" s="46">
        <f t="shared" si="76"/>
        <v>10</v>
      </c>
      <c r="BN372">
        <v>56</v>
      </c>
      <c r="BO372" t="str">
        <f t="shared" si="78"/>
        <v>David</v>
      </c>
      <c r="BP372" t="str">
        <f t="shared" si="79"/>
        <v>Alexandre</v>
      </c>
      <c r="BQ372" t="str">
        <f t="shared" si="80"/>
        <v>Treyvaux</v>
      </c>
    </row>
    <row r="373" spans="1:69" x14ac:dyDescent="0.25">
      <c r="A373" s="14">
        <v>1980</v>
      </c>
      <c r="B373" t="s">
        <v>1940</v>
      </c>
      <c r="C373" t="s">
        <v>4972</v>
      </c>
      <c r="D373" s="26" t="s">
        <v>2117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10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f t="shared" si="68"/>
        <v>10</v>
      </c>
      <c r="BF373">
        <f t="shared" si="69"/>
        <v>10</v>
      </c>
      <c r="BG373">
        <f t="shared" si="70"/>
        <v>0</v>
      </c>
      <c r="BH373">
        <f t="shared" si="71"/>
        <v>0</v>
      </c>
      <c r="BI373">
        <f t="shared" si="72"/>
        <v>0</v>
      </c>
      <c r="BJ373">
        <f t="shared" si="73"/>
        <v>0</v>
      </c>
      <c r="BK373">
        <f t="shared" si="74"/>
        <v>0</v>
      </c>
      <c r="BL373">
        <f t="shared" si="75"/>
        <v>0</v>
      </c>
      <c r="BM373" s="46">
        <f t="shared" si="76"/>
        <v>10</v>
      </c>
      <c r="BN373">
        <v>56</v>
      </c>
      <c r="BO373" t="str">
        <f t="shared" si="78"/>
        <v>Ebener</v>
      </c>
      <c r="BP373" t="str">
        <f t="shared" si="79"/>
        <v>Manfred</v>
      </c>
      <c r="BQ373" t="str">
        <f t="shared" si="80"/>
        <v>Zengaffinen</v>
      </c>
    </row>
    <row r="374" spans="1:69" x14ac:dyDescent="0.25">
      <c r="A374" s="14">
        <v>1977</v>
      </c>
      <c r="B374" t="s">
        <v>616</v>
      </c>
      <c r="C374" t="s">
        <v>443</v>
      </c>
      <c r="D374" s="26" t="s">
        <v>142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10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f t="shared" si="68"/>
        <v>10</v>
      </c>
      <c r="BF374">
        <f t="shared" si="69"/>
        <v>10</v>
      </c>
      <c r="BG374">
        <f t="shared" si="70"/>
        <v>0</v>
      </c>
      <c r="BH374">
        <f t="shared" si="71"/>
        <v>0</v>
      </c>
      <c r="BI374">
        <f t="shared" si="72"/>
        <v>0</v>
      </c>
      <c r="BJ374">
        <f t="shared" si="73"/>
        <v>0</v>
      </c>
      <c r="BK374">
        <f t="shared" si="74"/>
        <v>0</v>
      </c>
      <c r="BL374">
        <f t="shared" si="75"/>
        <v>0</v>
      </c>
      <c r="BM374" s="46">
        <f t="shared" si="76"/>
        <v>10</v>
      </c>
      <c r="BN374">
        <v>56</v>
      </c>
      <c r="BO374" t="str">
        <f t="shared" si="78"/>
        <v>Fellay</v>
      </c>
      <c r="BP374" t="str">
        <f t="shared" si="79"/>
        <v>Léonard</v>
      </c>
      <c r="BQ374" t="str">
        <f t="shared" si="80"/>
        <v>Le Châble</v>
      </c>
    </row>
    <row r="375" spans="1:69" x14ac:dyDescent="0.25">
      <c r="A375" s="14">
        <v>1977</v>
      </c>
      <c r="B375" t="s">
        <v>5128</v>
      </c>
      <c r="C375" t="s">
        <v>2044</v>
      </c>
      <c r="D375" s="26" t="s">
        <v>1460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10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f t="shared" si="68"/>
        <v>10</v>
      </c>
      <c r="BF375">
        <f t="shared" si="69"/>
        <v>10</v>
      </c>
      <c r="BG375">
        <f t="shared" si="70"/>
        <v>0</v>
      </c>
      <c r="BH375">
        <f t="shared" si="71"/>
        <v>0</v>
      </c>
      <c r="BI375">
        <f t="shared" si="72"/>
        <v>0</v>
      </c>
      <c r="BJ375">
        <f t="shared" si="73"/>
        <v>0</v>
      </c>
      <c r="BK375">
        <f t="shared" si="74"/>
        <v>0</v>
      </c>
      <c r="BL375">
        <f t="shared" si="75"/>
        <v>0</v>
      </c>
      <c r="BM375" s="46">
        <f t="shared" si="76"/>
        <v>10</v>
      </c>
      <c r="BN375">
        <v>56</v>
      </c>
      <c r="BO375" t="str">
        <f t="shared" si="78"/>
        <v>Gischig</v>
      </c>
      <c r="BP375" t="str">
        <f t="shared" si="79"/>
        <v>Sebastian</v>
      </c>
      <c r="BQ375" t="str">
        <f t="shared" si="80"/>
        <v>Visp</v>
      </c>
    </row>
    <row r="376" spans="1:69" x14ac:dyDescent="0.25">
      <c r="A376" s="14">
        <v>1977</v>
      </c>
      <c r="B376" t="s">
        <v>1532</v>
      </c>
      <c r="C376" t="s">
        <v>39</v>
      </c>
      <c r="D376" s="26" t="s">
        <v>1564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10</v>
      </c>
      <c r="BC376">
        <v>0</v>
      </c>
      <c r="BD376">
        <v>0</v>
      </c>
      <c r="BE376">
        <f t="shared" si="68"/>
        <v>10</v>
      </c>
      <c r="BF376">
        <f t="shared" si="69"/>
        <v>10</v>
      </c>
      <c r="BG376">
        <f t="shared" si="70"/>
        <v>0</v>
      </c>
      <c r="BH376">
        <f t="shared" si="71"/>
        <v>0</v>
      </c>
      <c r="BI376">
        <f t="shared" si="72"/>
        <v>0</v>
      </c>
      <c r="BJ376">
        <f t="shared" si="73"/>
        <v>0</v>
      </c>
      <c r="BK376">
        <f t="shared" si="74"/>
        <v>0</v>
      </c>
      <c r="BL376">
        <f t="shared" si="75"/>
        <v>0</v>
      </c>
      <c r="BM376" s="46">
        <f t="shared" si="76"/>
        <v>10</v>
      </c>
      <c r="BN376">
        <v>56</v>
      </c>
      <c r="BO376" t="str">
        <f t="shared" si="78"/>
        <v>Holzer</v>
      </c>
      <c r="BP376" t="str">
        <f t="shared" si="79"/>
        <v>Pascal</v>
      </c>
      <c r="BQ376" t="str">
        <f t="shared" si="80"/>
        <v>Baltschieder</v>
      </c>
    </row>
    <row r="377" spans="1:69" x14ac:dyDescent="0.25">
      <c r="A377" s="14">
        <v>1981</v>
      </c>
      <c r="B377" t="s">
        <v>2944</v>
      </c>
      <c r="C377" t="s">
        <v>139</v>
      </c>
      <c r="D377" s="26" t="s">
        <v>4830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10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f t="shared" si="68"/>
        <v>10</v>
      </c>
      <c r="BF377">
        <f t="shared" si="69"/>
        <v>10</v>
      </c>
      <c r="BG377">
        <f t="shared" si="70"/>
        <v>0</v>
      </c>
      <c r="BH377">
        <f t="shared" si="71"/>
        <v>0</v>
      </c>
      <c r="BI377">
        <f t="shared" si="72"/>
        <v>0</v>
      </c>
      <c r="BJ377">
        <f t="shared" si="73"/>
        <v>0</v>
      </c>
      <c r="BK377">
        <f t="shared" si="74"/>
        <v>0</v>
      </c>
      <c r="BL377">
        <f t="shared" si="75"/>
        <v>0</v>
      </c>
      <c r="BM377" s="46">
        <f t="shared" si="76"/>
        <v>10</v>
      </c>
      <c r="BN377">
        <v>56</v>
      </c>
      <c r="BO377" t="str">
        <f t="shared" si="78"/>
        <v>Jacquier</v>
      </c>
      <c r="BP377" t="str">
        <f t="shared" si="79"/>
        <v>Kevin</v>
      </c>
      <c r="BQ377" t="str">
        <f t="shared" si="80"/>
        <v>Bons en Chablais</v>
      </c>
    </row>
    <row r="378" spans="1:69" x14ac:dyDescent="0.25">
      <c r="A378" s="14">
        <v>1983</v>
      </c>
      <c r="B378" t="s">
        <v>4511</v>
      </c>
      <c r="C378" t="s">
        <v>1163</v>
      </c>
      <c r="D378" s="26" t="s">
        <v>4577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f t="shared" si="68"/>
        <v>10</v>
      </c>
      <c r="BF378">
        <f t="shared" si="69"/>
        <v>10</v>
      </c>
      <c r="BG378">
        <f t="shared" si="70"/>
        <v>0</v>
      </c>
      <c r="BH378">
        <f t="shared" si="71"/>
        <v>0</v>
      </c>
      <c r="BI378">
        <f t="shared" si="72"/>
        <v>0</v>
      </c>
      <c r="BJ378">
        <f t="shared" si="73"/>
        <v>0</v>
      </c>
      <c r="BK378">
        <f t="shared" si="74"/>
        <v>0</v>
      </c>
      <c r="BL378">
        <f t="shared" si="75"/>
        <v>0</v>
      </c>
      <c r="BM378" s="46">
        <f t="shared" si="76"/>
        <v>10</v>
      </c>
      <c r="BN378">
        <v>56</v>
      </c>
      <c r="BO378" t="str">
        <f t="shared" si="78"/>
        <v>Joye</v>
      </c>
      <c r="BP378" t="str">
        <f t="shared" si="79"/>
        <v>Fabien</v>
      </c>
      <c r="BQ378" t="str">
        <f t="shared" si="80"/>
        <v>Les Cullayes</v>
      </c>
    </row>
    <row r="379" spans="1:69" x14ac:dyDescent="0.25">
      <c r="A379" s="14">
        <v>1983</v>
      </c>
      <c r="B379" t="s">
        <v>581</v>
      </c>
      <c r="C379" t="s">
        <v>435</v>
      </c>
      <c r="D379" s="26" t="s">
        <v>3783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10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f t="shared" si="68"/>
        <v>10</v>
      </c>
      <c r="BF379">
        <f t="shared" si="69"/>
        <v>10</v>
      </c>
      <c r="BG379">
        <f t="shared" si="70"/>
        <v>0</v>
      </c>
      <c r="BH379">
        <f t="shared" si="71"/>
        <v>0</v>
      </c>
      <c r="BI379">
        <f t="shared" si="72"/>
        <v>0</v>
      </c>
      <c r="BJ379">
        <f t="shared" si="73"/>
        <v>0</v>
      </c>
      <c r="BK379">
        <f t="shared" si="74"/>
        <v>0</v>
      </c>
      <c r="BL379">
        <f t="shared" si="75"/>
        <v>0</v>
      </c>
      <c r="BM379" s="46">
        <f t="shared" si="76"/>
        <v>10</v>
      </c>
      <c r="BN379">
        <v>56</v>
      </c>
      <c r="BO379" t="str">
        <f t="shared" si="78"/>
        <v>Junod</v>
      </c>
      <c r="BP379" t="str">
        <f t="shared" si="79"/>
        <v>Valentin</v>
      </c>
      <c r="BQ379" t="str">
        <f t="shared" si="80"/>
        <v>Auvernier</v>
      </c>
    </row>
    <row r="380" spans="1:69" x14ac:dyDescent="0.25">
      <c r="A380" s="14">
        <v>1977</v>
      </c>
      <c r="B380" t="s">
        <v>2366</v>
      </c>
      <c r="C380" t="s">
        <v>2367</v>
      </c>
      <c r="D380" s="26" t="s">
        <v>2368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f t="shared" si="68"/>
        <v>10</v>
      </c>
      <c r="BF380">
        <f t="shared" si="69"/>
        <v>10</v>
      </c>
      <c r="BG380">
        <f t="shared" si="70"/>
        <v>0</v>
      </c>
      <c r="BH380">
        <f t="shared" si="71"/>
        <v>0</v>
      </c>
      <c r="BI380">
        <f t="shared" si="72"/>
        <v>0</v>
      </c>
      <c r="BJ380">
        <f t="shared" si="73"/>
        <v>0</v>
      </c>
      <c r="BK380">
        <f t="shared" si="74"/>
        <v>0</v>
      </c>
      <c r="BL380">
        <f t="shared" si="75"/>
        <v>0</v>
      </c>
      <c r="BM380" s="46">
        <f t="shared" si="76"/>
        <v>10</v>
      </c>
      <c r="BN380">
        <v>56</v>
      </c>
      <c r="BO380" t="str">
        <f t="shared" si="78"/>
        <v>Krooswijk</v>
      </c>
      <c r="BP380" t="str">
        <f t="shared" si="79"/>
        <v>Frans</v>
      </c>
      <c r="BQ380" t="str">
        <f t="shared" si="80"/>
        <v>NL-Den Bosch</v>
      </c>
    </row>
    <row r="381" spans="1:69" x14ac:dyDescent="0.25">
      <c r="A381" s="14">
        <v>1976</v>
      </c>
      <c r="B381" t="s">
        <v>4141</v>
      </c>
      <c r="C381" t="s">
        <v>67</v>
      </c>
      <c r="D381" s="26" t="s">
        <v>1110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f t="shared" si="68"/>
        <v>10</v>
      </c>
      <c r="BF381">
        <f t="shared" si="69"/>
        <v>10</v>
      </c>
      <c r="BG381">
        <f t="shared" si="70"/>
        <v>0</v>
      </c>
      <c r="BH381">
        <f t="shared" si="71"/>
        <v>0</v>
      </c>
      <c r="BI381">
        <f t="shared" si="72"/>
        <v>0</v>
      </c>
      <c r="BJ381">
        <f t="shared" si="73"/>
        <v>0</v>
      </c>
      <c r="BK381">
        <f t="shared" si="74"/>
        <v>0</v>
      </c>
      <c r="BL381">
        <f t="shared" si="75"/>
        <v>0</v>
      </c>
      <c r="BM381" s="46">
        <f t="shared" si="76"/>
        <v>10</v>
      </c>
      <c r="BN381">
        <v>56</v>
      </c>
      <c r="BO381" t="str">
        <f t="shared" si="78"/>
        <v>Mariaux</v>
      </c>
      <c r="BP381" t="str">
        <f t="shared" si="79"/>
        <v>Joël</v>
      </c>
      <c r="BQ381" t="str">
        <f t="shared" si="80"/>
        <v>Collombey-Muraz</v>
      </c>
    </row>
    <row r="382" spans="1:69" x14ac:dyDescent="0.25">
      <c r="A382" s="14">
        <v>1983</v>
      </c>
      <c r="B382" t="s">
        <v>1714</v>
      </c>
      <c r="C382" t="s">
        <v>641</v>
      </c>
      <c r="D382" s="26" t="s">
        <v>1715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f t="shared" si="68"/>
        <v>10</v>
      </c>
      <c r="BF382">
        <f t="shared" si="69"/>
        <v>10</v>
      </c>
      <c r="BG382">
        <f t="shared" si="70"/>
        <v>0</v>
      </c>
      <c r="BH382">
        <f t="shared" si="71"/>
        <v>0</v>
      </c>
      <c r="BI382">
        <f t="shared" si="72"/>
        <v>0</v>
      </c>
      <c r="BJ382">
        <f t="shared" si="73"/>
        <v>0</v>
      </c>
      <c r="BK382">
        <f t="shared" si="74"/>
        <v>0</v>
      </c>
      <c r="BL382">
        <f t="shared" si="75"/>
        <v>0</v>
      </c>
      <c r="BM382" s="46">
        <f t="shared" si="76"/>
        <v>10</v>
      </c>
      <c r="BN382">
        <v>56</v>
      </c>
      <c r="BO382" t="str">
        <f t="shared" si="78"/>
        <v>Meeuwse</v>
      </c>
      <c r="BP382" t="str">
        <f t="shared" si="79"/>
        <v>Marco</v>
      </c>
      <c r="BQ382" t="str">
        <f t="shared" si="80"/>
        <v>Basel</v>
      </c>
    </row>
    <row r="383" spans="1:69" x14ac:dyDescent="0.25">
      <c r="A383" s="14">
        <v>1980</v>
      </c>
      <c r="B383" t="s">
        <v>1343</v>
      </c>
      <c r="C383" t="s">
        <v>139</v>
      </c>
      <c r="D383" s="26"/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10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f t="shared" si="68"/>
        <v>10</v>
      </c>
      <c r="BF383">
        <f t="shared" si="69"/>
        <v>10</v>
      </c>
      <c r="BG383">
        <f t="shared" si="70"/>
        <v>0</v>
      </c>
      <c r="BH383">
        <f t="shared" si="71"/>
        <v>0</v>
      </c>
      <c r="BI383">
        <f t="shared" si="72"/>
        <v>0</v>
      </c>
      <c r="BJ383">
        <f t="shared" si="73"/>
        <v>0</v>
      </c>
      <c r="BK383">
        <f t="shared" si="74"/>
        <v>0</v>
      </c>
      <c r="BL383">
        <f t="shared" si="75"/>
        <v>0</v>
      </c>
      <c r="BM383" s="46">
        <f t="shared" si="76"/>
        <v>10</v>
      </c>
      <c r="BN383">
        <v>56</v>
      </c>
      <c r="BO383" t="str">
        <f t="shared" si="78"/>
        <v>Menoud</v>
      </c>
      <c r="BP383" t="str">
        <f t="shared" si="79"/>
        <v>Kevin</v>
      </c>
    </row>
    <row r="384" spans="1:69" x14ac:dyDescent="0.25">
      <c r="A384" s="14">
        <v>1980</v>
      </c>
      <c r="B384" t="s">
        <v>5196</v>
      </c>
      <c r="C384" t="s">
        <v>5197</v>
      </c>
      <c r="D384" s="26" t="s">
        <v>1638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f t="shared" si="68"/>
        <v>10</v>
      </c>
      <c r="BF384">
        <f t="shared" si="69"/>
        <v>10</v>
      </c>
      <c r="BG384">
        <f t="shared" si="70"/>
        <v>0</v>
      </c>
      <c r="BH384">
        <f t="shared" si="71"/>
        <v>0</v>
      </c>
      <c r="BI384">
        <f t="shared" si="72"/>
        <v>0</v>
      </c>
      <c r="BJ384">
        <f t="shared" si="73"/>
        <v>0</v>
      </c>
      <c r="BK384">
        <f t="shared" si="74"/>
        <v>0</v>
      </c>
      <c r="BL384">
        <f t="shared" si="75"/>
        <v>0</v>
      </c>
      <c r="BM384" s="46">
        <f t="shared" si="76"/>
        <v>10</v>
      </c>
      <c r="BN384">
        <v>56</v>
      </c>
      <c r="BO384" t="str">
        <f t="shared" si="78"/>
        <v>Ngo</v>
      </c>
      <c r="BP384" t="str">
        <f t="shared" si="79"/>
        <v>Phalkun</v>
      </c>
      <c r="BQ384" t="str">
        <f t="shared" ref="BQ384:BQ414" si="81">D384</f>
        <v>Salvan</v>
      </c>
    </row>
    <row r="385" spans="1:69" x14ac:dyDescent="0.25">
      <c r="A385" s="14">
        <v>1977</v>
      </c>
      <c r="B385" t="s">
        <v>2482</v>
      </c>
      <c r="C385" t="s">
        <v>2483</v>
      </c>
      <c r="D385" s="26" t="s">
        <v>2484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10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f t="shared" si="68"/>
        <v>10</v>
      </c>
      <c r="BF385">
        <f t="shared" si="69"/>
        <v>10</v>
      </c>
      <c r="BG385">
        <f t="shared" si="70"/>
        <v>0</v>
      </c>
      <c r="BH385">
        <f t="shared" si="71"/>
        <v>0</v>
      </c>
      <c r="BI385">
        <f t="shared" si="72"/>
        <v>0</v>
      </c>
      <c r="BJ385">
        <f t="shared" si="73"/>
        <v>0</v>
      </c>
      <c r="BK385">
        <f t="shared" si="74"/>
        <v>0</v>
      </c>
      <c r="BL385">
        <f t="shared" si="75"/>
        <v>0</v>
      </c>
      <c r="BM385" s="46">
        <f t="shared" si="76"/>
        <v>10</v>
      </c>
      <c r="BN385">
        <v>56</v>
      </c>
      <c r="BO385" t="str">
        <f t="shared" si="78"/>
        <v>Nussbaumer</v>
      </c>
      <c r="BP385" t="str">
        <f t="shared" si="79"/>
        <v>Sandro</v>
      </c>
      <c r="BQ385" t="str">
        <f t="shared" si="81"/>
        <v>Riedholz</v>
      </c>
    </row>
    <row r="386" spans="1:69" x14ac:dyDescent="0.25">
      <c r="A386" s="14">
        <v>1976</v>
      </c>
      <c r="B386" t="s">
        <v>2055</v>
      </c>
      <c r="C386" t="s">
        <v>2056</v>
      </c>
      <c r="D386" s="26" t="s">
        <v>2057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10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f t="shared" si="68"/>
        <v>10</v>
      </c>
      <c r="BF386">
        <f t="shared" si="69"/>
        <v>10</v>
      </c>
      <c r="BG386">
        <f t="shared" si="70"/>
        <v>0</v>
      </c>
      <c r="BH386">
        <f t="shared" si="71"/>
        <v>0</v>
      </c>
      <c r="BI386">
        <f t="shared" si="72"/>
        <v>0</v>
      </c>
      <c r="BJ386">
        <f t="shared" si="73"/>
        <v>0</v>
      </c>
      <c r="BK386">
        <f t="shared" si="74"/>
        <v>0</v>
      </c>
      <c r="BL386">
        <f t="shared" si="75"/>
        <v>0</v>
      </c>
      <c r="BM386" s="46">
        <f t="shared" si="76"/>
        <v>10</v>
      </c>
      <c r="BN386">
        <v>56</v>
      </c>
      <c r="BO386" t="str">
        <f t="shared" si="78"/>
        <v>Olding</v>
      </c>
      <c r="BP386" t="str">
        <f t="shared" si="79"/>
        <v>Edward</v>
      </c>
      <c r="BQ386" t="str">
        <f t="shared" si="81"/>
        <v>L-Bourglinster</v>
      </c>
    </row>
    <row r="387" spans="1:69" x14ac:dyDescent="0.25">
      <c r="A387" s="14">
        <v>1978</v>
      </c>
      <c r="B387" t="s">
        <v>4214</v>
      </c>
      <c r="C387" t="s">
        <v>102</v>
      </c>
      <c r="D387" s="26" t="s">
        <v>4215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f t="shared" si="68"/>
        <v>10</v>
      </c>
      <c r="BF387">
        <f t="shared" si="69"/>
        <v>10</v>
      </c>
      <c r="BG387">
        <f t="shared" si="70"/>
        <v>0</v>
      </c>
      <c r="BH387">
        <f t="shared" si="71"/>
        <v>0</v>
      </c>
      <c r="BI387">
        <f t="shared" si="72"/>
        <v>0</v>
      </c>
      <c r="BJ387">
        <f t="shared" si="73"/>
        <v>0</v>
      </c>
      <c r="BK387">
        <f t="shared" si="74"/>
        <v>0</v>
      </c>
      <c r="BL387">
        <f t="shared" si="75"/>
        <v>0</v>
      </c>
      <c r="BM387" s="46">
        <f t="shared" si="76"/>
        <v>10</v>
      </c>
      <c r="BN387">
        <v>56</v>
      </c>
      <c r="BO387" t="str">
        <f t="shared" si="78"/>
        <v>Pilet</v>
      </c>
      <c r="BP387" t="str">
        <f t="shared" si="79"/>
        <v>Julien</v>
      </c>
      <c r="BQ387" t="str">
        <f t="shared" si="81"/>
        <v>Lavigny</v>
      </c>
    </row>
    <row r="388" spans="1:69" x14ac:dyDescent="0.25">
      <c r="A388" s="14">
        <v>1976</v>
      </c>
      <c r="B388" t="s">
        <v>5259</v>
      </c>
      <c r="C388" t="s">
        <v>3048</v>
      </c>
      <c r="D388" s="26" t="s">
        <v>5260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10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f t="shared" si="68"/>
        <v>10</v>
      </c>
      <c r="BF388">
        <f t="shared" si="69"/>
        <v>10</v>
      </c>
      <c r="BG388">
        <f t="shared" si="70"/>
        <v>0</v>
      </c>
      <c r="BH388">
        <f t="shared" si="71"/>
        <v>0</v>
      </c>
      <c r="BI388">
        <f t="shared" si="72"/>
        <v>0</v>
      </c>
      <c r="BJ388">
        <f t="shared" si="73"/>
        <v>0</v>
      </c>
      <c r="BK388">
        <f t="shared" si="74"/>
        <v>0</v>
      </c>
      <c r="BL388">
        <f t="shared" si="75"/>
        <v>0</v>
      </c>
      <c r="BM388" s="46">
        <f t="shared" si="76"/>
        <v>10</v>
      </c>
      <c r="BN388">
        <v>56</v>
      </c>
      <c r="BO388" t="str">
        <f t="shared" si="78"/>
        <v>Reynolds</v>
      </c>
      <c r="BP388" t="str">
        <f t="shared" si="79"/>
        <v>Chris</v>
      </c>
      <c r="BQ388" t="str">
        <f t="shared" si="81"/>
        <v>Isle of Man</v>
      </c>
    </row>
    <row r="389" spans="1:69" x14ac:dyDescent="0.25">
      <c r="A389" s="14">
        <v>1980</v>
      </c>
      <c r="B389" t="s">
        <v>62</v>
      </c>
      <c r="C389" t="s">
        <v>1709</v>
      </c>
      <c r="D389" s="26" t="s">
        <v>744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10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f t="shared" si="68"/>
        <v>10</v>
      </c>
      <c r="BF389">
        <f t="shared" si="69"/>
        <v>10</v>
      </c>
      <c r="BG389">
        <f t="shared" si="70"/>
        <v>0</v>
      </c>
      <c r="BH389">
        <f t="shared" si="71"/>
        <v>0</v>
      </c>
      <c r="BI389">
        <f t="shared" si="72"/>
        <v>0</v>
      </c>
      <c r="BJ389">
        <f t="shared" si="73"/>
        <v>0</v>
      </c>
      <c r="BK389">
        <f t="shared" si="74"/>
        <v>0</v>
      </c>
      <c r="BL389">
        <f t="shared" si="75"/>
        <v>0</v>
      </c>
      <c r="BM389" s="46">
        <f t="shared" si="76"/>
        <v>10</v>
      </c>
      <c r="BN389">
        <v>56</v>
      </c>
      <c r="BO389" t="str">
        <f t="shared" si="78"/>
        <v>Theytaz</v>
      </c>
      <c r="BP389" t="str">
        <f t="shared" si="79"/>
        <v>Diego</v>
      </c>
      <c r="BQ389" t="str">
        <f t="shared" si="81"/>
        <v>Vétroz</v>
      </c>
    </row>
    <row r="390" spans="1:69" x14ac:dyDescent="0.25">
      <c r="A390" s="14">
        <v>1980</v>
      </c>
      <c r="B390" t="s">
        <v>451</v>
      </c>
      <c r="C390" t="s">
        <v>452</v>
      </c>
      <c r="D390" s="26" t="s">
        <v>333</v>
      </c>
      <c r="E390">
        <v>0</v>
      </c>
      <c r="F390">
        <v>0</v>
      </c>
      <c r="G390">
        <v>0</v>
      </c>
      <c r="H390">
        <v>10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f t="shared" ref="BE390:BE453" si="82">SUM(E390:BD390)</f>
        <v>10</v>
      </c>
      <c r="BF390">
        <f t="shared" ref="BF390:BF453" si="83">IF(BE390=0,0,LARGE(E390:BD390,1))</f>
        <v>10</v>
      </c>
      <c r="BG390">
        <f t="shared" ref="BG390:BG453" si="84">IF(BE390=0,0,LARGE(E390:BD390,2))</f>
        <v>0</v>
      </c>
      <c r="BH390">
        <f t="shared" ref="BH390:BH453" si="85">IF(BE390=0,0,LARGE(E390:BD390,3))</f>
        <v>0</v>
      </c>
      <c r="BI390">
        <f t="shared" ref="BI390:BI453" si="86">IF(BE390=0,0,LARGE(E390:BD390,4))</f>
        <v>0</v>
      </c>
      <c r="BJ390">
        <f t="shared" ref="BJ390:BJ453" si="87">IF(BE390=0,0,LARGE(E390:BD390,5))</f>
        <v>0</v>
      </c>
      <c r="BK390">
        <f t="shared" ref="BK390:BK453" si="88">IF(BE390=0,0,LARGE(E390:BD390,6))</f>
        <v>0</v>
      </c>
      <c r="BL390">
        <f t="shared" ref="BL390:BL453" si="89">IF(BE390=0,0,LARGE(E390:BD390,7))</f>
        <v>0</v>
      </c>
      <c r="BM390" s="46">
        <f t="shared" ref="BM390:BM453" si="90">SUM(BF390:BL390)</f>
        <v>10</v>
      </c>
      <c r="BN390">
        <v>56</v>
      </c>
      <c r="BO390" t="str">
        <f t="shared" si="78"/>
        <v>Viscomi</v>
      </c>
      <c r="BP390" t="str">
        <f t="shared" si="79"/>
        <v>Gianfranco</v>
      </c>
      <c r="BQ390" t="str">
        <f t="shared" si="81"/>
        <v>Massongex</v>
      </c>
    </row>
    <row r="391" spans="1:69" x14ac:dyDescent="0.25">
      <c r="A391" s="14">
        <v>1979</v>
      </c>
      <c r="B391" t="s">
        <v>2803</v>
      </c>
      <c r="C391" t="s">
        <v>783</v>
      </c>
      <c r="D391" s="26" t="s">
        <v>1717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10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f t="shared" si="82"/>
        <v>10</v>
      </c>
      <c r="BF391">
        <f t="shared" si="83"/>
        <v>10</v>
      </c>
      <c r="BG391">
        <f t="shared" si="84"/>
        <v>0</v>
      </c>
      <c r="BH391">
        <f t="shared" si="85"/>
        <v>0</v>
      </c>
      <c r="BI391">
        <f t="shared" si="86"/>
        <v>0</v>
      </c>
      <c r="BJ391">
        <f t="shared" si="87"/>
        <v>0</v>
      </c>
      <c r="BK391">
        <f t="shared" si="88"/>
        <v>0</v>
      </c>
      <c r="BL391">
        <f t="shared" si="89"/>
        <v>0</v>
      </c>
      <c r="BM391" s="46">
        <f t="shared" si="90"/>
        <v>10</v>
      </c>
      <c r="BN391">
        <v>56</v>
      </c>
      <c r="BO391" t="str">
        <f t="shared" si="78"/>
        <v>Vonlanthen</v>
      </c>
      <c r="BP391" t="str">
        <f t="shared" si="79"/>
        <v>Sébastien</v>
      </c>
      <c r="BQ391" t="str">
        <f t="shared" si="81"/>
        <v>Onex</v>
      </c>
    </row>
    <row r="392" spans="1:69" x14ac:dyDescent="0.25">
      <c r="A392" s="14">
        <v>1983</v>
      </c>
      <c r="B392" t="s">
        <v>128</v>
      </c>
      <c r="C392" t="s">
        <v>497</v>
      </c>
      <c r="D392" s="26" t="s">
        <v>59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10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f t="shared" si="82"/>
        <v>10</v>
      </c>
      <c r="BF392">
        <f t="shared" si="83"/>
        <v>10</v>
      </c>
      <c r="BG392">
        <f t="shared" si="84"/>
        <v>0</v>
      </c>
      <c r="BH392">
        <f t="shared" si="85"/>
        <v>0</v>
      </c>
      <c r="BI392">
        <f t="shared" si="86"/>
        <v>0</v>
      </c>
      <c r="BJ392">
        <f t="shared" si="87"/>
        <v>0</v>
      </c>
      <c r="BK392">
        <f t="shared" si="88"/>
        <v>0</v>
      </c>
      <c r="BL392">
        <f t="shared" si="89"/>
        <v>0</v>
      </c>
      <c r="BM392" s="46">
        <f t="shared" si="90"/>
        <v>10</v>
      </c>
      <c r="BN392">
        <v>56</v>
      </c>
      <c r="BO392" t="str">
        <f t="shared" si="78"/>
        <v>Vouillamoz</v>
      </c>
      <c r="BP392" t="str">
        <f t="shared" si="79"/>
        <v>Thierry</v>
      </c>
      <c r="BQ392" t="str">
        <f t="shared" si="81"/>
        <v>Sion</v>
      </c>
    </row>
    <row r="393" spans="1:69" x14ac:dyDescent="0.25">
      <c r="A393" s="14">
        <v>1983</v>
      </c>
      <c r="B393" t="s">
        <v>983</v>
      </c>
      <c r="C393" t="s">
        <v>115</v>
      </c>
      <c r="D393" s="26" t="s">
        <v>58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10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f t="shared" si="82"/>
        <v>10</v>
      </c>
      <c r="BF393">
        <f t="shared" si="83"/>
        <v>10</v>
      </c>
      <c r="BG393">
        <f t="shared" si="84"/>
        <v>0</v>
      </c>
      <c r="BH393">
        <f t="shared" si="85"/>
        <v>0</v>
      </c>
      <c r="BI393">
        <f t="shared" si="86"/>
        <v>0</v>
      </c>
      <c r="BJ393">
        <f t="shared" si="87"/>
        <v>0</v>
      </c>
      <c r="BK393">
        <f t="shared" si="88"/>
        <v>0</v>
      </c>
      <c r="BL393">
        <f t="shared" si="89"/>
        <v>0</v>
      </c>
      <c r="BM393" s="46">
        <f t="shared" si="90"/>
        <v>10</v>
      </c>
      <c r="BN393">
        <v>56</v>
      </c>
      <c r="BO393" t="str">
        <f t="shared" si="78"/>
        <v>Vuignier</v>
      </c>
      <c r="BP393" t="str">
        <f t="shared" si="79"/>
        <v>Matthias</v>
      </c>
      <c r="BQ393" t="str">
        <f t="shared" si="81"/>
        <v>Grimisuat</v>
      </c>
    </row>
    <row r="394" spans="1:69" x14ac:dyDescent="0.25">
      <c r="A394" s="14">
        <v>1983</v>
      </c>
      <c r="B394" t="s">
        <v>4400</v>
      </c>
      <c r="C394" t="s">
        <v>3519</v>
      </c>
      <c r="D394" s="26" t="s">
        <v>377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9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f t="shared" si="82"/>
        <v>9</v>
      </c>
      <c r="BF394">
        <f t="shared" si="83"/>
        <v>9</v>
      </c>
      <c r="BG394">
        <f t="shared" si="84"/>
        <v>0</v>
      </c>
      <c r="BH394">
        <f t="shared" si="85"/>
        <v>0</v>
      </c>
      <c r="BI394">
        <f t="shared" si="86"/>
        <v>0</v>
      </c>
      <c r="BJ394">
        <f t="shared" si="87"/>
        <v>0</v>
      </c>
      <c r="BK394">
        <f t="shared" si="88"/>
        <v>0</v>
      </c>
      <c r="BL394">
        <f t="shared" si="89"/>
        <v>0</v>
      </c>
      <c r="BM394" s="46">
        <f t="shared" si="90"/>
        <v>9</v>
      </c>
      <c r="BN394">
        <v>57</v>
      </c>
      <c r="BO394" t="str">
        <f t="shared" si="78"/>
        <v>Arroyo</v>
      </c>
      <c r="BP394" t="str">
        <f t="shared" si="79"/>
        <v>José Manuel</v>
      </c>
      <c r="BQ394" t="str">
        <f t="shared" si="81"/>
        <v>Nyon</v>
      </c>
    </row>
    <row r="395" spans="1:69" x14ac:dyDescent="0.25">
      <c r="A395" s="14">
        <v>1979</v>
      </c>
      <c r="B395" t="s">
        <v>5200</v>
      </c>
      <c r="C395" t="s">
        <v>633</v>
      </c>
      <c r="D395" s="26" t="s">
        <v>76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7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2</v>
      </c>
      <c r="BA395">
        <v>0</v>
      </c>
      <c r="BB395">
        <v>0</v>
      </c>
      <c r="BC395">
        <v>0</v>
      </c>
      <c r="BD395">
        <v>0</v>
      </c>
      <c r="BE395">
        <f t="shared" si="82"/>
        <v>9</v>
      </c>
      <c r="BF395">
        <f t="shared" si="83"/>
        <v>7</v>
      </c>
      <c r="BG395">
        <f t="shared" si="84"/>
        <v>2</v>
      </c>
      <c r="BH395">
        <f t="shared" si="85"/>
        <v>0</v>
      </c>
      <c r="BI395">
        <f t="shared" si="86"/>
        <v>0</v>
      </c>
      <c r="BJ395">
        <f t="shared" si="87"/>
        <v>0</v>
      </c>
      <c r="BK395">
        <f t="shared" si="88"/>
        <v>0</v>
      </c>
      <c r="BL395">
        <f t="shared" si="89"/>
        <v>0</v>
      </c>
      <c r="BM395" s="46">
        <f t="shared" si="90"/>
        <v>9</v>
      </c>
      <c r="BN395">
        <v>57</v>
      </c>
      <c r="BO395" t="str">
        <f t="shared" si="78"/>
        <v>Baehler</v>
      </c>
      <c r="BP395" t="str">
        <f t="shared" si="79"/>
        <v>Nicolas</v>
      </c>
      <c r="BQ395" t="str">
        <f t="shared" si="81"/>
        <v>Bramois</v>
      </c>
    </row>
    <row r="396" spans="1:69" x14ac:dyDescent="0.25">
      <c r="A396" s="14">
        <v>1982</v>
      </c>
      <c r="B396" t="s">
        <v>2131</v>
      </c>
      <c r="C396" t="s">
        <v>617</v>
      </c>
      <c r="D396" s="26" t="s">
        <v>32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9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f t="shared" si="82"/>
        <v>9</v>
      </c>
      <c r="BF396">
        <f t="shared" si="83"/>
        <v>9</v>
      </c>
      <c r="BG396">
        <f t="shared" si="84"/>
        <v>0</v>
      </c>
      <c r="BH396">
        <f t="shared" si="85"/>
        <v>0</v>
      </c>
      <c r="BI396">
        <f t="shared" si="86"/>
        <v>0</v>
      </c>
      <c r="BJ396">
        <f t="shared" si="87"/>
        <v>0</v>
      </c>
      <c r="BK396">
        <f t="shared" si="88"/>
        <v>0</v>
      </c>
      <c r="BL396">
        <f t="shared" si="89"/>
        <v>0</v>
      </c>
      <c r="BM396" s="46">
        <f t="shared" si="90"/>
        <v>9</v>
      </c>
      <c r="BN396">
        <v>57</v>
      </c>
      <c r="BO396" t="str">
        <f t="shared" si="78"/>
        <v>Bättig</v>
      </c>
      <c r="BP396" t="str">
        <f t="shared" si="79"/>
        <v>Alexandre</v>
      </c>
      <c r="BQ396" t="str">
        <f t="shared" si="81"/>
        <v>Genève</v>
      </c>
    </row>
    <row r="397" spans="1:69" x14ac:dyDescent="0.25">
      <c r="A397" s="14">
        <v>1981</v>
      </c>
      <c r="B397" t="s">
        <v>3458</v>
      </c>
      <c r="C397" t="s">
        <v>1820</v>
      </c>
      <c r="D397" s="26" t="s">
        <v>1746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9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f t="shared" si="82"/>
        <v>9</v>
      </c>
      <c r="BF397">
        <f t="shared" si="83"/>
        <v>9</v>
      </c>
      <c r="BG397">
        <f t="shared" si="84"/>
        <v>0</v>
      </c>
      <c r="BH397">
        <f t="shared" si="85"/>
        <v>0</v>
      </c>
      <c r="BI397">
        <f t="shared" si="86"/>
        <v>0</v>
      </c>
      <c r="BJ397">
        <f t="shared" si="87"/>
        <v>0</v>
      </c>
      <c r="BK397">
        <f t="shared" si="88"/>
        <v>0</v>
      </c>
      <c r="BL397">
        <f t="shared" si="89"/>
        <v>0</v>
      </c>
      <c r="BM397" s="46">
        <f t="shared" si="90"/>
        <v>9</v>
      </c>
      <c r="BN397">
        <v>57</v>
      </c>
      <c r="BO397" t="str">
        <f t="shared" si="78"/>
        <v>Bischofberger</v>
      </c>
      <c r="BP397" t="str">
        <f t="shared" si="79"/>
        <v>Emil</v>
      </c>
      <c r="BQ397" t="str">
        <f t="shared" si="81"/>
        <v>Horgen</v>
      </c>
    </row>
    <row r="398" spans="1:69" x14ac:dyDescent="0.25">
      <c r="A398" s="14">
        <v>1977</v>
      </c>
      <c r="B398" t="s">
        <v>5314</v>
      </c>
      <c r="C398" t="s">
        <v>2106</v>
      </c>
      <c r="D398" s="26" t="s">
        <v>3061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9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f t="shared" si="82"/>
        <v>9</v>
      </c>
      <c r="BF398">
        <f t="shared" si="83"/>
        <v>9</v>
      </c>
      <c r="BG398">
        <f t="shared" si="84"/>
        <v>0</v>
      </c>
      <c r="BH398">
        <f t="shared" si="85"/>
        <v>0</v>
      </c>
      <c r="BI398">
        <f t="shared" si="86"/>
        <v>0</v>
      </c>
      <c r="BJ398">
        <f t="shared" si="87"/>
        <v>0</v>
      </c>
      <c r="BK398">
        <f t="shared" si="88"/>
        <v>0</v>
      </c>
      <c r="BL398">
        <f t="shared" si="89"/>
        <v>0</v>
      </c>
      <c r="BM398" s="46">
        <f t="shared" si="90"/>
        <v>9</v>
      </c>
      <c r="BN398">
        <v>57</v>
      </c>
      <c r="BO398" t="str">
        <f t="shared" si="78"/>
        <v>Blanchard</v>
      </c>
      <c r="BP398" t="str">
        <f t="shared" si="79"/>
        <v>Sylvain</v>
      </c>
      <c r="BQ398" t="str">
        <f t="shared" si="81"/>
        <v>Essertines-sur-Yverdon</v>
      </c>
    </row>
    <row r="399" spans="1:69" x14ac:dyDescent="0.25">
      <c r="A399" s="14">
        <v>1975</v>
      </c>
      <c r="B399" t="s">
        <v>4578</v>
      </c>
      <c r="C399" t="s">
        <v>3373</v>
      </c>
      <c r="D399" s="26" t="s">
        <v>4579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9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f t="shared" si="82"/>
        <v>9</v>
      </c>
      <c r="BF399">
        <f t="shared" si="83"/>
        <v>9</v>
      </c>
      <c r="BG399">
        <f t="shared" si="84"/>
        <v>0</v>
      </c>
      <c r="BH399">
        <f t="shared" si="85"/>
        <v>0</v>
      </c>
      <c r="BI399">
        <f t="shared" si="86"/>
        <v>0</v>
      </c>
      <c r="BJ399">
        <f t="shared" si="87"/>
        <v>0</v>
      </c>
      <c r="BK399">
        <f t="shared" si="88"/>
        <v>0</v>
      </c>
      <c r="BL399">
        <f t="shared" si="89"/>
        <v>0</v>
      </c>
      <c r="BM399" s="46">
        <f t="shared" si="90"/>
        <v>9</v>
      </c>
      <c r="BN399">
        <v>57</v>
      </c>
      <c r="BO399" t="str">
        <f t="shared" si="78"/>
        <v>Busschaert</v>
      </c>
      <c r="BP399" t="str">
        <f t="shared" si="79"/>
        <v>Bart</v>
      </c>
      <c r="BQ399" t="str">
        <f t="shared" si="81"/>
        <v>Santo domingo</v>
      </c>
    </row>
    <row r="400" spans="1:69" x14ac:dyDescent="0.25">
      <c r="A400" s="14">
        <v>1982</v>
      </c>
      <c r="B400" t="s">
        <v>891</v>
      </c>
      <c r="C400" t="s">
        <v>2106</v>
      </c>
      <c r="D400" s="26" t="s">
        <v>77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9</v>
      </c>
      <c r="BA400">
        <v>0</v>
      </c>
      <c r="BB400">
        <v>0</v>
      </c>
      <c r="BC400">
        <v>0</v>
      </c>
      <c r="BD400">
        <v>0</v>
      </c>
      <c r="BE400">
        <f t="shared" si="82"/>
        <v>9</v>
      </c>
      <c r="BF400">
        <f t="shared" si="83"/>
        <v>9</v>
      </c>
      <c r="BG400">
        <f t="shared" si="84"/>
        <v>0</v>
      </c>
      <c r="BH400">
        <f t="shared" si="85"/>
        <v>0</v>
      </c>
      <c r="BI400">
        <f t="shared" si="86"/>
        <v>0</v>
      </c>
      <c r="BJ400">
        <f t="shared" si="87"/>
        <v>0</v>
      </c>
      <c r="BK400">
        <f t="shared" si="88"/>
        <v>0</v>
      </c>
      <c r="BL400">
        <f t="shared" si="89"/>
        <v>0</v>
      </c>
      <c r="BM400" s="46">
        <f t="shared" si="90"/>
        <v>9</v>
      </c>
      <c r="BN400">
        <v>57</v>
      </c>
      <c r="BO400" t="str">
        <f t="shared" si="78"/>
        <v>Défago</v>
      </c>
      <c r="BP400" t="str">
        <f t="shared" si="79"/>
        <v>Sylvain</v>
      </c>
      <c r="BQ400" t="str">
        <f t="shared" si="81"/>
        <v>Monthey</v>
      </c>
    </row>
    <row r="401" spans="1:69" x14ac:dyDescent="0.25">
      <c r="A401" s="14">
        <v>1983</v>
      </c>
      <c r="B401" t="s">
        <v>5129</v>
      </c>
      <c r="C401" t="s">
        <v>1210</v>
      </c>
      <c r="D401" s="26" t="s">
        <v>668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9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f t="shared" si="82"/>
        <v>9</v>
      </c>
      <c r="BF401">
        <f t="shared" si="83"/>
        <v>9</v>
      </c>
      <c r="BG401">
        <f t="shared" si="84"/>
        <v>0</v>
      </c>
      <c r="BH401">
        <f t="shared" si="85"/>
        <v>0</v>
      </c>
      <c r="BI401">
        <f t="shared" si="86"/>
        <v>0</v>
      </c>
      <c r="BJ401">
        <f t="shared" si="87"/>
        <v>0</v>
      </c>
      <c r="BK401">
        <f t="shared" si="88"/>
        <v>0</v>
      </c>
      <c r="BL401">
        <f t="shared" si="89"/>
        <v>0</v>
      </c>
      <c r="BM401" s="46">
        <f t="shared" si="90"/>
        <v>9</v>
      </c>
      <c r="BN401">
        <v>57</v>
      </c>
      <c r="BO401" t="str">
        <f t="shared" si="78"/>
        <v>Dürsteler</v>
      </c>
      <c r="BP401" t="str">
        <f t="shared" si="79"/>
        <v>Stefan</v>
      </c>
      <c r="BQ401" t="str">
        <f t="shared" si="81"/>
        <v>Berne</v>
      </c>
    </row>
    <row r="402" spans="1:69" x14ac:dyDescent="0.25">
      <c r="A402" s="14">
        <v>1980</v>
      </c>
      <c r="B402" t="s">
        <v>2927</v>
      </c>
      <c r="C402" t="s">
        <v>42</v>
      </c>
      <c r="D402" s="26" t="s">
        <v>2928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9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f t="shared" si="82"/>
        <v>9</v>
      </c>
      <c r="BF402">
        <f t="shared" si="83"/>
        <v>9</v>
      </c>
      <c r="BG402">
        <f t="shared" si="84"/>
        <v>0</v>
      </c>
      <c r="BH402">
        <f t="shared" si="85"/>
        <v>0</v>
      </c>
      <c r="BI402">
        <f t="shared" si="86"/>
        <v>0</v>
      </c>
      <c r="BJ402">
        <f t="shared" si="87"/>
        <v>0</v>
      </c>
      <c r="BK402">
        <f t="shared" si="88"/>
        <v>0</v>
      </c>
      <c r="BL402">
        <f t="shared" si="89"/>
        <v>0</v>
      </c>
      <c r="BM402" s="46">
        <f t="shared" si="90"/>
        <v>9</v>
      </c>
      <c r="BN402">
        <v>57</v>
      </c>
      <c r="BO402" t="str">
        <f t="shared" si="78"/>
        <v>Galley</v>
      </c>
      <c r="BP402" t="str">
        <f t="shared" si="79"/>
        <v>David</v>
      </c>
      <c r="BQ402" t="str">
        <f t="shared" si="81"/>
        <v>Ecuvillens</v>
      </c>
    </row>
    <row r="403" spans="1:69" x14ac:dyDescent="0.25">
      <c r="A403" s="14">
        <v>1975</v>
      </c>
      <c r="B403" t="s">
        <v>3088</v>
      </c>
      <c r="C403" t="s">
        <v>600</v>
      </c>
      <c r="D403" s="26" t="s">
        <v>323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9</v>
      </c>
      <c r="BB403">
        <v>0</v>
      </c>
      <c r="BC403">
        <v>0</v>
      </c>
      <c r="BD403">
        <v>0</v>
      </c>
      <c r="BE403">
        <f t="shared" si="82"/>
        <v>9</v>
      </c>
      <c r="BF403">
        <f t="shared" si="83"/>
        <v>9</v>
      </c>
      <c r="BG403">
        <f t="shared" si="84"/>
        <v>0</v>
      </c>
      <c r="BH403">
        <f t="shared" si="85"/>
        <v>0</v>
      </c>
      <c r="BI403">
        <f t="shared" si="86"/>
        <v>0</v>
      </c>
      <c r="BJ403">
        <f t="shared" si="87"/>
        <v>0</v>
      </c>
      <c r="BK403">
        <f t="shared" si="88"/>
        <v>0</v>
      </c>
      <c r="BL403">
        <f t="shared" si="89"/>
        <v>0</v>
      </c>
      <c r="BM403" s="46">
        <f t="shared" si="90"/>
        <v>9</v>
      </c>
      <c r="BN403">
        <v>57</v>
      </c>
      <c r="BO403" t="str">
        <f t="shared" si="78"/>
        <v>Girod</v>
      </c>
      <c r="BP403" t="str">
        <f t="shared" si="79"/>
        <v>Frédéric</v>
      </c>
      <c r="BQ403" t="str">
        <f t="shared" si="81"/>
        <v>Choëx</v>
      </c>
    </row>
    <row r="404" spans="1:69" x14ac:dyDescent="0.25">
      <c r="A404" s="14">
        <v>1983</v>
      </c>
      <c r="B404" t="s">
        <v>3087</v>
      </c>
      <c r="C404" t="s">
        <v>633</v>
      </c>
      <c r="D404" s="26" t="s">
        <v>3086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9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f t="shared" si="82"/>
        <v>9</v>
      </c>
      <c r="BF404">
        <f t="shared" si="83"/>
        <v>9</v>
      </c>
      <c r="BG404">
        <f t="shared" si="84"/>
        <v>0</v>
      </c>
      <c r="BH404">
        <f t="shared" si="85"/>
        <v>0</v>
      </c>
      <c r="BI404">
        <f t="shared" si="86"/>
        <v>0</v>
      </c>
      <c r="BJ404">
        <f t="shared" si="87"/>
        <v>0</v>
      </c>
      <c r="BK404">
        <f t="shared" si="88"/>
        <v>0</v>
      </c>
      <c r="BL404">
        <f t="shared" si="89"/>
        <v>0</v>
      </c>
      <c r="BM404" s="46">
        <f t="shared" si="90"/>
        <v>9</v>
      </c>
      <c r="BN404">
        <v>57</v>
      </c>
      <c r="BO404" t="str">
        <f t="shared" si="78"/>
        <v>Heldenbergh</v>
      </c>
      <c r="BP404" t="str">
        <f t="shared" si="79"/>
        <v>Nicolas</v>
      </c>
      <c r="BQ404" t="str">
        <f t="shared" si="81"/>
        <v>BEL-Autrans</v>
      </c>
    </row>
    <row r="405" spans="1:69" x14ac:dyDescent="0.25">
      <c r="A405" s="14">
        <v>1976</v>
      </c>
      <c r="B405" t="s">
        <v>3786</v>
      </c>
      <c r="C405" t="s">
        <v>1592</v>
      </c>
      <c r="D405" s="26" t="s">
        <v>3787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9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f t="shared" si="82"/>
        <v>9</v>
      </c>
      <c r="BF405">
        <f t="shared" si="83"/>
        <v>9</v>
      </c>
      <c r="BG405">
        <f t="shared" si="84"/>
        <v>0</v>
      </c>
      <c r="BH405">
        <f t="shared" si="85"/>
        <v>0</v>
      </c>
      <c r="BI405">
        <f t="shared" si="86"/>
        <v>0</v>
      </c>
      <c r="BJ405">
        <f t="shared" si="87"/>
        <v>0</v>
      </c>
      <c r="BK405">
        <f t="shared" si="88"/>
        <v>0</v>
      </c>
      <c r="BL405">
        <f t="shared" si="89"/>
        <v>0</v>
      </c>
      <c r="BM405" s="46">
        <f t="shared" si="90"/>
        <v>9</v>
      </c>
      <c r="BN405">
        <v>57</v>
      </c>
      <c r="BO405" t="str">
        <f t="shared" si="78"/>
        <v>Hinder</v>
      </c>
      <c r="BP405" t="str">
        <f t="shared" si="79"/>
        <v>Mark</v>
      </c>
      <c r="BQ405" t="str">
        <f t="shared" si="81"/>
        <v>Fern Tree</v>
      </c>
    </row>
    <row r="406" spans="1:69" x14ac:dyDescent="0.25">
      <c r="A406" s="14">
        <v>1981</v>
      </c>
      <c r="B406" t="s">
        <v>5261</v>
      </c>
      <c r="C406" t="s">
        <v>456</v>
      </c>
      <c r="D406" s="26" t="s">
        <v>5262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9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f t="shared" si="82"/>
        <v>9</v>
      </c>
      <c r="BF406">
        <f t="shared" si="83"/>
        <v>9</v>
      </c>
      <c r="BG406">
        <f t="shared" si="84"/>
        <v>0</v>
      </c>
      <c r="BH406">
        <f t="shared" si="85"/>
        <v>0</v>
      </c>
      <c r="BI406">
        <f t="shared" si="86"/>
        <v>0</v>
      </c>
      <c r="BJ406">
        <f t="shared" si="87"/>
        <v>0</v>
      </c>
      <c r="BK406">
        <f t="shared" si="88"/>
        <v>0</v>
      </c>
      <c r="BL406">
        <f t="shared" si="89"/>
        <v>0</v>
      </c>
      <c r="BM406" s="46">
        <f t="shared" si="90"/>
        <v>9</v>
      </c>
      <c r="BN406">
        <v>57</v>
      </c>
      <c r="BO406" t="str">
        <f t="shared" si="78"/>
        <v>Kurz</v>
      </c>
      <c r="BP406" t="str">
        <f t="shared" si="79"/>
        <v>Fabrice</v>
      </c>
      <c r="BQ406" t="str">
        <f t="shared" si="81"/>
        <v>Paudex</v>
      </c>
    </row>
    <row r="407" spans="1:69" x14ac:dyDescent="0.25">
      <c r="A407" s="14">
        <v>1978</v>
      </c>
      <c r="B407" t="s">
        <v>2737</v>
      </c>
      <c r="C407" t="s">
        <v>120</v>
      </c>
      <c r="D407" s="26" t="s">
        <v>5198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9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f t="shared" si="82"/>
        <v>9</v>
      </c>
      <c r="BF407">
        <f t="shared" si="83"/>
        <v>9</v>
      </c>
      <c r="BG407">
        <f t="shared" si="84"/>
        <v>0</v>
      </c>
      <c r="BH407">
        <f t="shared" si="85"/>
        <v>0</v>
      </c>
      <c r="BI407">
        <f t="shared" si="86"/>
        <v>0</v>
      </c>
      <c r="BJ407">
        <f t="shared" si="87"/>
        <v>0</v>
      </c>
      <c r="BK407">
        <f t="shared" si="88"/>
        <v>0</v>
      </c>
      <c r="BL407">
        <f t="shared" si="89"/>
        <v>0</v>
      </c>
      <c r="BM407" s="46">
        <f t="shared" si="90"/>
        <v>9</v>
      </c>
      <c r="BN407">
        <v>57</v>
      </c>
      <c r="BO407" t="str">
        <f t="shared" si="78"/>
        <v>Leblé</v>
      </c>
      <c r="BP407" t="str">
        <f t="shared" si="79"/>
        <v>Xavier</v>
      </c>
      <c r="BQ407" t="str">
        <f t="shared" si="81"/>
        <v>Endiens Local RunningTeam</v>
      </c>
    </row>
    <row r="408" spans="1:69" x14ac:dyDescent="0.25">
      <c r="A408" s="14">
        <v>1977</v>
      </c>
      <c r="B408" t="s">
        <v>1069</v>
      </c>
      <c r="C408" t="s">
        <v>445</v>
      </c>
      <c r="D408" s="26" t="s">
        <v>40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9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f t="shared" si="82"/>
        <v>9</v>
      </c>
      <c r="BF408">
        <f t="shared" si="83"/>
        <v>9</v>
      </c>
      <c r="BG408">
        <f t="shared" si="84"/>
        <v>0</v>
      </c>
      <c r="BH408">
        <f t="shared" si="85"/>
        <v>0</v>
      </c>
      <c r="BI408">
        <f t="shared" si="86"/>
        <v>0</v>
      </c>
      <c r="BJ408">
        <f t="shared" si="87"/>
        <v>0</v>
      </c>
      <c r="BK408">
        <f t="shared" si="88"/>
        <v>0</v>
      </c>
      <c r="BL408">
        <f t="shared" si="89"/>
        <v>0</v>
      </c>
      <c r="BM408" s="46">
        <f t="shared" si="90"/>
        <v>9</v>
      </c>
      <c r="BN408">
        <v>57</v>
      </c>
      <c r="BO408" t="str">
        <f t="shared" si="78"/>
        <v>Luisier</v>
      </c>
      <c r="BP408" t="str">
        <f t="shared" si="79"/>
        <v>Cédric</v>
      </c>
      <c r="BQ408" t="str">
        <f t="shared" si="81"/>
        <v>Saillon</v>
      </c>
    </row>
    <row r="409" spans="1:69" x14ac:dyDescent="0.25">
      <c r="A409" s="14">
        <v>1979</v>
      </c>
      <c r="B409" t="s">
        <v>2465</v>
      </c>
      <c r="C409" t="s">
        <v>120</v>
      </c>
      <c r="D409" s="26" t="s">
        <v>2466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9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f t="shared" si="82"/>
        <v>9</v>
      </c>
      <c r="BF409">
        <f t="shared" si="83"/>
        <v>9</v>
      </c>
      <c r="BG409">
        <f t="shared" si="84"/>
        <v>0</v>
      </c>
      <c r="BH409">
        <f t="shared" si="85"/>
        <v>0</v>
      </c>
      <c r="BI409">
        <f t="shared" si="86"/>
        <v>0</v>
      </c>
      <c r="BJ409">
        <f t="shared" si="87"/>
        <v>0</v>
      </c>
      <c r="BK409">
        <f t="shared" si="88"/>
        <v>0</v>
      </c>
      <c r="BL409">
        <f t="shared" si="89"/>
        <v>0</v>
      </c>
      <c r="BM409" s="46">
        <f t="shared" si="90"/>
        <v>9</v>
      </c>
      <c r="BN409">
        <v>57</v>
      </c>
      <c r="BO409" t="str">
        <f t="shared" si="78"/>
        <v>Mendez</v>
      </c>
      <c r="BP409" t="str">
        <f t="shared" si="79"/>
        <v>Xavier</v>
      </c>
      <c r="BQ409" t="str">
        <f t="shared" si="81"/>
        <v>Mex</v>
      </c>
    </row>
    <row r="410" spans="1:69" x14ac:dyDescent="0.25">
      <c r="A410" s="14">
        <v>1982</v>
      </c>
      <c r="B410" t="s">
        <v>1011</v>
      </c>
      <c r="C410" t="s">
        <v>888</v>
      </c>
      <c r="D410" s="26" t="s">
        <v>369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9</v>
      </c>
      <c r="BC410">
        <v>0</v>
      </c>
      <c r="BD410">
        <v>0</v>
      </c>
      <c r="BE410">
        <f t="shared" si="82"/>
        <v>9</v>
      </c>
      <c r="BF410">
        <f t="shared" si="83"/>
        <v>9</v>
      </c>
      <c r="BG410">
        <f t="shared" si="84"/>
        <v>0</v>
      </c>
      <c r="BH410">
        <f t="shared" si="85"/>
        <v>0</v>
      </c>
      <c r="BI410">
        <f t="shared" si="86"/>
        <v>0</v>
      </c>
      <c r="BJ410">
        <f t="shared" si="87"/>
        <v>0</v>
      </c>
      <c r="BK410">
        <f t="shared" si="88"/>
        <v>0</v>
      </c>
      <c r="BL410">
        <f t="shared" si="89"/>
        <v>0</v>
      </c>
      <c r="BM410" s="46">
        <f t="shared" si="90"/>
        <v>9</v>
      </c>
      <c r="BN410">
        <v>57</v>
      </c>
      <c r="BO410" t="str">
        <f t="shared" si="78"/>
        <v>Moreillon</v>
      </c>
      <c r="BP410" t="str">
        <f t="shared" si="79"/>
        <v>Florian</v>
      </c>
      <c r="BQ410" t="str">
        <f t="shared" si="81"/>
        <v>Susten</v>
      </c>
    </row>
    <row r="411" spans="1:69" x14ac:dyDescent="0.25">
      <c r="A411" s="14">
        <v>1977</v>
      </c>
      <c r="B411" t="s">
        <v>1424</v>
      </c>
      <c r="C411" t="s">
        <v>102</v>
      </c>
      <c r="D411" s="42"/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9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f t="shared" si="82"/>
        <v>9</v>
      </c>
      <c r="BF411">
        <f t="shared" si="83"/>
        <v>9</v>
      </c>
      <c r="BG411">
        <f t="shared" si="84"/>
        <v>0</v>
      </c>
      <c r="BH411">
        <f t="shared" si="85"/>
        <v>0</v>
      </c>
      <c r="BI411">
        <f t="shared" si="86"/>
        <v>0</v>
      </c>
      <c r="BJ411">
        <f t="shared" si="87"/>
        <v>0</v>
      </c>
      <c r="BK411">
        <f t="shared" si="88"/>
        <v>0</v>
      </c>
      <c r="BL411">
        <f t="shared" si="89"/>
        <v>0</v>
      </c>
      <c r="BM411" s="46">
        <f t="shared" si="90"/>
        <v>9</v>
      </c>
      <c r="BN411">
        <v>57</v>
      </c>
      <c r="BO411" t="str">
        <f t="shared" si="78"/>
        <v>Mossu</v>
      </c>
      <c r="BP411" t="str">
        <f t="shared" si="79"/>
        <v>Julien</v>
      </c>
    </row>
    <row r="412" spans="1:69" x14ac:dyDescent="0.25">
      <c r="A412" s="14">
        <v>1976</v>
      </c>
      <c r="B412" t="s">
        <v>788</v>
      </c>
      <c r="C412" t="s">
        <v>774</v>
      </c>
      <c r="D412" s="26" t="s">
        <v>789</v>
      </c>
      <c r="E412">
        <v>0</v>
      </c>
      <c r="F412">
        <v>9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f t="shared" si="82"/>
        <v>9</v>
      </c>
      <c r="BF412">
        <f t="shared" si="83"/>
        <v>9</v>
      </c>
      <c r="BG412">
        <f t="shared" si="84"/>
        <v>0</v>
      </c>
      <c r="BH412">
        <f t="shared" si="85"/>
        <v>0</v>
      </c>
      <c r="BI412">
        <f t="shared" si="86"/>
        <v>0</v>
      </c>
      <c r="BJ412">
        <f t="shared" si="87"/>
        <v>0</v>
      </c>
      <c r="BK412">
        <f t="shared" si="88"/>
        <v>0</v>
      </c>
      <c r="BL412">
        <f t="shared" si="89"/>
        <v>0</v>
      </c>
      <c r="BM412" s="46">
        <f t="shared" si="90"/>
        <v>9</v>
      </c>
      <c r="BN412">
        <v>57</v>
      </c>
      <c r="BO412" t="str">
        <f t="shared" si="78"/>
        <v>Ossola</v>
      </c>
      <c r="BP412" t="str">
        <f t="shared" si="79"/>
        <v>Carlo</v>
      </c>
      <c r="BQ412" t="str">
        <f t="shared" si="81"/>
        <v>Grandvaux</v>
      </c>
    </row>
    <row r="413" spans="1:69" x14ac:dyDescent="0.25">
      <c r="A413" s="14">
        <v>1981</v>
      </c>
      <c r="B413" t="s">
        <v>4216</v>
      </c>
      <c r="C413" t="s">
        <v>56</v>
      </c>
      <c r="D413" s="26" t="s">
        <v>13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9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f t="shared" si="82"/>
        <v>9</v>
      </c>
      <c r="BF413">
        <f t="shared" si="83"/>
        <v>9</v>
      </c>
      <c r="BG413">
        <f t="shared" si="84"/>
        <v>0</v>
      </c>
      <c r="BH413">
        <f t="shared" si="85"/>
        <v>0</v>
      </c>
      <c r="BI413">
        <f t="shared" si="86"/>
        <v>0</v>
      </c>
      <c r="BJ413">
        <f t="shared" si="87"/>
        <v>0</v>
      </c>
      <c r="BK413">
        <f t="shared" si="88"/>
        <v>0</v>
      </c>
      <c r="BL413">
        <f t="shared" si="89"/>
        <v>0</v>
      </c>
      <c r="BM413" s="46">
        <f t="shared" si="90"/>
        <v>9</v>
      </c>
      <c r="BN413">
        <v>57</v>
      </c>
      <c r="BO413" t="str">
        <f t="shared" si="78"/>
        <v>Riba</v>
      </c>
      <c r="BP413" t="str">
        <f t="shared" si="79"/>
        <v>Vincent</v>
      </c>
      <c r="BQ413" t="str">
        <f t="shared" si="81"/>
        <v>Martigny</v>
      </c>
    </row>
    <row r="414" spans="1:69" x14ac:dyDescent="0.25">
      <c r="A414" s="14">
        <v>1983</v>
      </c>
      <c r="B414" t="s">
        <v>4973</v>
      </c>
      <c r="C414" t="s">
        <v>1020</v>
      </c>
      <c r="D414" s="26" t="s">
        <v>4974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9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f t="shared" si="82"/>
        <v>9</v>
      </c>
      <c r="BF414">
        <f t="shared" si="83"/>
        <v>9</v>
      </c>
      <c r="BG414">
        <f t="shared" si="84"/>
        <v>0</v>
      </c>
      <c r="BH414">
        <f t="shared" si="85"/>
        <v>0</v>
      </c>
      <c r="BI414">
        <f t="shared" si="86"/>
        <v>0</v>
      </c>
      <c r="BJ414">
        <f t="shared" si="87"/>
        <v>0</v>
      </c>
      <c r="BK414">
        <f t="shared" si="88"/>
        <v>0</v>
      </c>
      <c r="BL414">
        <f t="shared" si="89"/>
        <v>0</v>
      </c>
      <c r="BM414" s="46">
        <f t="shared" si="90"/>
        <v>9</v>
      </c>
      <c r="BN414">
        <v>57</v>
      </c>
      <c r="BO414" t="str">
        <f t="shared" si="78"/>
        <v>Schilt</v>
      </c>
      <c r="BP414" t="str">
        <f t="shared" si="79"/>
        <v>Simon</v>
      </c>
      <c r="BQ414" t="str">
        <f t="shared" si="81"/>
        <v>Gerzensee</v>
      </c>
    </row>
    <row r="415" spans="1:69" x14ac:dyDescent="0.25">
      <c r="A415" s="14">
        <v>1974</v>
      </c>
      <c r="B415" t="s">
        <v>5734</v>
      </c>
      <c r="C415" t="s">
        <v>2491</v>
      </c>
      <c r="D415" s="26" t="s">
        <v>4587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9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f t="shared" si="82"/>
        <v>9</v>
      </c>
      <c r="BF415">
        <f t="shared" si="83"/>
        <v>9</v>
      </c>
      <c r="BG415">
        <f t="shared" si="84"/>
        <v>0</v>
      </c>
      <c r="BH415">
        <f t="shared" si="85"/>
        <v>0</v>
      </c>
      <c r="BI415">
        <f t="shared" si="86"/>
        <v>0</v>
      </c>
      <c r="BJ415">
        <f t="shared" si="87"/>
        <v>0</v>
      </c>
      <c r="BK415">
        <f t="shared" si="88"/>
        <v>0</v>
      </c>
      <c r="BL415">
        <f t="shared" si="89"/>
        <v>0</v>
      </c>
      <c r="BM415" s="46">
        <f t="shared" si="90"/>
        <v>9</v>
      </c>
      <c r="BN415">
        <v>57</v>
      </c>
      <c r="BO415" t="str">
        <f t="shared" ref="BO415:BO478" si="91">B415</f>
        <v>Schönbächler</v>
      </c>
      <c r="BP415" t="str">
        <f t="shared" ref="BP415:BP478" si="92">C415</f>
        <v>Jan</v>
      </c>
      <c r="BQ415" t="str">
        <f t="shared" ref="BQ415:BQ428" si="93">D415</f>
        <v>St.Maurice</v>
      </c>
    </row>
    <row r="416" spans="1:69" x14ac:dyDescent="0.25">
      <c r="A416" s="14">
        <v>1983</v>
      </c>
      <c r="B416" t="s">
        <v>2085</v>
      </c>
      <c r="C416" t="s">
        <v>1210</v>
      </c>
      <c r="D416" s="26" t="s">
        <v>2086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9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f t="shared" si="82"/>
        <v>9</v>
      </c>
      <c r="BF416">
        <f t="shared" si="83"/>
        <v>9</v>
      </c>
      <c r="BG416">
        <f t="shared" si="84"/>
        <v>0</v>
      </c>
      <c r="BH416">
        <f t="shared" si="85"/>
        <v>0</v>
      </c>
      <c r="BI416">
        <f t="shared" si="86"/>
        <v>0</v>
      </c>
      <c r="BJ416">
        <f t="shared" si="87"/>
        <v>0</v>
      </c>
      <c r="BK416">
        <f t="shared" si="88"/>
        <v>0</v>
      </c>
      <c r="BL416">
        <f t="shared" si="89"/>
        <v>0</v>
      </c>
      <c r="BM416" s="46">
        <f t="shared" si="90"/>
        <v>9</v>
      </c>
      <c r="BN416">
        <v>57</v>
      </c>
      <c r="BO416" t="str">
        <f t="shared" si="91"/>
        <v>Stein</v>
      </c>
      <c r="BP416" t="str">
        <f t="shared" si="92"/>
        <v>Stefan</v>
      </c>
      <c r="BQ416" t="str">
        <f t="shared" si="93"/>
        <v>D-Eppelbom</v>
      </c>
    </row>
    <row r="417" spans="1:69" x14ac:dyDescent="0.25">
      <c r="A417" s="14">
        <v>1980</v>
      </c>
      <c r="B417" t="s">
        <v>5972</v>
      </c>
      <c r="C417" t="s">
        <v>2831</v>
      </c>
      <c r="D417" s="26" t="s">
        <v>58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9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f t="shared" si="82"/>
        <v>9</v>
      </c>
      <c r="BF417">
        <f t="shared" si="83"/>
        <v>9</v>
      </c>
      <c r="BG417">
        <f t="shared" si="84"/>
        <v>0</v>
      </c>
      <c r="BH417">
        <f t="shared" si="85"/>
        <v>0</v>
      </c>
      <c r="BI417">
        <f t="shared" si="86"/>
        <v>0</v>
      </c>
      <c r="BJ417">
        <f t="shared" si="87"/>
        <v>0</v>
      </c>
      <c r="BK417">
        <f t="shared" si="88"/>
        <v>0</v>
      </c>
      <c r="BL417">
        <f t="shared" si="89"/>
        <v>0</v>
      </c>
      <c r="BM417" s="46">
        <f t="shared" si="90"/>
        <v>9</v>
      </c>
      <c r="BN417">
        <v>57</v>
      </c>
      <c r="BO417" t="str">
        <f t="shared" si="91"/>
        <v>Tedesco</v>
      </c>
      <c r="BP417" t="str">
        <f t="shared" si="92"/>
        <v>Grégory</v>
      </c>
      <c r="BQ417" t="str">
        <f t="shared" si="93"/>
        <v>Grimisuat</v>
      </c>
    </row>
    <row r="418" spans="1:69" x14ac:dyDescent="0.25">
      <c r="A418" s="14">
        <v>1975</v>
      </c>
      <c r="B418" t="s">
        <v>453</v>
      </c>
      <c r="C418" t="s">
        <v>454</v>
      </c>
      <c r="D418" s="26" t="s">
        <v>345</v>
      </c>
      <c r="E418">
        <v>0</v>
      </c>
      <c r="F418">
        <v>0</v>
      </c>
      <c r="G418">
        <v>0</v>
      </c>
      <c r="H418">
        <v>9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f t="shared" si="82"/>
        <v>9</v>
      </c>
      <c r="BF418">
        <f t="shared" si="83"/>
        <v>9</v>
      </c>
      <c r="BG418">
        <f t="shared" si="84"/>
        <v>0</v>
      </c>
      <c r="BH418">
        <f t="shared" si="85"/>
        <v>0</v>
      </c>
      <c r="BI418">
        <f t="shared" si="86"/>
        <v>0</v>
      </c>
      <c r="BJ418">
        <f t="shared" si="87"/>
        <v>0</v>
      </c>
      <c r="BK418">
        <f t="shared" si="88"/>
        <v>0</v>
      </c>
      <c r="BL418">
        <f t="shared" si="89"/>
        <v>0</v>
      </c>
      <c r="BM418" s="46">
        <f t="shared" si="90"/>
        <v>9</v>
      </c>
      <c r="BN418">
        <v>57</v>
      </c>
      <c r="BO418" t="str">
        <f t="shared" si="91"/>
        <v>Tropiano</v>
      </c>
      <c r="BP418" t="str">
        <f t="shared" si="92"/>
        <v>Roberto</v>
      </c>
      <c r="BQ418" t="str">
        <f t="shared" si="93"/>
        <v>Bex</v>
      </c>
    </row>
    <row r="419" spans="1:69" x14ac:dyDescent="0.25">
      <c r="A419" s="14">
        <v>1977</v>
      </c>
      <c r="B419" t="s">
        <v>640</v>
      </c>
      <c r="C419" t="s">
        <v>641</v>
      </c>
      <c r="D419" s="26" t="s">
        <v>148</v>
      </c>
      <c r="E419">
        <v>0</v>
      </c>
      <c r="F419">
        <v>0</v>
      </c>
      <c r="G419">
        <v>9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f t="shared" si="82"/>
        <v>9</v>
      </c>
      <c r="BF419">
        <f t="shared" si="83"/>
        <v>9</v>
      </c>
      <c r="BG419">
        <f t="shared" si="84"/>
        <v>0</v>
      </c>
      <c r="BH419">
        <f t="shared" si="85"/>
        <v>0</v>
      </c>
      <c r="BI419">
        <f t="shared" si="86"/>
        <v>0</v>
      </c>
      <c r="BJ419">
        <f t="shared" si="87"/>
        <v>0</v>
      </c>
      <c r="BK419">
        <f t="shared" si="88"/>
        <v>0</v>
      </c>
      <c r="BL419">
        <f t="shared" si="89"/>
        <v>0</v>
      </c>
      <c r="BM419" s="46">
        <f t="shared" si="90"/>
        <v>9</v>
      </c>
      <c r="BN419">
        <v>57</v>
      </c>
      <c r="BO419" t="str">
        <f t="shared" si="91"/>
        <v>Willisch</v>
      </c>
      <c r="BP419" t="str">
        <f t="shared" si="92"/>
        <v>Marco</v>
      </c>
      <c r="BQ419" t="str">
        <f t="shared" si="93"/>
        <v>Mollens</v>
      </c>
    </row>
    <row r="420" spans="1:69" x14ac:dyDescent="0.25">
      <c r="A420" s="14">
        <v>1982</v>
      </c>
      <c r="B420" t="s">
        <v>1214</v>
      </c>
      <c r="C420" t="s">
        <v>1215</v>
      </c>
      <c r="D420" s="26" t="s">
        <v>76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5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3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f t="shared" si="82"/>
        <v>8</v>
      </c>
      <c r="BF420">
        <f t="shared" si="83"/>
        <v>5</v>
      </c>
      <c r="BG420">
        <f t="shared" si="84"/>
        <v>3</v>
      </c>
      <c r="BH420">
        <f t="shared" si="85"/>
        <v>0</v>
      </c>
      <c r="BI420">
        <f t="shared" si="86"/>
        <v>0</v>
      </c>
      <c r="BJ420">
        <f t="shared" si="87"/>
        <v>0</v>
      </c>
      <c r="BK420">
        <f t="shared" si="88"/>
        <v>0</v>
      </c>
      <c r="BL420">
        <f t="shared" si="89"/>
        <v>0</v>
      </c>
      <c r="BM420" s="46">
        <f t="shared" si="90"/>
        <v>8</v>
      </c>
      <c r="BN420">
        <v>58</v>
      </c>
      <c r="BO420" t="str">
        <f t="shared" si="91"/>
        <v>Bourdin</v>
      </c>
      <c r="BP420" t="str">
        <f t="shared" si="92"/>
        <v>Lionel</v>
      </c>
      <c r="BQ420" t="str">
        <f t="shared" si="93"/>
        <v>Bramois</v>
      </c>
    </row>
    <row r="421" spans="1:69" x14ac:dyDescent="0.25">
      <c r="A421" s="14">
        <v>1975</v>
      </c>
      <c r="B421" t="s">
        <v>1425</v>
      </c>
      <c r="C421" t="s">
        <v>1357</v>
      </c>
      <c r="D421" s="26"/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8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f t="shared" si="82"/>
        <v>8</v>
      </c>
      <c r="BF421">
        <f t="shared" si="83"/>
        <v>8</v>
      </c>
      <c r="BG421">
        <f t="shared" si="84"/>
        <v>0</v>
      </c>
      <c r="BH421">
        <f t="shared" si="85"/>
        <v>0</v>
      </c>
      <c r="BI421">
        <f t="shared" si="86"/>
        <v>0</v>
      </c>
      <c r="BJ421">
        <f t="shared" si="87"/>
        <v>0</v>
      </c>
      <c r="BK421">
        <f t="shared" si="88"/>
        <v>0</v>
      </c>
      <c r="BL421">
        <f t="shared" si="89"/>
        <v>0</v>
      </c>
      <c r="BM421" s="46">
        <f t="shared" si="90"/>
        <v>8</v>
      </c>
      <c r="BN421">
        <v>58</v>
      </c>
      <c r="BO421" t="str">
        <f t="shared" si="91"/>
        <v>Brüschweiler</v>
      </c>
      <c r="BP421" t="str">
        <f t="shared" si="92"/>
        <v>Roman</v>
      </c>
    </row>
    <row r="422" spans="1:69" x14ac:dyDescent="0.25">
      <c r="A422" s="14">
        <v>1975</v>
      </c>
      <c r="B422" t="s">
        <v>4144</v>
      </c>
      <c r="C422" t="s">
        <v>633</v>
      </c>
      <c r="D422" s="26" t="s">
        <v>58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8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f t="shared" si="82"/>
        <v>8</v>
      </c>
      <c r="BF422">
        <f t="shared" si="83"/>
        <v>8</v>
      </c>
      <c r="BG422">
        <f t="shared" si="84"/>
        <v>0</v>
      </c>
      <c r="BH422">
        <f t="shared" si="85"/>
        <v>0</v>
      </c>
      <c r="BI422">
        <f t="shared" si="86"/>
        <v>0</v>
      </c>
      <c r="BJ422">
        <f t="shared" si="87"/>
        <v>0</v>
      </c>
      <c r="BK422">
        <f t="shared" si="88"/>
        <v>0</v>
      </c>
      <c r="BL422">
        <f t="shared" si="89"/>
        <v>0</v>
      </c>
      <c r="BM422" s="46">
        <f t="shared" si="90"/>
        <v>8</v>
      </c>
      <c r="BN422">
        <v>58</v>
      </c>
      <c r="BO422" t="str">
        <f t="shared" si="91"/>
        <v>Burgener</v>
      </c>
      <c r="BP422" t="str">
        <f t="shared" si="92"/>
        <v>Nicolas</v>
      </c>
      <c r="BQ422" t="str">
        <f t="shared" si="93"/>
        <v>Grimisuat</v>
      </c>
    </row>
    <row r="423" spans="1:69" x14ac:dyDescent="0.25">
      <c r="A423" s="14">
        <v>1975</v>
      </c>
      <c r="B423" t="s">
        <v>679</v>
      </c>
      <c r="C423" t="s">
        <v>476</v>
      </c>
      <c r="D423" s="26" t="s">
        <v>974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8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f t="shared" si="82"/>
        <v>8</v>
      </c>
      <c r="BF423">
        <f t="shared" si="83"/>
        <v>8</v>
      </c>
      <c r="BG423">
        <f t="shared" si="84"/>
        <v>0</v>
      </c>
      <c r="BH423">
        <f t="shared" si="85"/>
        <v>0</v>
      </c>
      <c r="BI423">
        <f t="shared" si="86"/>
        <v>0</v>
      </c>
      <c r="BJ423">
        <f t="shared" si="87"/>
        <v>0</v>
      </c>
      <c r="BK423">
        <f t="shared" si="88"/>
        <v>0</v>
      </c>
      <c r="BL423">
        <f t="shared" si="89"/>
        <v>0</v>
      </c>
      <c r="BM423" s="46">
        <f t="shared" si="90"/>
        <v>8</v>
      </c>
      <c r="BN423">
        <v>58</v>
      </c>
      <c r="BO423" t="str">
        <f t="shared" si="91"/>
        <v>Denis</v>
      </c>
      <c r="BP423" t="str">
        <f t="shared" si="92"/>
        <v>Olivier</v>
      </c>
      <c r="BQ423" t="str">
        <f t="shared" si="93"/>
        <v>Les Collons</v>
      </c>
    </row>
    <row r="424" spans="1:69" x14ac:dyDescent="0.25">
      <c r="A424" s="14">
        <v>1983</v>
      </c>
      <c r="B424" t="s">
        <v>5350</v>
      </c>
      <c r="C424" t="s">
        <v>764</v>
      </c>
      <c r="D424" s="26" t="s">
        <v>60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8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f t="shared" si="82"/>
        <v>8</v>
      </c>
      <c r="BF424">
        <f t="shared" si="83"/>
        <v>8</v>
      </c>
      <c r="BG424">
        <f t="shared" si="84"/>
        <v>0</v>
      </c>
      <c r="BH424">
        <f t="shared" si="85"/>
        <v>0</v>
      </c>
      <c r="BI424">
        <f t="shared" si="86"/>
        <v>0</v>
      </c>
      <c r="BJ424">
        <f t="shared" si="87"/>
        <v>0</v>
      </c>
      <c r="BK424">
        <f t="shared" si="88"/>
        <v>0</v>
      </c>
      <c r="BL424">
        <f t="shared" si="89"/>
        <v>0</v>
      </c>
      <c r="BM424" s="46">
        <f t="shared" si="90"/>
        <v>8</v>
      </c>
      <c r="BN424">
        <v>58</v>
      </c>
      <c r="BO424" t="str">
        <f t="shared" si="91"/>
        <v>Dougoud</v>
      </c>
      <c r="BP424" t="str">
        <f t="shared" si="92"/>
        <v>Michaël</v>
      </c>
      <c r="BQ424" t="str">
        <f t="shared" si="93"/>
        <v>Fully</v>
      </c>
    </row>
    <row r="425" spans="1:69" x14ac:dyDescent="0.25">
      <c r="A425" s="14">
        <v>1974</v>
      </c>
      <c r="B425" t="s">
        <v>1345</v>
      </c>
      <c r="C425" t="s">
        <v>1213</v>
      </c>
      <c r="D425" s="26" t="s">
        <v>1348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8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f t="shared" si="82"/>
        <v>8</v>
      </c>
      <c r="BF425">
        <f t="shared" si="83"/>
        <v>8</v>
      </c>
      <c r="BG425">
        <f t="shared" si="84"/>
        <v>0</v>
      </c>
      <c r="BH425">
        <f t="shared" si="85"/>
        <v>0</v>
      </c>
      <c r="BI425">
        <f t="shared" si="86"/>
        <v>0</v>
      </c>
      <c r="BJ425">
        <f t="shared" si="87"/>
        <v>0</v>
      </c>
      <c r="BK425">
        <f t="shared" si="88"/>
        <v>0</v>
      </c>
      <c r="BL425">
        <f t="shared" si="89"/>
        <v>0</v>
      </c>
      <c r="BM425" s="46">
        <f t="shared" si="90"/>
        <v>8</v>
      </c>
      <c r="BN425">
        <v>58</v>
      </c>
      <c r="BO425" t="str">
        <f t="shared" si="91"/>
        <v>Emonet</v>
      </c>
      <c r="BP425" t="str">
        <f t="shared" si="92"/>
        <v>Samuel</v>
      </c>
      <c r="BQ425" t="str">
        <f t="shared" si="93"/>
        <v>Team César Emonet</v>
      </c>
    </row>
    <row r="426" spans="1:69" x14ac:dyDescent="0.25">
      <c r="A426" s="14">
        <v>1983</v>
      </c>
      <c r="B426" t="s">
        <v>5528</v>
      </c>
      <c r="C426" t="s">
        <v>1786</v>
      </c>
      <c r="D426" s="26" t="s">
        <v>3010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8</v>
      </c>
      <c r="BC426">
        <v>0</v>
      </c>
      <c r="BD426">
        <v>0</v>
      </c>
      <c r="BE426">
        <f t="shared" si="82"/>
        <v>8</v>
      </c>
      <c r="BF426">
        <f t="shared" si="83"/>
        <v>8</v>
      </c>
      <c r="BG426">
        <f t="shared" si="84"/>
        <v>0</v>
      </c>
      <c r="BH426">
        <f t="shared" si="85"/>
        <v>0</v>
      </c>
      <c r="BI426">
        <f t="shared" si="86"/>
        <v>0</v>
      </c>
      <c r="BJ426">
        <f t="shared" si="87"/>
        <v>0</v>
      </c>
      <c r="BK426">
        <f t="shared" si="88"/>
        <v>0</v>
      </c>
      <c r="BL426">
        <f t="shared" si="89"/>
        <v>0</v>
      </c>
      <c r="BM426" s="46">
        <f t="shared" si="90"/>
        <v>8</v>
      </c>
      <c r="BN426">
        <v>58</v>
      </c>
      <c r="BO426" t="str">
        <f t="shared" si="91"/>
        <v>Gemmet</v>
      </c>
      <c r="BP426" t="str">
        <f t="shared" si="92"/>
        <v>Andy</v>
      </c>
      <c r="BQ426" t="str">
        <f t="shared" si="93"/>
        <v>Niedergesteln</v>
      </c>
    </row>
    <row r="427" spans="1:69" x14ac:dyDescent="0.25">
      <c r="A427" s="14">
        <v>1980</v>
      </c>
      <c r="B427" t="s">
        <v>5199</v>
      </c>
      <c r="C427" t="s">
        <v>445</v>
      </c>
      <c r="D427" s="26" t="s">
        <v>1192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8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f t="shared" si="82"/>
        <v>8</v>
      </c>
      <c r="BF427">
        <f t="shared" si="83"/>
        <v>8</v>
      </c>
      <c r="BG427">
        <f t="shared" si="84"/>
        <v>0</v>
      </c>
      <c r="BH427">
        <f t="shared" si="85"/>
        <v>0</v>
      </c>
      <c r="BI427">
        <f t="shared" si="86"/>
        <v>0</v>
      </c>
      <c r="BJ427">
        <f t="shared" si="87"/>
        <v>0</v>
      </c>
      <c r="BK427">
        <f t="shared" si="88"/>
        <v>0</v>
      </c>
      <c r="BL427">
        <f t="shared" si="89"/>
        <v>0</v>
      </c>
      <c r="BM427" s="46">
        <f t="shared" si="90"/>
        <v>8</v>
      </c>
      <c r="BN427">
        <v>58</v>
      </c>
      <c r="BO427" t="str">
        <f t="shared" si="91"/>
        <v>Gonon</v>
      </c>
      <c r="BP427" t="str">
        <f t="shared" si="92"/>
        <v>Cédric</v>
      </c>
      <c r="BQ427" t="str">
        <f t="shared" si="93"/>
        <v>Les Marécottes</v>
      </c>
    </row>
    <row r="428" spans="1:69" x14ac:dyDescent="0.25">
      <c r="A428" s="14">
        <v>1978</v>
      </c>
      <c r="B428" t="s">
        <v>4401</v>
      </c>
      <c r="C428" t="s">
        <v>155</v>
      </c>
      <c r="D428" s="26" t="s">
        <v>2091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f t="shared" si="82"/>
        <v>8</v>
      </c>
      <c r="BF428">
        <f t="shared" si="83"/>
        <v>8</v>
      </c>
      <c r="BG428">
        <f t="shared" si="84"/>
        <v>0</v>
      </c>
      <c r="BH428">
        <f t="shared" si="85"/>
        <v>0</v>
      </c>
      <c r="BI428">
        <f t="shared" si="86"/>
        <v>0</v>
      </c>
      <c r="BJ428">
        <f t="shared" si="87"/>
        <v>0</v>
      </c>
      <c r="BK428">
        <f t="shared" si="88"/>
        <v>0</v>
      </c>
      <c r="BL428">
        <f t="shared" si="89"/>
        <v>0</v>
      </c>
      <c r="BM428" s="46">
        <f t="shared" si="90"/>
        <v>8</v>
      </c>
      <c r="BN428">
        <v>58</v>
      </c>
      <c r="BO428" t="str">
        <f t="shared" si="91"/>
        <v>Hänni</v>
      </c>
      <c r="BP428" t="str">
        <f t="shared" si="92"/>
        <v>Martin</v>
      </c>
      <c r="BQ428" t="str">
        <f t="shared" si="93"/>
        <v>Zermatt</v>
      </c>
    </row>
    <row r="429" spans="1:69" x14ac:dyDescent="0.25">
      <c r="A429" s="14">
        <v>1981</v>
      </c>
      <c r="B429" t="s">
        <v>5575</v>
      </c>
      <c r="C429" t="s">
        <v>645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8</v>
      </c>
      <c r="BD429">
        <v>0</v>
      </c>
      <c r="BE429">
        <f t="shared" si="82"/>
        <v>8</v>
      </c>
      <c r="BF429">
        <f t="shared" si="83"/>
        <v>8</v>
      </c>
      <c r="BG429">
        <f t="shared" si="84"/>
        <v>0</v>
      </c>
      <c r="BH429">
        <f t="shared" si="85"/>
        <v>0</v>
      </c>
      <c r="BI429">
        <f t="shared" si="86"/>
        <v>0</v>
      </c>
      <c r="BJ429">
        <f t="shared" si="87"/>
        <v>0</v>
      </c>
      <c r="BK429">
        <f t="shared" si="88"/>
        <v>0</v>
      </c>
      <c r="BL429">
        <f t="shared" si="89"/>
        <v>0</v>
      </c>
      <c r="BM429" s="46">
        <f t="shared" si="90"/>
        <v>8</v>
      </c>
      <c r="BN429">
        <v>58</v>
      </c>
      <c r="BO429" t="str">
        <f t="shared" si="91"/>
        <v>Hefhaf</v>
      </c>
      <c r="BP429" t="str">
        <f t="shared" si="92"/>
        <v>Johann</v>
      </c>
    </row>
    <row r="430" spans="1:69" x14ac:dyDescent="0.25">
      <c r="A430" s="14">
        <v>1978</v>
      </c>
      <c r="B430" t="s">
        <v>5263</v>
      </c>
      <c r="C430" t="s">
        <v>167</v>
      </c>
      <c r="D430" s="26" t="s">
        <v>3401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8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f t="shared" si="82"/>
        <v>8</v>
      </c>
      <c r="BF430">
        <f t="shared" si="83"/>
        <v>8</v>
      </c>
      <c r="BG430">
        <f t="shared" si="84"/>
        <v>0</v>
      </c>
      <c r="BH430">
        <f t="shared" si="85"/>
        <v>0</v>
      </c>
      <c r="BI430">
        <f t="shared" si="86"/>
        <v>0</v>
      </c>
      <c r="BJ430">
        <f t="shared" si="87"/>
        <v>0</v>
      </c>
      <c r="BK430">
        <f t="shared" si="88"/>
        <v>0</v>
      </c>
      <c r="BL430">
        <f t="shared" si="89"/>
        <v>0</v>
      </c>
      <c r="BM430" s="46">
        <f t="shared" si="90"/>
        <v>8</v>
      </c>
      <c r="BN430">
        <v>58</v>
      </c>
      <c r="BO430" t="str">
        <f t="shared" si="91"/>
        <v>Hochmann</v>
      </c>
      <c r="BP430" t="str">
        <f t="shared" si="92"/>
        <v>Marc</v>
      </c>
      <c r="BQ430" t="str">
        <f t="shared" ref="BQ430:BQ460" si="94">D430</f>
        <v>Chêne-Bougeries</v>
      </c>
    </row>
    <row r="431" spans="1:69" x14ac:dyDescent="0.25">
      <c r="A431" s="14">
        <v>1981</v>
      </c>
      <c r="B431" t="s">
        <v>790</v>
      </c>
      <c r="C431" t="s">
        <v>633</v>
      </c>
      <c r="D431" s="26" t="s">
        <v>644</v>
      </c>
      <c r="E431">
        <v>0</v>
      </c>
      <c r="F431">
        <v>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f t="shared" si="82"/>
        <v>8</v>
      </c>
      <c r="BF431">
        <f t="shared" si="83"/>
        <v>8</v>
      </c>
      <c r="BG431">
        <f t="shared" si="84"/>
        <v>0</v>
      </c>
      <c r="BH431">
        <f t="shared" si="85"/>
        <v>0</v>
      </c>
      <c r="BI431">
        <f t="shared" si="86"/>
        <v>0</v>
      </c>
      <c r="BJ431">
        <f t="shared" si="87"/>
        <v>0</v>
      </c>
      <c r="BK431">
        <f t="shared" si="88"/>
        <v>0</v>
      </c>
      <c r="BL431">
        <f t="shared" si="89"/>
        <v>0</v>
      </c>
      <c r="BM431" s="46">
        <f t="shared" si="90"/>
        <v>8</v>
      </c>
      <c r="BN431">
        <v>58</v>
      </c>
      <c r="BO431" t="str">
        <f t="shared" si="91"/>
        <v>Lehmann</v>
      </c>
      <c r="BP431" t="str">
        <f t="shared" si="92"/>
        <v>Nicolas</v>
      </c>
      <c r="BQ431" t="str">
        <f t="shared" si="94"/>
        <v>Miège</v>
      </c>
    </row>
    <row r="432" spans="1:69" x14ac:dyDescent="0.25">
      <c r="A432" s="14">
        <v>1976</v>
      </c>
      <c r="B432" t="s">
        <v>1379</v>
      </c>
      <c r="C432" t="s">
        <v>155</v>
      </c>
      <c r="D432" s="26" t="s">
        <v>2929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8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f t="shared" si="82"/>
        <v>8</v>
      </c>
      <c r="BF432">
        <f t="shared" si="83"/>
        <v>8</v>
      </c>
      <c r="BG432">
        <f t="shared" si="84"/>
        <v>0</v>
      </c>
      <c r="BH432">
        <f t="shared" si="85"/>
        <v>0</v>
      </c>
      <c r="BI432">
        <f t="shared" si="86"/>
        <v>0</v>
      </c>
      <c r="BJ432">
        <f t="shared" si="87"/>
        <v>0</v>
      </c>
      <c r="BK432">
        <f t="shared" si="88"/>
        <v>0</v>
      </c>
      <c r="BL432">
        <f t="shared" si="89"/>
        <v>0</v>
      </c>
      <c r="BM432" s="46">
        <f t="shared" si="90"/>
        <v>8</v>
      </c>
      <c r="BN432">
        <v>58</v>
      </c>
      <c r="BO432" t="str">
        <f t="shared" si="91"/>
        <v>Lüthi</v>
      </c>
      <c r="BP432" t="str">
        <f t="shared" si="92"/>
        <v>Martin</v>
      </c>
      <c r="BQ432" t="str">
        <f t="shared" si="94"/>
        <v>Plagne</v>
      </c>
    </row>
    <row r="433" spans="1:69" x14ac:dyDescent="0.25">
      <c r="A433" s="14">
        <v>1975</v>
      </c>
      <c r="B433" t="s">
        <v>1174</v>
      </c>
      <c r="C433" t="s">
        <v>476</v>
      </c>
      <c r="D433" s="26"/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8</v>
      </c>
      <c r="BE433">
        <f t="shared" si="82"/>
        <v>8</v>
      </c>
      <c r="BF433">
        <f t="shared" si="83"/>
        <v>8</v>
      </c>
      <c r="BG433">
        <f t="shared" si="84"/>
        <v>0</v>
      </c>
      <c r="BH433">
        <f t="shared" si="85"/>
        <v>0</v>
      </c>
      <c r="BI433">
        <f t="shared" si="86"/>
        <v>0</v>
      </c>
      <c r="BJ433">
        <f t="shared" si="87"/>
        <v>0</v>
      </c>
      <c r="BK433">
        <f t="shared" si="88"/>
        <v>0</v>
      </c>
      <c r="BL433">
        <f t="shared" si="89"/>
        <v>0</v>
      </c>
      <c r="BM433" s="46">
        <f t="shared" si="90"/>
        <v>8</v>
      </c>
      <c r="BN433">
        <v>58</v>
      </c>
      <c r="BO433" t="str">
        <f t="shared" si="91"/>
        <v>Magnin</v>
      </c>
      <c r="BP433" t="str">
        <f t="shared" si="92"/>
        <v>Olivier</v>
      </c>
    </row>
    <row r="434" spans="1:69" x14ac:dyDescent="0.25">
      <c r="A434" s="14">
        <v>1976</v>
      </c>
      <c r="B434" t="s">
        <v>1560</v>
      </c>
      <c r="C434" t="s">
        <v>1561</v>
      </c>
      <c r="D434" s="26" t="s">
        <v>1460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8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f t="shared" si="82"/>
        <v>8</v>
      </c>
      <c r="BF434">
        <f t="shared" si="83"/>
        <v>8</v>
      </c>
      <c r="BG434">
        <f t="shared" si="84"/>
        <v>0</v>
      </c>
      <c r="BH434">
        <f t="shared" si="85"/>
        <v>0</v>
      </c>
      <c r="BI434">
        <f t="shared" si="86"/>
        <v>0</v>
      </c>
      <c r="BJ434">
        <f t="shared" si="87"/>
        <v>0</v>
      </c>
      <c r="BK434">
        <f t="shared" si="88"/>
        <v>0</v>
      </c>
      <c r="BL434">
        <f t="shared" si="89"/>
        <v>0</v>
      </c>
      <c r="BM434" s="46">
        <f t="shared" si="90"/>
        <v>8</v>
      </c>
      <c r="BN434">
        <v>58</v>
      </c>
      <c r="BO434" t="str">
        <f t="shared" si="91"/>
        <v>Mangisch</v>
      </c>
      <c r="BP434" t="str">
        <f t="shared" si="92"/>
        <v>Adrian</v>
      </c>
      <c r="BQ434" t="str">
        <f t="shared" si="94"/>
        <v>Visp</v>
      </c>
    </row>
    <row r="435" spans="1:69" x14ac:dyDescent="0.25">
      <c r="A435" s="14">
        <v>1977</v>
      </c>
      <c r="B435" t="s">
        <v>3788</v>
      </c>
      <c r="C435" t="s">
        <v>52</v>
      </c>
      <c r="D435" s="26" t="s">
        <v>3789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8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f t="shared" si="82"/>
        <v>8</v>
      </c>
      <c r="BF435">
        <f t="shared" si="83"/>
        <v>8</v>
      </c>
      <c r="BG435">
        <f t="shared" si="84"/>
        <v>0</v>
      </c>
      <c r="BH435">
        <f t="shared" si="85"/>
        <v>0</v>
      </c>
      <c r="BI435">
        <f t="shared" si="86"/>
        <v>0</v>
      </c>
      <c r="BJ435">
        <f t="shared" si="87"/>
        <v>0</v>
      </c>
      <c r="BK435">
        <f t="shared" si="88"/>
        <v>0</v>
      </c>
      <c r="BL435">
        <f t="shared" si="89"/>
        <v>0</v>
      </c>
      <c r="BM435" s="46">
        <f t="shared" si="90"/>
        <v>8</v>
      </c>
      <c r="BN435">
        <v>58</v>
      </c>
      <c r="BO435" t="str">
        <f t="shared" si="91"/>
        <v>Oppliger</v>
      </c>
      <c r="BP435" t="str">
        <f t="shared" si="92"/>
        <v>Patrice</v>
      </c>
      <c r="BQ435" t="str">
        <f t="shared" si="94"/>
        <v>Schüpfen</v>
      </c>
    </row>
    <row r="436" spans="1:69" x14ac:dyDescent="0.25">
      <c r="A436" s="14">
        <v>1983</v>
      </c>
      <c r="B436" t="s">
        <v>5973</v>
      </c>
      <c r="C436" t="s">
        <v>3439</v>
      </c>
      <c r="D436" s="26" t="s">
        <v>5974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8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f t="shared" si="82"/>
        <v>8</v>
      </c>
      <c r="BF436">
        <f t="shared" si="83"/>
        <v>8</v>
      </c>
      <c r="BG436">
        <f t="shared" si="84"/>
        <v>0</v>
      </c>
      <c r="BH436">
        <f t="shared" si="85"/>
        <v>0</v>
      </c>
      <c r="BI436">
        <f t="shared" si="86"/>
        <v>0</v>
      </c>
      <c r="BJ436">
        <f t="shared" si="87"/>
        <v>0</v>
      </c>
      <c r="BK436">
        <f t="shared" si="88"/>
        <v>0</v>
      </c>
      <c r="BL436">
        <f t="shared" si="89"/>
        <v>0</v>
      </c>
      <c r="BM436" s="46">
        <f t="shared" si="90"/>
        <v>8</v>
      </c>
      <c r="BN436">
        <v>58</v>
      </c>
      <c r="BO436" t="str">
        <f t="shared" si="91"/>
        <v>Rapin</v>
      </c>
      <c r="BP436" t="str">
        <f t="shared" si="92"/>
        <v>Loic</v>
      </c>
      <c r="BQ436" t="str">
        <f t="shared" si="94"/>
        <v>Payerne</v>
      </c>
    </row>
    <row r="437" spans="1:69" x14ac:dyDescent="0.25">
      <c r="A437" s="14">
        <v>1978</v>
      </c>
      <c r="B437" t="s">
        <v>4975</v>
      </c>
      <c r="C437" t="s">
        <v>1827</v>
      </c>
      <c r="D437" s="26" t="s">
        <v>4910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8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f t="shared" si="82"/>
        <v>8</v>
      </c>
      <c r="BF437">
        <f t="shared" si="83"/>
        <v>8</v>
      </c>
      <c r="BG437">
        <f t="shared" si="84"/>
        <v>0</v>
      </c>
      <c r="BH437">
        <f t="shared" si="85"/>
        <v>0</v>
      </c>
      <c r="BI437">
        <f t="shared" si="86"/>
        <v>0</v>
      </c>
      <c r="BJ437">
        <f t="shared" si="87"/>
        <v>0</v>
      </c>
      <c r="BK437">
        <f t="shared" si="88"/>
        <v>0</v>
      </c>
      <c r="BL437">
        <f t="shared" si="89"/>
        <v>0</v>
      </c>
      <c r="BM437" s="46">
        <f t="shared" si="90"/>
        <v>8</v>
      </c>
      <c r="BN437">
        <v>58</v>
      </c>
      <c r="BO437" t="str">
        <f t="shared" si="91"/>
        <v>Reuteler</v>
      </c>
      <c r="BP437" t="str">
        <f t="shared" si="92"/>
        <v>Jürg</v>
      </c>
      <c r="BQ437" t="str">
        <f t="shared" si="94"/>
        <v>Ittigen</v>
      </c>
    </row>
    <row r="438" spans="1:69" x14ac:dyDescent="0.25">
      <c r="A438" s="14">
        <v>1983</v>
      </c>
      <c r="B438" t="s">
        <v>614</v>
      </c>
      <c r="C438" t="s">
        <v>1563</v>
      </c>
      <c r="D438" s="26" t="s">
        <v>2467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8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f t="shared" si="82"/>
        <v>8</v>
      </c>
      <c r="BF438">
        <f t="shared" si="83"/>
        <v>8</v>
      </c>
      <c r="BG438">
        <f t="shared" si="84"/>
        <v>0</v>
      </c>
      <c r="BH438">
        <f t="shared" si="85"/>
        <v>0</v>
      </c>
      <c r="BI438">
        <f t="shared" si="86"/>
        <v>0</v>
      </c>
      <c r="BJ438">
        <f t="shared" si="87"/>
        <v>0</v>
      </c>
      <c r="BK438">
        <f t="shared" si="88"/>
        <v>0</v>
      </c>
      <c r="BL438">
        <f t="shared" si="89"/>
        <v>0</v>
      </c>
      <c r="BM438" s="46">
        <f t="shared" si="90"/>
        <v>8</v>
      </c>
      <c r="BN438">
        <v>58</v>
      </c>
      <c r="BO438" t="str">
        <f t="shared" si="91"/>
        <v>Rey</v>
      </c>
      <c r="BP438" t="str">
        <f t="shared" si="92"/>
        <v>Tobias</v>
      </c>
      <c r="BQ438" t="str">
        <f t="shared" si="94"/>
        <v>Teufen</v>
      </c>
    </row>
    <row r="439" spans="1:69" x14ac:dyDescent="0.25">
      <c r="A439" s="14">
        <v>1982</v>
      </c>
      <c r="B439" t="s">
        <v>3986</v>
      </c>
      <c r="C439" t="s">
        <v>3987</v>
      </c>
      <c r="D439" s="26" t="s">
        <v>3988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8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f t="shared" si="82"/>
        <v>8</v>
      </c>
      <c r="BF439">
        <f t="shared" si="83"/>
        <v>8</v>
      </c>
      <c r="BG439">
        <f t="shared" si="84"/>
        <v>0</v>
      </c>
      <c r="BH439">
        <f t="shared" si="85"/>
        <v>0</v>
      </c>
      <c r="BI439">
        <f t="shared" si="86"/>
        <v>0</v>
      </c>
      <c r="BJ439">
        <f t="shared" si="87"/>
        <v>0</v>
      </c>
      <c r="BK439">
        <f t="shared" si="88"/>
        <v>0</v>
      </c>
      <c r="BL439">
        <f t="shared" si="89"/>
        <v>0</v>
      </c>
      <c r="BM439" s="46">
        <f t="shared" si="90"/>
        <v>8</v>
      </c>
      <c r="BN439">
        <v>58</v>
      </c>
      <c r="BO439" t="str">
        <f t="shared" si="91"/>
        <v>Sàgi</v>
      </c>
      <c r="BP439" t="str">
        <f t="shared" si="92"/>
        <v>Balazs</v>
      </c>
      <c r="BQ439" t="str">
        <f t="shared" si="94"/>
        <v>Szommmbathely</v>
      </c>
    </row>
    <row r="440" spans="1:69" x14ac:dyDescent="0.25">
      <c r="A440" s="14">
        <v>1977</v>
      </c>
      <c r="B440" t="s">
        <v>781</v>
      </c>
      <c r="C440" t="s">
        <v>414</v>
      </c>
      <c r="D440" s="26" t="s">
        <v>631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8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f t="shared" si="82"/>
        <v>8</v>
      </c>
      <c r="BF440">
        <f t="shared" si="83"/>
        <v>8</v>
      </c>
      <c r="BG440">
        <f t="shared" si="84"/>
        <v>0</v>
      </c>
      <c r="BH440">
        <f t="shared" si="85"/>
        <v>0</v>
      </c>
      <c r="BI440">
        <f t="shared" si="86"/>
        <v>0</v>
      </c>
      <c r="BJ440">
        <f t="shared" si="87"/>
        <v>0</v>
      </c>
      <c r="BK440">
        <f t="shared" si="88"/>
        <v>0</v>
      </c>
      <c r="BL440">
        <f t="shared" si="89"/>
        <v>0</v>
      </c>
      <c r="BM440" s="46">
        <f t="shared" si="90"/>
        <v>8</v>
      </c>
      <c r="BN440">
        <v>58</v>
      </c>
      <c r="BO440" t="str">
        <f t="shared" si="91"/>
        <v>Salamin</v>
      </c>
      <c r="BP440" t="str">
        <f t="shared" si="92"/>
        <v>Jérôme</v>
      </c>
      <c r="BQ440" t="str">
        <f t="shared" si="94"/>
        <v>Vissoie</v>
      </c>
    </row>
    <row r="441" spans="1:69" x14ac:dyDescent="0.25">
      <c r="A441" s="14">
        <v>1979</v>
      </c>
      <c r="B441" t="s">
        <v>4217</v>
      </c>
      <c r="C441" t="s">
        <v>1210</v>
      </c>
      <c r="D441" s="26" t="s">
        <v>2091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8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f t="shared" si="82"/>
        <v>8</v>
      </c>
      <c r="BF441">
        <f t="shared" si="83"/>
        <v>8</v>
      </c>
      <c r="BG441">
        <f t="shared" si="84"/>
        <v>0</v>
      </c>
      <c r="BH441">
        <f t="shared" si="85"/>
        <v>0</v>
      </c>
      <c r="BI441">
        <f t="shared" si="86"/>
        <v>0</v>
      </c>
      <c r="BJ441">
        <f t="shared" si="87"/>
        <v>0</v>
      </c>
      <c r="BK441">
        <f t="shared" si="88"/>
        <v>0</v>
      </c>
      <c r="BL441">
        <f t="shared" si="89"/>
        <v>0</v>
      </c>
      <c r="BM441" s="46">
        <f t="shared" si="90"/>
        <v>8</v>
      </c>
      <c r="BN441">
        <v>58</v>
      </c>
      <c r="BO441" t="str">
        <f t="shared" si="91"/>
        <v>Sarbach</v>
      </c>
      <c r="BP441" t="str">
        <f t="shared" si="92"/>
        <v>Stefan</v>
      </c>
      <c r="BQ441" t="str">
        <f t="shared" si="94"/>
        <v>Zermatt</v>
      </c>
    </row>
    <row r="442" spans="1:69" x14ac:dyDescent="0.25">
      <c r="A442" s="14">
        <v>1974</v>
      </c>
      <c r="B442" t="s">
        <v>4745</v>
      </c>
      <c r="C442" t="s">
        <v>476</v>
      </c>
      <c r="D442" s="26" t="s">
        <v>4746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8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f t="shared" si="82"/>
        <v>8</v>
      </c>
      <c r="BF442">
        <f t="shared" si="83"/>
        <v>8</v>
      </c>
      <c r="BG442">
        <f t="shared" si="84"/>
        <v>0</v>
      </c>
      <c r="BH442">
        <f t="shared" si="85"/>
        <v>0</v>
      </c>
      <c r="BI442">
        <f t="shared" si="86"/>
        <v>0</v>
      </c>
      <c r="BJ442">
        <f t="shared" si="87"/>
        <v>0</v>
      </c>
      <c r="BK442">
        <f t="shared" si="88"/>
        <v>0</v>
      </c>
      <c r="BL442">
        <f t="shared" si="89"/>
        <v>0</v>
      </c>
      <c r="BM442" s="46">
        <f t="shared" si="90"/>
        <v>8</v>
      </c>
      <c r="BN442">
        <v>58</v>
      </c>
      <c r="BO442" t="str">
        <f t="shared" si="91"/>
        <v>Schoch</v>
      </c>
      <c r="BP442" t="str">
        <f t="shared" si="92"/>
        <v>Olivier</v>
      </c>
      <c r="BQ442" t="str">
        <f t="shared" si="94"/>
        <v>Chavornay</v>
      </c>
    </row>
    <row r="443" spans="1:69" x14ac:dyDescent="0.25">
      <c r="A443" s="14">
        <v>1975</v>
      </c>
      <c r="B443" t="s">
        <v>2371</v>
      </c>
      <c r="C443" t="s">
        <v>2372</v>
      </c>
      <c r="D443" s="26" t="s">
        <v>2373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8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f t="shared" si="82"/>
        <v>8</v>
      </c>
      <c r="BF443">
        <f t="shared" si="83"/>
        <v>8</v>
      </c>
      <c r="BG443">
        <f t="shared" si="84"/>
        <v>0</v>
      </c>
      <c r="BH443">
        <f t="shared" si="85"/>
        <v>0</v>
      </c>
      <c r="BI443">
        <f t="shared" si="86"/>
        <v>0</v>
      </c>
      <c r="BJ443">
        <f t="shared" si="87"/>
        <v>0</v>
      </c>
      <c r="BK443">
        <f t="shared" si="88"/>
        <v>0</v>
      </c>
      <c r="BL443">
        <f t="shared" si="89"/>
        <v>0</v>
      </c>
      <c r="BM443" s="46">
        <f t="shared" si="90"/>
        <v>8</v>
      </c>
      <c r="BN443">
        <v>58</v>
      </c>
      <c r="BO443" t="str">
        <f t="shared" si="91"/>
        <v>Shabtai</v>
      </c>
      <c r="BP443" t="str">
        <f t="shared" si="92"/>
        <v>Nicolaj</v>
      </c>
      <c r="BQ443" t="str">
        <f t="shared" si="94"/>
        <v>DK-Kgs Lyngby</v>
      </c>
    </row>
    <row r="444" spans="1:69" x14ac:dyDescent="0.25">
      <c r="A444" s="14">
        <v>1982</v>
      </c>
      <c r="B444" t="s">
        <v>5130</v>
      </c>
      <c r="C444" t="s">
        <v>2446</v>
      </c>
      <c r="D444" s="26" t="s">
        <v>1914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8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f t="shared" si="82"/>
        <v>8</v>
      </c>
      <c r="BF444">
        <f t="shared" si="83"/>
        <v>8</v>
      </c>
      <c r="BG444">
        <f t="shared" si="84"/>
        <v>0</v>
      </c>
      <c r="BH444">
        <f t="shared" si="85"/>
        <v>0</v>
      </c>
      <c r="BI444">
        <f t="shared" si="86"/>
        <v>0</v>
      </c>
      <c r="BJ444">
        <f t="shared" si="87"/>
        <v>0</v>
      </c>
      <c r="BK444">
        <f t="shared" si="88"/>
        <v>0</v>
      </c>
      <c r="BL444">
        <f t="shared" si="89"/>
        <v>0</v>
      </c>
      <c r="BM444" s="46">
        <f t="shared" si="90"/>
        <v>8</v>
      </c>
      <c r="BN444">
        <v>58</v>
      </c>
      <c r="BO444" t="str">
        <f t="shared" si="91"/>
        <v>Sieber</v>
      </c>
      <c r="BP444" t="str">
        <f t="shared" si="92"/>
        <v>Lukas</v>
      </c>
      <c r="BQ444" t="str">
        <f t="shared" si="94"/>
        <v>Oberhofen am Thunersee</v>
      </c>
    </row>
    <row r="445" spans="1:69" x14ac:dyDescent="0.25">
      <c r="A445" s="14">
        <v>1974</v>
      </c>
      <c r="B445" t="s">
        <v>2058</v>
      </c>
      <c r="C445" t="s">
        <v>942</v>
      </c>
      <c r="D445" s="26" t="s">
        <v>2059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f t="shared" si="82"/>
        <v>8</v>
      </c>
      <c r="BF445">
        <f t="shared" si="83"/>
        <v>8</v>
      </c>
      <c r="BG445">
        <f t="shared" si="84"/>
        <v>0</v>
      </c>
      <c r="BH445">
        <f t="shared" si="85"/>
        <v>0</v>
      </c>
      <c r="BI445">
        <f t="shared" si="86"/>
        <v>0</v>
      </c>
      <c r="BJ445">
        <f t="shared" si="87"/>
        <v>0</v>
      </c>
      <c r="BK445">
        <f t="shared" si="88"/>
        <v>0</v>
      </c>
      <c r="BL445">
        <f t="shared" si="89"/>
        <v>0</v>
      </c>
      <c r="BM445" s="46">
        <f t="shared" si="90"/>
        <v>8</v>
      </c>
      <c r="BN445">
        <v>58</v>
      </c>
      <c r="BO445" t="str">
        <f t="shared" si="91"/>
        <v>Wicki</v>
      </c>
      <c r="BP445" t="str">
        <f t="shared" si="92"/>
        <v>Roger</v>
      </c>
      <c r="BQ445" t="str">
        <f t="shared" si="94"/>
        <v>Winterthur</v>
      </c>
    </row>
    <row r="446" spans="1:69" x14ac:dyDescent="0.25">
      <c r="A446" s="14">
        <v>1983</v>
      </c>
      <c r="B446" t="s">
        <v>2358</v>
      </c>
      <c r="C446" t="s">
        <v>932</v>
      </c>
      <c r="D446" s="26" t="s">
        <v>5131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7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f t="shared" si="82"/>
        <v>7</v>
      </c>
      <c r="BF446">
        <f t="shared" si="83"/>
        <v>7</v>
      </c>
      <c r="BG446">
        <f t="shared" si="84"/>
        <v>0</v>
      </c>
      <c r="BH446">
        <f t="shared" si="85"/>
        <v>0</v>
      </c>
      <c r="BI446">
        <f t="shared" si="86"/>
        <v>0</v>
      </c>
      <c r="BJ446">
        <f t="shared" si="87"/>
        <v>0</v>
      </c>
      <c r="BK446">
        <f t="shared" si="88"/>
        <v>0</v>
      </c>
      <c r="BL446">
        <f t="shared" si="89"/>
        <v>0</v>
      </c>
      <c r="BM446" s="46">
        <f t="shared" si="90"/>
        <v>7</v>
      </c>
      <c r="BN446">
        <v>59</v>
      </c>
      <c r="BO446" t="str">
        <f t="shared" si="91"/>
        <v>Beck</v>
      </c>
      <c r="BP446" t="str">
        <f t="shared" si="92"/>
        <v>Jean-Philippe</v>
      </c>
      <c r="BQ446" t="str">
        <f t="shared" si="94"/>
        <v>Chally-Montreux</v>
      </c>
    </row>
    <row r="447" spans="1:69" x14ac:dyDescent="0.25">
      <c r="A447" s="14">
        <v>1976</v>
      </c>
      <c r="B447" t="s">
        <v>169</v>
      </c>
      <c r="C447" t="s">
        <v>445</v>
      </c>
      <c r="D447" s="26" t="s">
        <v>4218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7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f t="shared" si="82"/>
        <v>7</v>
      </c>
      <c r="BF447">
        <f t="shared" si="83"/>
        <v>7</v>
      </c>
      <c r="BG447">
        <f t="shared" si="84"/>
        <v>0</v>
      </c>
      <c r="BH447">
        <f t="shared" si="85"/>
        <v>0</v>
      </c>
      <c r="BI447">
        <f t="shared" si="86"/>
        <v>0</v>
      </c>
      <c r="BJ447">
        <f t="shared" si="87"/>
        <v>0</v>
      </c>
      <c r="BK447">
        <f t="shared" si="88"/>
        <v>0</v>
      </c>
      <c r="BL447">
        <f t="shared" si="89"/>
        <v>0</v>
      </c>
      <c r="BM447" s="46">
        <f t="shared" si="90"/>
        <v>7</v>
      </c>
      <c r="BN447">
        <v>59</v>
      </c>
      <c r="BO447" t="str">
        <f t="shared" si="91"/>
        <v>Bernard</v>
      </c>
      <c r="BP447" t="str">
        <f t="shared" si="92"/>
        <v>Cédric</v>
      </c>
      <c r="BQ447" t="str">
        <f t="shared" si="94"/>
        <v>Saint Alban</v>
      </c>
    </row>
    <row r="448" spans="1:69" x14ac:dyDescent="0.25">
      <c r="A448" s="14">
        <v>1982</v>
      </c>
      <c r="B448" t="s">
        <v>3989</v>
      </c>
      <c r="C448" t="s">
        <v>1039</v>
      </c>
      <c r="D448" s="26" t="s">
        <v>1186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7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f t="shared" si="82"/>
        <v>7</v>
      </c>
      <c r="BF448">
        <f t="shared" si="83"/>
        <v>7</v>
      </c>
      <c r="BG448">
        <f t="shared" si="84"/>
        <v>0</v>
      </c>
      <c r="BH448">
        <f t="shared" si="85"/>
        <v>0</v>
      </c>
      <c r="BI448">
        <f t="shared" si="86"/>
        <v>0</v>
      </c>
      <c r="BJ448">
        <f t="shared" si="87"/>
        <v>0</v>
      </c>
      <c r="BK448">
        <f t="shared" si="88"/>
        <v>0</v>
      </c>
      <c r="BL448">
        <f t="shared" si="89"/>
        <v>0</v>
      </c>
      <c r="BM448" s="46">
        <f t="shared" si="90"/>
        <v>7</v>
      </c>
      <c r="BN448">
        <v>59</v>
      </c>
      <c r="BO448" t="str">
        <f t="shared" si="91"/>
        <v>Buschini</v>
      </c>
      <c r="BP448" t="str">
        <f t="shared" si="92"/>
        <v>Dorian</v>
      </c>
      <c r="BQ448" t="str">
        <f t="shared" si="94"/>
        <v>Corcelles</v>
      </c>
    </row>
    <row r="449" spans="1:69" x14ac:dyDescent="0.25">
      <c r="A449" s="14">
        <v>1981</v>
      </c>
      <c r="B449" t="s">
        <v>5264</v>
      </c>
      <c r="C449" t="s">
        <v>5265</v>
      </c>
      <c r="D449" s="26" t="s">
        <v>4868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7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f t="shared" si="82"/>
        <v>7</v>
      </c>
      <c r="BF449">
        <f t="shared" si="83"/>
        <v>7</v>
      </c>
      <c r="BG449">
        <f t="shared" si="84"/>
        <v>0</v>
      </c>
      <c r="BH449">
        <f t="shared" si="85"/>
        <v>0</v>
      </c>
      <c r="BI449">
        <f t="shared" si="86"/>
        <v>0</v>
      </c>
      <c r="BJ449">
        <f t="shared" si="87"/>
        <v>0</v>
      </c>
      <c r="BK449">
        <f t="shared" si="88"/>
        <v>0</v>
      </c>
      <c r="BL449">
        <f t="shared" si="89"/>
        <v>0</v>
      </c>
      <c r="BM449" s="46">
        <f t="shared" si="90"/>
        <v>7</v>
      </c>
      <c r="BN449">
        <v>59</v>
      </c>
      <c r="BO449" t="str">
        <f t="shared" si="91"/>
        <v>Cringle</v>
      </c>
      <c r="BP449" t="str">
        <f t="shared" si="92"/>
        <v>Tom</v>
      </c>
      <c r="BQ449" t="str">
        <f t="shared" si="94"/>
        <v>Glen Mona</v>
      </c>
    </row>
    <row r="450" spans="1:69" x14ac:dyDescent="0.25">
      <c r="A450" s="14">
        <v>1983</v>
      </c>
      <c r="B450" t="s">
        <v>5975</v>
      </c>
      <c r="C450" t="s">
        <v>120</v>
      </c>
      <c r="D450" s="26" t="s">
        <v>5919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7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f t="shared" si="82"/>
        <v>7</v>
      </c>
      <c r="BF450">
        <f t="shared" si="83"/>
        <v>7</v>
      </c>
      <c r="BG450">
        <f t="shared" si="84"/>
        <v>0</v>
      </c>
      <c r="BH450">
        <f t="shared" si="85"/>
        <v>0</v>
      </c>
      <c r="BI450">
        <f t="shared" si="86"/>
        <v>0</v>
      </c>
      <c r="BJ450">
        <f t="shared" si="87"/>
        <v>0</v>
      </c>
      <c r="BK450">
        <f t="shared" si="88"/>
        <v>0</v>
      </c>
      <c r="BL450">
        <f t="shared" si="89"/>
        <v>0</v>
      </c>
      <c r="BM450" s="46">
        <f t="shared" si="90"/>
        <v>7</v>
      </c>
      <c r="BN450">
        <v>59</v>
      </c>
      <c r="BO450" t="str">
        <f t="shared" si="91"/>
        <v>Decotignie</v>
      </c>
      <c r="BP450" t="str">
        <f t="shared" si="92"/>
        <v>Xavier</v>
      </c>
      <c r="BQ450" t="str">
        <f t="shared" si="94"/>
        <v>Apples</v>
      </c>
    </row>
    <row r="451" spans="1:69" x14ac:dyDescent="0.25">
      <c r="A451" s="14">
        <v>1979</v>
      </c>
      <c r="B451" t="s">
        <v>351</v>
      </c>
      <c r="C451" t="s">
        <v>915</v>
      </c>
      <c r="D451" s="26"/>
      <c r="E451">
        <v>0</v>
      </c>
      <c r="F451">
        <v>0</v>
      </c>
      <c r="G451">
        <v>0</v>
      </c>
      <c r="H451">
        <v>0</v>
      </c>
      <c r="I451">
        <v>7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f t="shared" si="82"/>
        <v>7</v>
      </c>
      <c r="BF451">
        <f t="shared" si="83"/>
        <v>7</v>
      </c>
      <c r="BG451">
        <f t="shared" si="84"/>
        <v>0</v>
      </c>
      <c r="BH451">
        <f t="shared" si="85"/>
        <v>0</v>
      </c>
      <c r="BI451">
        <f t="shared" si="86"/>
        <v>0</v>
      </c>
      <c r="BJ451">
        <f t="shared" si="87"/>
        <v>0</v>
      </c>
      <c r="BK451">
        <f t="shared" si="88"/>
        <v>0</v>
      </c>
      <c r="BL451">
        <f t="shared" si="89"/>
        <v>0</v>
      </c>
      <c r="BM451" s="46">
        <f t="shared" si="90"/>
        <v>7</v>
      </c>
      <c r="BN451">
        <v>59</v>
      </c>
      <c r="BO451" t="str">
        <f t="shared" si="91"/>
        <v>Donnet</v>
      </c>
      <c r="BP451" t="str">
        <f t="shared" si="92"/>
        <v>Johnny</v>
      </c>
    </row>
    <row r="452" spans="1:69" x14ac:dyDescent="0.25">
      <c r="A452" s="14">
        <v>1983</v>
      </c>
      <c r="B452" t="s">
        <v>1426</v>
      </c>
      <c r="C452" t="s">
        <v>1118</v>
      </c>
      <c r="D452" s="26" t="s">
        <v>1427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7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f t="shared" si="82"/>
        <v>7</v>
      </c>
      <c r="BF452">
        <f t="shared" si="83"/>
        <v>7</v>
      </c>
      <c r="BG452">
        <f t="shared" si="84"/>
        <v>0</v>
      </c>
      <c r="BH452">
        <f t="shared" si="85"/>
        <v>0</v>
      </c>
      <c r="BI452">
        <f t="shared" si="86"/>
        <v>0</v>
      </c>
      <c r="BJ452">
        <f t="shared" si="87"/>
        <v>0</v>
      </c>
      <c r="BK452">
        <f t="shared" si="88"/>
        <v>0</v>
      </c>
      <c r="BL452">
        <f t="shared" si="89"/>
        <v>0</v>
      </c>
      <c r="BM452" s="46">
        <f t="shared" si="90"/>
        <v>7</v>
      </c>
      <c r="BN452">
        <v>59</v>
      </c>
      <c r="BO452" t="str">
        <f t="shared" si="91"/>
        <v>Faccoli</v>
      </c>
      <c r="BP452" t="str">
        <f t="shared" si="92"/>
        <v>Jean-François</v>
      </c>
      <c r="BQ452" t="str">
        <f t="shared" si="94"/>
        <v>Trail Training Team</v>
      </c>
    </row>
    <row r="453" spans="1:69" x14ac:dyDescent="0.25">
      <c r="A453" s="14">
        <v>1977</v>
      </c>
      <c r="B453" t="s">
        <v>2374</v>
      </c>
      <c r="C453" t="s">
        <v>190</v>
      </c>
      <c r="D453" s="26" t="s">
        <v>2312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7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f t="shared" si="82"/>
        <v>7</v>
      </c>
      <c r="BF453">
        <f t="shared" si="83"/>
        <v>7</v>
      </c>
      <c r="BG453">
        <f t="shared" si="84"/>
        <v>0</v>
      </c>
      <c r="BH453">
        <f t="shared" si="85"/>
        <v>0</v>
      </c>
      <c r="BI453">
        <f t="shared" si="86"/>
        <v>0</v>
      </c>
      <c r="BJ453">
        <f t="shared" si="87"/>
        <v>0</v>
      </c>
      <c r="BK453">
        <f t="shared" si="88"/>
        <v>0</v>
      </c>
      <c r="BL453">
        <f t="shared" si="89"/>
        <v>0</v>
      </c>
      <c r="BM453" s="46">
        <f t="shared" si="90"/>
        <v>7</v>
      </c>
      <c r="BN453">
        <v>59</v>
      </c>
      <c r="BO453" t="str">
        <f t="shared" si="91"/>
        <v>Fässler</v>
      </c>
      <c r="BP453" t="str">
        <f t="shared" si="92"/>
        <v>Andreas</v>
      </c>
      <c r="BQ453" t="str">
        <f t="shared" si="94"/>
        <v>Appenzell</v>
      </c>
    </row>
    <row r="454" spans="1:69" x14ac:dyDescent="0.25">
      <c r="A454" s="14">
        <v>1980</v>
      </c>
      <c r="B454" t="s">
        <v>2804</v>
      </c>
      <c r="C454" t="s">
        <v>2805</v>
      </c>
      <c r="D454" s="26" t="s">
        <v>2806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7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f t="shared" ref="BE454:BE517" si="95">SUM(E454:BD454)</f>
        <v>7</v>
      </c>
      <c r="BF454">
        <f t="shared" ref="BF454:BF517" si="96">IF(BE454=0,0,LARGE(E454:BD454,1))</f>
        <v>7</v>
      </c>
      <c r="BG454">
        <f t="shared" ref="BG454:BG517" si="97">IF(BE454=0,0,LARGE(E454:BD454,2))</f>
        <v>0</v>
      </c>
      <c r="BH454">
        <f t="shared" ref="BH454:BH517" si="98">IF(BE454=0,0,LARGE(E454:BD454,3))</f>
        <v>0</v>
      </c>
      <c r="BI454">
        <f t="shared" ref="BI454:BI517" si="99">IF(BE454=0,0,LARGE(E454:BD454,4))</f>
        <v>0</v>
      </c>
      <c r="BJ454">
        <f t="shared" ref="BJ454:BJ517" si="100">IF(BE454=0,0,LARGE(E454:BD454,5))</f>
        <v>0</v>
      </c>
      <c r="BK454">
        <f t="shared" ref="BK454:BK517" si="101">IF(BE454=0,0,LARGE(E454:BD454,6))</f>
        <v>0</v>
      </c>
      <c r="BL454">
        <f t="shared" ref="BL454:BL517" si="102">IF(BE454=0,0,LARGE(E454:BD454,7))</f>
        <v>0</v>
      </c>
      <c r="BM454" s="46">
        <f t="shared" ref="BM454:BM517" si="103">SUM(BF454:BL454)</f>
        <v>7</v>
      </c>
      <c r="BN454">
        <v>59</v>
      </c>
      <c r="BO454" t="str">
        <f t="shared" si="91"/>
        <v>Favi</v>
      </c>
      <c r="BP454" t="str">
        <f t="shared" si="92"/>
        <v>Claudio</v>
      </c>
      <c r="BQ454" t="str">
        <f t="shared" si="94"/>
        <v>St. Triphon</v>
      </c>
    </row>
    <row r="455" spans="1:69" x14ac:dyDescent="0.25">
      <c r="A455" s="14">
        <v>1974</v>
      </c>
      <c r="B455" t="s">
        <v>3790</v>
      </c>
      <c r="C455" t="s">
        <v>3791</v>
      </c>
      <c r="D455" s="26" t="s">
        <v>2777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7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f t="shared" si="95"/>
        <v>7</v>
      </c>
      <c r="BF455">
        <f t="shared" si="96"/>
        <v>7</v>
      </c>
      <c r="BG455">
        <f t="shared" si="97"/>
        <v>0</v>
      </c>
      <c r="BH455">
        <f t="shared" si="98"/>
        <v>0</v>
      </c>
      <c r="BI455">
        <f t="shared" si="99"/>
        <v>0</v>
      </c>
      <c r="BJ455">
        <f t="shared" si="100"/>
        <v>0</v>
      </c>
      <c r="BK455">
        <f t="shared" si="101"/>
        <v>0</v>
      </c>
      <c r="BL455">
        <f t="shared" si="102"/>
        <v>0</v>
      </c>
      <c r="BM455" s="46">
        <f t="shared" si="103"/>
        <v>7</v>
      </c>
      <c r="BN455">
        <v>59</v>
      </c>
      <c r="BO455" t="str">
        <f t="shared" si="91"/>
        <v>Forsyth</v>
      </c>
      <c r="BP455" t="str">
        <f t="shared" si="92"/>
        <v>Scott</v>
      </c>
      <c r="BQ455" t="str">
        <f t="shared" si="94"/>
        <v>Veyrier</v>
      </c>
    </row>
    <row r="456" spans="1:69" x14ac:dyDescent="0.25">
      <c r="A456" s="14">
        <v>1981</v>
      </c>
      <c r="B456" t="s">
        <v>4697</v>
      </c>
      <c r="C456" t="s">
        <v>633</v>
      </c>
      <c r="D456" s="26"/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7</v>
      </c>
      <c r="BE456">
        <f t="shared" si="95"/>
        <v>7</v>
      </c>
      <c r="BF456">
        <f t="shared" si="96"/>
        <v>7</v>
      </c>
      <c r="BG456">
        <f t="shared" si="97"/>
        <v>0</v>
      </c>
      <c r="BH456">
        <f t="shared" si="98"/>
        <v>0</v>
      </c>
      <c r="BI456">
        <f t="shared" si="99"/>
        <v>0</v>
      </c>
      <c r="BJ456">
        <f t="shared" si="100"/>
        <v>0</v>
      </c>
      <c r="BK456">
        <f t="shared" si="101"/>
        <v>0</v>
      </c>
      <c r="BL456">
        <f t="shared" si="102"/>
        <v>0</v>
      </c>
      <c r="BM456" s="46">
        <f t="shared" si="103"/>
        <v>7</v>
      </c>
      <c r="BN456">
        <v>59</v>
      </c>
      <c r="BO456" t="str">
        <f t="shared" si="91"/>
        <v>Fragnière</v>
      </c>
      <c r="BP456" t="str">
        <f t="shared" si="92"/>
        <v>Nicolas</v>
      </c>
    </row>
    <row r="457" spans="1:69" x14ac:dyDescent="0.25">
      <c r="A457" s="14">
        <v>1974</v>
      </c>
      <c r="B457" t="s">
        <v>2445</v>
      </c>
      <c r="C457" t="s">
        <v>1711</v>
      </c>
      <c r="D457" s="26" t="s">
        <v>448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7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f t="shared" si="95"/>
        <v>7</v>
      </c>
      <c r="BF457">
        <f t="shared" si="96"/>
        <v>7</v>
      </c>
      <c r="BG457">
        <f t="shared" si="97"/>
        <v>0</v>
      </c>
      <c r="BH457">
        <f t="shared" si="98"/>
        <v>0</v>
      </c>
      <c r="BI457">
        <f t="shared" si="99"/>
        <v>0</v>
      </c>
      <c r="BJ457">
        <f t="shared" si="100"/>
        <v>0</v>
      </c>
      <c r="BK457">
        <f t="shared" si="101"/>
        <v>0</v>
      </c>
      <c r="BL457">
        <f t="shared" si="102"/>
        <v>0</v>
      </c>
      <c r="BM457" s="46">
        <f t="shared" si="103"/>
        <v>7</v>
      </c>
      <c r="BN457">
        <v>59</v>
      </c>
      <c r="BO457" t="str">
        <f t="shared" si="91"/>
        <v>Gasser</v>
      </c>
      <c r="BP457" t="str">
        <f t="shared" si="92"/>
        <v>Christoph</v>
      </c>
      <c r="BQ457" t="str">
        <f t="shared" si="94"/>
        <v>Zürich</v>
      </c>
    </row>
    <row r="458" spans="1:69" x14ac:dyDescent="0.25">
      <c r="A458" s="14">
        <v>1976</v>
      </c>
      <c r="B458" t="s">
        <v>3088</v>
      </c>
      <c r="C458" t="s">
        <v>764</v>
      </c>
      <c r="D458" s="26" t="s">
        <v>1701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7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f t="shared" si="95"/>
        <v>7</v>
      </c>
      <c r="BF458">
        <f t="shared" si="96"/>
        <v>7</v>
      </c>
      <c r="BG458">
        <f t="shared" si="97"/>
        <v>0</v>
      </c>
      <c r="BH458">
        <f t="shared" si="98"/>
        <v>0</v>
      </c>
      <c r="BI458">
        <f t="shared" si="99"/>
        <v>0</v>
      </c>
      <c r="BJ458">
        <f t="shared" si="100"/>
        <v>0</v>
      </c>
      <c r="BK458">
        <f t="shared" si="101"/>
        <v>0</v>
      </c>
      <c r="BL458">
        <f t="shared" si="102"/>
        <v>0</v>
      </c>
      <c r="BM458" s="46">
        <f t="shared" si="103"/>
        <v>7</v>
      </c>
      <c r="BN458">
        <v>59</v>
      </c>
      <c r="BO458" t="str">
        <f t="shared" si="91"/>
        <v>Girod</v>
      </c>
      <c r="BP458" t="str">
        <f t="shared" si="92"/>
        <v>Michaël</v>
      </c>
      <c r="BQ458" t="str">
        <f t="shared" si="94"/>
        <v>Nidau</v>
      </c>
    </row>
    <row r="459" spans="1:69" x14ac:dyDescent="0.25">
      <c r="A459" s="14">
        <v>1982</v>
      </c>
      <c r="B459" s="28" t="s">
        <v>1346</v>
      </c>
      <c r="C459" t="s">
        <v>590</v>
      </c>
      <c r="D459" s="26" t="s">
        <v>1349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7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f t="shared" si="95"/>
        <v>7</v>
      </c>
      <c r="BF459">
        <f t="shared" si="96"/>
        <v>7</v>
      </c>
      <c r="BG459">
        <f t="shared" si="97"/>
        <v>0</v>
      </c>
      <c r="BH459">
        <f t="shared" si="98"/>
        <v>0</v>
      </c>
      <c r="BI459">
        <f t="shared" si="99"/>
        <v>0</v>
      </c>
      <c r="BJ459">
        <f t="shared" si="100"/>
        <v>0</v>
      </c>
      <c r="BK459">
        <f t="shared" si="101"/>
        <v>0</v>
      </c>
      <c r="BL459">
        <f t="shared" si="102"/>
        <v>0</v>
      </c>
      <c r="BM459" s="46">
        <f t="shared" si="103"/>
        <v>7</v>
      </c>
      <c r="BN459">
        <v>59</v>
      </c>
      <c r="BO459" t="str">
        <f t="shared" si="91"/>
        <v>Joris</v>
      </c>
      <c r="BP459" t="str">
        <f t="shared" si="92"/>
        <v>Guillaume</v>
      </c>
      <c r="BQ459" t="str">
        <f t="shared" si="94"/>
        <v>Ski club Vollèges</v>
      </c>
    </row>
    <row r="460" spans="1:69" x14ac:dyDescent="0.25">
      <c r="A460" s="14">
        <v>1979</v>
      </c>
      <c r="B460" t="s">
        <v>5812</v>
      </c>
      <c r="C460" t="s">
        <v>167</v>
      </c>
      <c r="D460" s="26" t="s">
        <v>327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7</v>
      </c>
      <c r="BA460">
        <v>0</v>
      </c>
      <c r="BB460">
        <v>0</v>
      </c>
      <c r="BC460">
        <v>0</v>
      </c>
      <c r="BD460">
        <v>0</v>
      </c>
      <c r="BE460">
        <f t="shared" si="95"/>
        <v>7</v>
      </c>
      <c r="BF460">
        <f t="shared" si="96"/>
        <v>7</v>
      </c>
      <c r="BG460">
        <f t="shared" si="97"/>
        <v>0</v>
      </c>
      <c r="BH460">
        <f t="shared" si="98"/>
        <v>0</v>
      </c>
      <c r="BI460">
        <f t="shared" si="99"/>
        <v>0</v>
      </c>
      <c r="BJ460">
        <f t="shared" si="100"/>
        <v>0</v>
      </c>
      <c r="BK460">
        <f t="shared" si="101"/>
        <v>0</v>
      </c>
      <c r="BL460">
        <f t="shared" si="102"/>
        <v>0</v>
      </c>
      <c r="BM460" s="46">
        <f t="shared" si="103"/>
        <v>7</v>
      </c>
      <c r="BN460">
        <v>59</v>
      </c>
      <c r="BO460" t="str">
        <f t="shared" si="91"/>
        <v>Lavanchy</v>
      </c>
      <c r="BP460" t="str">
        <f t="shared" si="92"/>
        <v>Marc</v>
      </c>
      <c r="BQ460" t="str">
        <f t="shared" si="94"/>
        <v>St-Maurice</v>
      </c>
    </row>
    <row r="461" spans="1:69" x14ac:dyDescent="0.25">
      <c r="A461" s="14">
        <v>1976</v>
      </c>
      <c r="B461" t="s">
        <v>5576</v>
      </c>
      <c r="C461" t="s">
        <v>110</v>
      </c>
      <c r="D461" s="26"/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7</v>
      </c>
      <c r="BD461">
        <v>0</v>
      </c>
      <c r="BE461">
        <f t="shared" si="95"/>
        <v>7</v>
      </c>
      <c r="BF461">
        <f t="shared" si="96"/>
        <v>7</v>
      </c>
      <c r="BG461">
        <f t="shared" si="97"/>
        <v>0</v>
      </c>
      <c r="BH461">
        <f t="shared" si="98"/>
        <v>0</v>
      </c>
      <c r="BI461">
        <f t="shared" si="99"/>
        <v>0</v>
      </c>
      <c r="BJ461">
        <f t="shared" si="100"/>
        <v>0</v>
      </c>
      <c r="BK461">
        <f t="shared" si="101"/>
        <v>0</v>
      </c>
      <c r="BL461">
        <f t="shared" si="102"/>
        <v>0</v>
      </c>
      <c r="BM461" s="46">
        <f t="shared" si="103"/>
        <v>7</v>
      </c>
      <c r="BN461">
        <v>59</v>
      </c>
      <c r="BO461" t="str">
        <f t="shared" si="91"/>
        <v>Mestre</v>
      </c>
      <c r="BP461" t="str">
        <f t="shared" si="92"/>
        <v>Rui</v>
      </c>
    </row>
    <row r="462" spans="1:69" x14ac:dyDescent="0.25">
      <c r="A462" s="14">
        <v>1982</v>
      </c>
      <c r="B462" t="s">
        <v>4582</v>
      </c>
      <c r="C462" t="s">
        <v>1558</v>
      </c>
      <c r="D462" s="26" t="s">
        <v>668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7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f t="shared" si="95"/>
        <v>7</v>
      </c>
      <c r="BF462">
        <f t="shared" si="96"/>
        <v>7</v>
      </c>
      <c r="BG462">
        <f t="shared" si="97"/>
        <v>0</v>
      </c>
      <c r="BH462">
        <f t="shared" si="98"/>
        <v>0</v>
      </c>
      <c r="BI462">
        <f t="shared" si="99"/>
        <v>0</v>
      </c>
      <c r="BJ462">
        <f t="shared" si="100"/>
        <v>0</v>
      </c>
      <c r="BK462">
        <f t="shared" si="101"/>
        <v>0</v>
      </c>
      <c r="BL462">
        <f t="shared" si="102"/>
        <v>0</v>
      </c>
      <c r="BM462" s="46">
        <f t="shared" si="103"/>
        <v>7</v>
      </c>
      <c r="BN462">
        <v>59</v>
      </c>
      <c r="BO462" t="str">
        <f t="shared" si="91"/>
        <v>Noth</v>
      </c>
      <c r="BP462" t="str">
        <f t="shared" si="92"/>
        <v>Markus</v>
      </c>
      <c r="BQ462" t="str">
        <f t="shared" ref="BQ462:BQ492" si="104">D462</f>
        <v>Berne</v>
      </c>
    </row>
    <row r="463" spans="1:69" x14ac:dyDescent="0.25">
      <c r="A463" s="14">
        <v>1976</v>
      </c>
      <c r="B463" t="s">
        <v>2690</v>
      </c>
      <c r="C463" t="s">
        <v>120</v>
      </c>
      <c r="D463" s="26" t="s">
        <v>507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7</v>
      </c>
      <c r="BB463">
        <v>0</v>
      </c>
      <c r="BC463">
        <v>0</v>
      </c>
      <c r="BD463">
        <v>0</v>
      </c>
      <c r="BE463">
        <f t="shared" si="95"/>
        <v>7</v>
      </c>
      <c r="BF463">
        <f t="shared" si="96"/>
        <v>7</v>
      </c>
      <c r="BG463">
        <f t="shared" si="97"/>
        <v>0</v>
      </c>
      <c r="BH463">
        <f t="shared" si="98"/>
        <v>0</v>
      </c>
      <c r="BI463">
        <f t="shared" si="99"/>
        <v>0</v>
      </c>
      <c r="BJ463">
        <f t="shared" si="100"/>
        <v>0</v>
      </c>
      <c r="BK463">
        <f t="shared" si="101"/>
        <v>0</v>
      </c>
      <c r="BL463">
        <f t="shared" si="102"/>
        <v>0</v>
      </c>
      <c r="BM463" s="46">
        <f t="shared" si="103"/>
        <v>7</v>
      </c>
      <c r="BN463">
        <v>59</v>
      </c>
      <c r="BO463" t="str">
        <f t="shared" si="91"/>
        <v>Perruchoud</v>
      </c>
      <c r="BP463" t="str">
        <f t="shared" si="92"/>
        <v>Xavier</v>
      </c>
      <c r="BQ463" t="str">
        <f t="shared" si="104"/>
        <v>Les Evouettes</v>
      </c>
    </row>
    <row r="464" spans="1:69" x14ac:dyDescent="0.25">
      <c r="A464" s="14">
        <v>1982</v>
      </c>
      <c r="B464" t="s">
        <v>4976</v>
      </c>
      <c r="C464" t="s">
        <v>4977</v>
      </c>
      <c r="D464" s="26" t="s">
        <v>1958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f t="shared" si="95"/>
        <v>7</v>
      </c>
      <c r="BF464">
        <f t="shared" si="96"/>
        <v>7</v>
      </c>
      <c r="BG464">
        <f t="shared" si="97"/>
        <v>0</v>
      </c>
      <c r="BH464">
        <f t="shared" si="98"/>
        <v>0</v>
      </c>
      <c r="BI464">
        <f t="shared" si="99"/>
        <v>0</v>
      </c>
      <c r="BJ464">
        <f t="shared" si="100"/>
        <v>0</v>
      </c>
      <c r="BK464">
        <f t="shared" si="101"/>
        <v>0</v>
      </c>
      <c r="BL464">
        <f t="shared" si="102"/>
        <v>0</v>
      </c>
      <c r="BM464" s="46">
        <f t="shared" si="103"/>
        <v>7</v>
      </c>
      <c r="BN464">
        <v>59</v>
      </c>
      <c r="BO464" t="str">
        <f t="shared" si="91"/>
        <v>Pinelli</v>
      </c>
      <c r="BP464" t="str">
        <f t="shared" si="92"/>
        <v>Gianni</v>
      </c>
      <c r="BQ464" t="str">
        <f t="shared" si="104"/>
        <v>Luzern</v>
      </c>
    </row>
    <row r="465" spans="1:69" x14ac:dyDescent="0.25">
      <c r="A465" s="14">
        <v>1975</v>
      </c>
      <c r="B465" t="s">
        <v>2060</v>
      </c>
      <c r="C465" t="s">
        <v>2061</v>
      </c>
      <c r="D465" s="26" t="s">
        <v>2062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7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f t="shared" si="95"/>
        <v>7</v>
      </c>
      <c r="BF465">
        <f t="shared" si="96"/>
        <v>7</v>
      </c>
      <c r="BG465">
        <f t="shared" si="97"/>
        <v>0</v>
      </c>
      <c r="BH465">
        <f t="shared" si="98"/>
        <v>0</v>
      </c>
      <c r="BI465">
        <f t="shared" si="99"/>
        <v>0</v>
      </c>
      <c r="BJ465">
        <f t="shared" si="100"/>
        <v>0</v>
      </c>
      <c r="BK465">
        <f t="shared" si="101"/>
        <v>0</v>
      </c>
      <c r="BL465">
        <f t="shared" si="102"/>
        <v>0</v>
      </c>
      <c r="BM465" s="46">
        <f t="shared" si="103"/>
        <v>7</v>
      </c>
      <c r="BN465">
        <v>59</v>
      </c>
      <c r="BO465" t="str">
        <f t="shared" si="91"/>
        <v>Ruppen</v>
      </c>
      <c r="BP465" t="str">
        <f t="shared" si="92"/>
        <v>Dominic</v>
      </c>
      <c r="BQ465" t="str">
        <f t="shared" si="104"/>
        <v>Wädenswil</v>
      </c>
    </row>
    <row r="466" spans="1:69" x14ac:dyDescent="0.25">
      <c r="A466" s="14">
        <v>1979</v>
      </c>
      <c r="B466" t="s">
        <v>1716</v>
      </c>
      <c r="C466" t="s">
        <v>1651</v>
      </c>
      <c r="D466" s="26" t="s">
        <v>1717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7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f t="shared" si="95"/>
        <v>7</v>
      </c>
      <c r="BF466">
        <f t="shared" si="96"/>
        <v>7</v>
      </c>
      <c r="BG466">
        <f t="shared" si="97"/>
        <v>0</v>
      </c>
      <c r="BH466">
        <f t="shared" si="98"/>
        <v>0</v>
      </c>
      <c r="BI466">
        <f t="shared" si="99"/>
        <v>0</v>
      </c>
      <c r="BJ466">
        <f t="shared" si="100"/>
        <v>0</v>
      </c>
      <c r="BK466">
        <f t="shared" si="101"/>
        <v>0</v>
      </c>
      <c r="BL466">
        <f t="shared" si="102"/>
        <v>0</v>
      </c>
      <c r="BM466" s="46">
        <f t="shared" si="103"/>
        <v>7</v>
      </c>
      <c r="BN466">
        <v>59</v>
      </c>
      <c r="BO466" t="str">
        <f t="shared" si="91"/>
        <v>Schnyder</v>
      </c>
      <c r="BP466" t="str">
        <f t="shared" si="92"/>
        <v>Yann</v>
      </c>
      <c r="BQ466" t="str">
        <f t="shared" si="104"/>
        <v>Onex</v>
      </c>
    </row>
    <row r="467" spans="1:69" x14ac:dyDescent="0.25">
      <c r="A467" s="14">
        <v>1976</v>
      </c>
      <c r="B467" t="s">
        <v>5529</v>
      </c>
      <c r="C467" t="s">
        <v>113</v>
      </c>
      <c r="D467" s="26" t="s">
        <v>5530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7</v>
      </c>
      <c r="BC467">
        <v>0</v>
      </c>
      <c r="BD467">
        <v>0</v>
      </c>
      <c r="BE467">
        <f t="shared" si="95"/>
        <v>7</v>
      </c>
      <c r="BF467">
        <f t="shared" si="96"/>
        <v>7</v>
      </c>
      <c r="BG467">
        <f t="shared" si="97"/>
        <v>0</v>
      </c>
      <c r="BH467">
        <f t="shared" si="98"/>
        <v>0</v>
      </c>
      <c r="BI467">
        <f t="shared" si="99"/>
        <v>0</v>
      </c>
      <c r="BJ467">
        <f t="shared" si="100"/>
        <v>0</v>
      </c>
      <c r="BK467">
        <f t="shared" si="101"/>
        <v>0</v>
      </c>
      <c r="BL467">
        <f t="shared" si="102"/>
        <v>0</v>
      </c>
      <c r="BM467" s="46">
        <f t="shared" si="103"/>
        <v>7</v>
      </c>
      <c r="BN467">
        <v>59</v>
      </c>
      <c r="BO467" t="str">
        <f t="shared" si="91"/>
        <v>Schwestermann</v>
      </c>
      <c r="BP467" t="str">
        <f t="shared" si="92"/>
        <v>Patrick</v>
      </c>
      <c r="BQ467" t="str">
        <f t="shared" si="104"/>
        <v>Fehraltorf</v>
      </c>
    </row>
    <row r="468" spans="1:69" x14ac:dyDescent="0.25">
      <c r="A468" s="14">
        <v>1975</v>
      </c>
      <c r="B468" t="s">
        <v>124</v>
      </c>
      <c r="C468" t="s">
        <v>456</v>
      </c>
      <c r="D468" s="26" t="s">
        <v>125</v>
      </c>
      <c r="E468">
        <v>0</v>
      </c>
      <c r="F468">
        <v>0</v>
      </c>
      <c r="G468">
        <v>0</v>
      </c>
      <c r="H468">
        <v>7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f t="shared" si="95"/>
        <v>7</v>
      </c>
      <c r="BF468">
        <f t="shared" si="96"/>
        <v>7</v>
      </c>
      <c r="BG468">
        <f t="shared" si="97"/>
        <v>0</v>
      </c>
      <c r="BH468">
        <f t="shared" si="98"/>
        <v>0</v>
      </c>
      <c r="BI468">
        <f t="shared" si="99"/>
        <v>0</v>
      </c>
      <c r="BJ468">
        <f t="shared" si="100"/>
        <v>0</v>
      </c>
      <c r="BK468">
        <f t="shared" si="101"/>
        <v>0</v>
      </c>
      <c r="BL468">
        <f t="shared" si="102"/>
        <v>0</v>
      </c>
      <c r="BM468" s="46">
        <f t="shared" si="103"/>
        <v>7</v>
      </c>
      <c r="BN468">
        <v>59</v>
      </c>
      <c r="BO468" t="str">
        <f t="shared" si="91"/>
        <v>Staub</v>
      </c>
      <c r="BP468" t="str">
        <f t="shared" si="92"/>
        <v>Fabrice</v>
      </c>
      <c r="BQ468" t="str">
        <f t="shared" si="104"/>
        <v>Clarens</v>
      </c>
    </row>
    <row r="469" spans="1:69" x14ac:dyDescent="0.25">
      <c r="A469" s="14">
        <v>1979</v>
      </c>
      <c r="B469" t="s">
        <v>2468</v>
      </c>
      <c r="C469" t="s">
        <v>2469</v>
      </c>
      <c r="D469" s="26" t="s">
        <v>1463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7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f t="shared" si="95"/>
        <v>7</v>
      </c>
      <c r="BF469">
        <f t="shared" si="96"/>
        <v>7</v>
      </c>
      <c r="BG469">
        <f t="shared" si="97"/>
        <v>0</v>
      </c>
      <c r="BH469">
        <f t="shared" si="98"/>
        <v>0</v>
      </c>
      <c r="BI469">
        <f t="shared" si="99"/>
        <v>0</v>
      </c>
      <c r="BJ469">
        <f t="shared" si="100"/>
        <v>0</v>
      </c>
      <c r="BK469">
        <f t="shared" si="101"/>
        <v>0</v>
      </c>
      <c r="BL469">
        <f t="shared" si="102"/>
        <v>0</v>
      </c>
      <c r="BM469" s="46">
        <f t="shared" si="103"/>
        <v>7</v>
      </c>
      <c r="BN469">
        <v>59</v>
      </c>
      <c r="BO469" t="str">
        <f t="shared" si="91"/>
        <v>Steffen</v>
      </c>
      <c r="BP469" t="str">
        <f t="shared" si="92"/>
        <v>Damian</v>
      </c>
      <c r="BQ469" t="str">
        <f t="shared" si="104"/>
        <v>Glis</v>
      </c>
    </row>
    <row r="470" spans="1:69" x14ac:dyDescent="0.25">
      <c r="A470" s="14">
        <v>1974</v>
      </c>
      <c r="B470" t="s">
        <v>3970</v>
      </c>
      <c r="C470" t="s">
        <v>324</v>
      </c>
      <c r="D470" s="26" t="s">
        <v>1633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4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3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f t="shared" si="95"/>
        <v>7</v>
      </c>
      <c r="BF470">
        <f t="shared" si="96"/>
        <v>4</v>
      </c>
      <c r="BG470">
        <f t="shared" si="97"/>
        <v>3</v>
      </c>
      <c r="BH470">
        <f t="shared" si="98"/>
        <v>0</v>
      </c>
      <c r="BI470">
        <f t="shared" si="99"/>
        <v>0</v>
      </c>
      <c r="BJ470">
        <f t="shared" si="100"/>
        <v>0</v>
      </c>
      <c r="BK470">
        <f t="shared" si="101"/>
        <v>0</v>
      </c>
      <c r="BL470">
        <f t="shared" si="102"/>
        <v>0</v>
      </c>
      <c r="BM470" s="46">
        <f t="shared" si="103"/>
        <v>7</v>
      </c>
      <c r="BN470">
        <v>59</v>
      </c>
      <c r="BO470" t="str">
        <f t="shared" si="91"/>
        <v>Tâche</v>
      </c>
      <c r="BP470" t="str">
        <f t="shared" si="92"/>
        <v>Laurent</v>
      </c>
      <c r="BQ470" t="str">
        <f t="shared" si="104"/>
        <v>Vouvry</v>
      </c>
    </row>
    <row r="471" spans="1:69" x14ac:dyDescent="0.25">
      <c r="A471" s="14">
        <v>1978</v>
      </c>
      <c r="B471" t="s">
        <v>314</v>
      </c>
      <c r="C471" t="s">
        <v>102</v>
      </c>
      <c r="D471" s="26" t="s">
        <v>148</v>
      </c>
      <c r="E471">
        <v>6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f t="shared" si="95"/>
        <v>6</v>
      </c>
      <c r="BF471">
        <f t="shared" si="96"/>
        <v>6</v>
      </c>
      <c r="BG471">
        <f t="shared" si="97"/>
        <v>0</v>
      </c>
      <c r="BH471">
        <f t="shared" si="98"/>
        <v>0</v>
      </c>
      <c r="BI471">
        <f t="shared" si="99"/>
        <v>0</v>
      </c>
      <c r="BJ471">
        <f t="shared" si="100"/>
        <v>0</v>
      </c>
      <c r="BK471">
        <f t="shared" si="101"/>
        <v>0</v>
      </c>
      <c r="BL471">
        <f t="shared" si="102"/>
        <v>0</v>
      </c>
      <c r="BM471" s="46">
        <f t="shared" si="103"/>
        <v>6</v>
      </c>
      <c r="BN471">
        <v>60</v>
      </c>
      <c r="BO471" t="str">
        <f t="shared" si="91"/>
        <v>Bennenfant</v>
      </c>
      <c r="BP471" t="str">
        <f t="shared" si="92"/>
        <v>Julien</v>
      </c>
      <c r="BQ471" t="str">
        <f t="shared" si="104"/>
        <v>Mollens</v>
      </c>
    </row>
    <row r="472" spans="1:69" x14ac:dyDescent="0.25">
      <c r="A472" s="14">
        <v>1974</v>
      </c>
      <c r="B472" t="s">
        <v>1070</v>
      </c>
      <c r="C472" t="s">
        <v>211</v>
      </c>
      <c r="D472" s="26" t="s">
        <v>1034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6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f t="shared" si="95"/>
        <v>6</v>
      </c>
      <c r="BF472">
        <f t="shared" si="96"/>
        <v>6</v>
      </c>
      <c r="BG472">
        <f t="shared" si="97"/>
        <v>0</v>
      </c>
      <c r="BH472">
        <f t="shared" si="98"/>
        <v>0</v>
      </c>
      <c r="BI472">
        <f t="shared" si="99"/>
        <v>0</v>
      </c>
      <c r="BJ472">
        <f t="shared" si="100"/>
        <v>0</v>
      </c>
      <c r="BK472">
        <f t="shared" si="101"/>
        <v>0</v>
      </c>
      <c r="BL472">
        <f t="shared" si="102"/>
        <v>0</v>
      </c>
      <c r="BM472" s="46">
        <f t="shared" si="103"/>
        <v>6</v>
      </c>
      <c r="BN472">
        <v>60</v>
      </c>
      <c r="BO472" t="str">
        <f t="shared" si="91"/>
        <v>Berthod</v>
      </c>
      <c r="BP472" t="str">
        <f t="shared" si="92"/>
        <v>Grégoire</v>
      </c>
      <c r="BQ472" t="str">
        <f t="shared" si="104"/>
        <v>Châtel-St-Denis</v>
      </c>
    </row>
    <row r="473" spans="1:69" x14ac:dyDescent="0.25">
      <c r="A473" s="14">
        <v>1983</v>
      </c>
      <c r="B473" t="s">
        <v>686</v>
      </c>
      <c r="C473" t="s">
        <v>769</v>
      </c>
      <c r="D473" s="26" t="s">
        <v>703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f t="shared" si="95"/>
        <v>6</v>
      </c>
      <c r="BF473">
        <f t="shared" si="96"/>
        <v>6</v>
      </c>
      <c r="BG473">
        <f t="shared" si="97"/>
        <v>0</v>
      </c>
      <c r="BH473">
        <f t="shared" si="98"/>
        <v>0</v>
      </c>
      <c r="BI473">
        <f t="shared" si="99"/>
        <v>0</v>
      </c>
      <c r="BJ473">
        <f t="shared" si="100"/>
        <v>0</v>
      </c>
      <c r="BK473">
        <f t="shared" si="101"/>
        <v>0</v>
      </c>
      <c r="BL473">
        <f t="shared" si="102"/>
        <v>0</v>
      </c>
      <c r="BM473" s="46">
        <f t="shared" si="103"/>
        <v>6</v>
      </c>
      <c r="BN473">
        <v>60</v>
      </c>
      <c r="BO473" t="str">
        <f t="shared" si="91"/>
        <v>Bonvin</v>
      </c>
      <c r="BP473" t="str">
        <f t="shared" si="92"/>
        <v>Ismaël</v>
      </c>
      <c r="BQ473" t="str">
        <f t="shared" si="104"/>
        <v>Corin</v>
      </c>
    </row>
    <row r="474" spans="1:69" x14ac:dyDescent="0.25">
      <c r="A474" s="14">
        <v>1977</v>
      </c>
      <c r="B474" t="s">
        <v>916</v>
      </c>
      <c r="C474" t="s">
        <v>917</v>
      </c>
      <c r="D474" s="26"/>
      <c r="E474">
        <v>0</v>
      </c>
      <c r="F474">
        <v>0</v>
      </c>
      <c r="G474">
        <v>0</v>
      </c>
      <c r="H474">
        <v>0</v>
      </c>
      <c r="I474">
        <v>6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f t="shared" si="95"/>
        <v>6</v>
      </c>
      <c r="BF474">
        <f t="shared" si="96"/>
        <v>6</v>
      </c>
      <c r="BG474">
        <f t="shared" si="97"/>
        <v>0</v>
      </c>
      <c r="BH474">
        <f t="shared" si="98"/>
        <v>0</v>
      </c>
      <c r="BI474">
        <f t="shared" si="99"/>
        <v>0</v>
      </c>
      <c r="BJ474">
        <f t="shared" si="100"/>
        <v>0</v>
      </c>
      <c r="BK474">
        <f t="shared" si="101"/>
        <v>0</v>
      </c>
      <c r="BL474">
        <f t="shared" si="102"/>
        <v>0</v>
      </c>
      <c r="BM474" s="46">
        <f t="shared" si="103"/>
        <v>6</v>
      </c>
      <c r="BN474">
        <v>60</v>
      </c>
      <c r="BO474" t="str">
        <f t="shared" si="91"/>
        <v>Catalin</v>
      </c>
      <c r="BP474" t="str">
        <f t="shared" si="92"/>
        <v>Dumitru</v>
      </c>
    </row>
    <row r="475" spans="1:69" x14ac:dyDescent="0.25">
      <c r="A475" s="14">
        <v>1977</v>
      </c>
      <c r="B475" t="s">
        <v>4747</v>
      </c>
      <c r="C475" t="s">
        <v>679</v>
      </c>
      <c r="D475" s="26" t="s">
        <v>33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6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f t="shared" si="95"/>
        <v>6</v>
      </c>
      <c r="BF475">
        <f t="shared" si="96"/>
        <v>6</v>
      </c>
      <c r="BG475">
        <f t="shared" si="97"/>
        <v>0</v>
      </c>
      <c r="BH475">
        <f t="shared" si="98"/>
        <v>0</v>
      </c>
      <c r="BI475">
        <f t="shared" si="99"/>
        <v>0</v>
      </c>
      <c r="BJ475">
        <f t="shared" si="100"/>
        <v>0</v>
      </c>
      <c r="BK475">
        <f t="shared" si="101"/>
        <v>0</v>
      </c>
      <c r="BL475">
        <f t="shared" si="102"/>
        <v>0</v>
      </c>
      <c r="BM475" s="46">
        <f t="shared" si="103"/>
        <v>6</v>
      </c>
      <c r="BN475">
        <v>60</v>
      </c>
      <c r="BO475" t="str">
        <f t="shared" si="91"/>
        <v>Comte</v>
      </c>
      <c r="BP475" t="str">
        <f t="shared" si="92"/>
        <v>Denis</v>
      </c>
      <c r="BQ475" t="str">
        <f t="shared" si="104"/>
        <v>Lausanne</v>
      </c>
    </row>
    <row r="476" spans="1:69" x14ac:dyDescent="0.25">
      <c r="A476" s="14">
        <v>1974</v>
      </c>
      <c r="B476" t="s">
        <v>5813</v>
      </c>
      <c r="C476" t="s">
        <v>476</v>
      </c>
      <c r="D476" s="26" t="s">
        <v>4422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6</v>
      </c>
      <c r="BA476">
        <v>0</v>
      </c>
      <c r="BB476">
        <v>0</v>
      </c>
      <c r="BC476">
        <v>0</v>
      </c>
      <c r="BD476">
        <v>0</v>
      </c>
      <c r="BE476">
        <f t="shared" si="95"/>
        <v>6</v>
      </c>
      <c r="BF476">
        <f t="shared" si="96"/>
        <v>6</v>
      </c>
      <c r="BG476">
        <f t="shared" si="97"/>
        <v>0</v>
      </c>
      <c r="BH476">
        <f t="shared" si="98"/>
        <v>0</v>
      </c>
      <c r="BI476">
        <f t="shared" si="99"/>
        <v>0</v>
      </c>
      <c r="BJ476">
        <f t="shared" si="100"/>
        <v>0</v>
      </c>
      <c r="BK476">
        <f t="shared" si="101"/>
        <v>0</v>
      </c>
      <c r="BL476">
        <f t="shared" si="102"/>
        <v>0</v>
      </c>
      <c r="BM476" s="46">
        <f t="shared" si="103"/>
        <v>6</v>
      </c>
      <c r="BN476">
        <v>60</v>
      </c>
      <c r="BO476" t="str">
        <f t="shared" si="91"/>
        <v>Contal</v>
      </c>
      <c r="BP476" t="str">
        <f t="shared" si="92"/>
        <v>Olivier</v>
      </c>
      <c r="BQ476" t="str">
        <f t="shared" si="104"/>
        <v>Boudry</v>
      </c>
    </row>
    <row r="477" spans="1:69" x14ac:dyDescent="0.25">
      <c r="A477" s="14">
        <v>1979</v>
      </c>
      <c r="B477" t="s">
        <v>5577</v>
      </c>
      <c r="C477" t="s">
        <v>414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6</v>
      </c>
      <c r="BD477">
        <v>0</v>
      </c>
      <c r="BE477">
        <f t="shared" si="95"/>
        <v>6</v>
      </c>
      <c r="BF477">
        <f t="shared" si="96"/>
        <v>6</v>
      </c>
      <c r="BG477">
        <f t="shared" si="97"/>
        <v>0</v>
      </c>
      <c r="BH477">
        <f t="shared" si="98"/>
        <v>0</v>
      </c>
      <c r="BI477">
        <f t="shared" si="99"/>
        <v>0</v>
      </c>
      <c r="BJ477">
        <f t="shared" si="100"/>
        <v>0</v>
      </c>
      <c r="BK477">
        <f t="shared" si="101"/>
        <v>0</v>
      </c>
      <c r="BL477">
        <f t="shared" si="102"/>
        <v>0</v>
      </c>
      <c r="BM477" s="46">
        <f t="shared" si="103"/>
        <v>6</v>
      </c>
      <c r="BN477">
        <v>60</v>
      </c>
      <c r="BO477" t="str">
        <f t="shared" si="91"/>
        <v>Cordomier</v>
      </c>
      <c r="BP477" t="str">
        <f t="shared" si="92"/>
        <v>Jérôme</v>
      </c>
    </row>
    <row r="478" spans="1:69" x14ac:dyDescent="0.25">
      <c r="A478" s="14">
        <v>1977</v>
      </c>
      <c r="B478" t="s">
        <v>1736</v>
      </c>
      <c r="C478" t="s">
        <v>967</v>
      </c>
      <c r="D478" s="26" t="s">
        <v>1692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6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f t="shared" si="95"/>
        <v>6</v>
      </c>
      <c r="BF478">
        <f t="shared" si="96"/>
        <v>6</v>
      </c>
      <c r="BG478">
        <f t="shared" si="97"/>
        <v>0</v>
      </c>
      <c r="BH478">
        <f t="shared" si="98"/>
        <v>0</v>
      </c>
      <c r="BI478">
        <f t="shared" si="99"/>
        <v>0</v>
      </c>
      <c r="BJ478">
        <f t="shared" si="100"/>
        <v>0</v>
      </c>
      <c r="BK478">
        <f t="shared" si="101"/>
        <v>0</v>
      </c>
      <c r="BL478">
        <f t="shared" si="102"/>
        <v>0</v>
      </c>
      <c r="BM478" s="46">
        <f t="shared" si="103"/>
        <v>6</v>
      </c>
      <c r="BN478">
        <v>60</v>
      </c>
      <c r="BO478" t="str">
        <f t="shared" si="91"/>
        <v>Galli</v>
      </c>
      <c r="BP478" t="str">
        <f t="shared" si="92"/>
        <v>André</v>
      </c>
      <c r="BQ478" t="str">
        <f t="shared" si="104"/>
        <v>Bern</v>
      </c>
    </row>
    <row r="479" spans="1:69" x14ac:dyDescent="0.25">
      <c r="A479" s="14">
        <v>1980</v>
      </c>
      <c r="B479" t="s">
        <v>1902</v>
      </c>
      <c r="C479" t="s">
        <v>497</v>
      </c>
      <c r="D479" s="26" t="s">
        <v>668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6</v>
      </c>
      <c r="BB479">
        <v>0</v>
      </c>
      <c r="BC479">
        <v>0</v>
      </c>
      <c r="BD479">
        <v>0</v>
      </c>
      <c r="BE479">
        <f t="shared" si="95"/>
        <v>6</v>
      </c>
      <c r="BF479">
        <f t="shared" si="96"/>
        <v>6</v>
      </c>
      <c r="BG479">
        <f t="shared" si="97"/>
        <v>0</v>
      </c>
      <c r="BH479">
        <f t="shared" si="98"/>
        <v>0</v>
      </c>
      <c r="BI479">
        <f t="shared" si="99"/>
        <v>0</v>
      </c>
      <c r="BJ479">
        <f t="shared" si="100"/>
        <v>0</v>
      </c>
      <c r="BK479">
        <f t="shared" si="101"/>
        <v>0</v>
      </c>
      <c r="BL479">
        <f t="shared" si="102"/>
        <v>0</v>
      </c>
      <c r="BM479" s="46">
        <f t="shared" si="103"/>
        <v>6</v>
      </c>
      <c r="BN479">
        <v>60</v>
      </c>
      <c r="BO479" t="str">
        <f t="shared" ref="BO479:BO542" si="105">B479</f>
        <v>Glanzmann</v>
      </c>
      <c r="BP479" t="str">
        <f t="shared" ref="BP479:BP542" si="106">C479</f>
        <v>Thierry</v>
      </c>
      <c r="BQ479" t="str">
        <f t="shared" si="104"/>
        <v>Berne</v>
      </c>
    </row>
    <row r="480" spans="1:69" x14ac:dyDescent="0.25">
      <c r="A480" s="14">
        <v>1983</v>
      </c>
      <c r="B480" t="s">
        <v>5201</v>
      </c>
      <c r="C480" t="s">
        <v>942</v>
      </c>
      <c r="D480" s="26" t="s">
        <v>5198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6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f t="shared" si="95"/>
        <v>6</v>
      </c>
      <c r="BF480">
        <f t="shared" si="96"/>
        <v>6</v>
      </c>
      <c r="BG480">
        <f t="shared" si="97"/>
        <v>0</v>
      </c>
      <c r="BH480">
        <f t="shared" si="98"/>
        <v>0</v>
      </c>
      <c r="BI480">
        <f t="shared" si="99"/>
        <v>0</v>
      </c>
      <c r="BJ480">
        <f t="shared" si="100"/>
        <v>0</v>
      </c>
      <c r="BK480">
        <f t="shared" si="101"/>
        <v>0</v>
      </c>
      <c r="BL480">
        <f t="shared" si="102"/>
        <v>0</v>
      </c>
      <c r="BM480" s="46">
        <f t="shared" si="103"/>
        <v>6</v>
      </c>
      <c r="BN480">
        <v>60</v>
      </c>
      <c r="BO480" t="str">
        <f t="shared" si="105"/>
        <v>Heierli</v>
      </c>
      <c r="BP480" t="str">
        <f t="shared" si="106"/>
        <v>Roger</v>
      </c>
      <c r="BQ480" t="str">
        <f t="shared" si="104"/>
        <v>Endiens Local RunningTeam</v>
      </c>
    </row>
    <row r="481" spans="1:69" x14ac:dyDescent="0.25">
      <c r="A481" s="14">
        <v>1982</v>
      </c>
      <c r="B481" t="s">
        <v>1556</v>
      </c>
      <c r="C481" t="s">
        <v>4413</v>
      </c>
      <c r="D481" s="26" t="s">
        <v>3001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6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f t="shared" si="95"/>
        <v>6</v>
      </c>
      <c r="BF481">
        <f t="shared" si="96"/>
        <v>6</v>
      </c>
      <c r="BG481">
        <f t="shared" si="97"/>
        <v>0</v>
      </c>
      <c r="BH481">
        <f t="shared" si="98"/>
        <v>0</v>
      </c>
      <c r="BI481">
        <f t="shared" si="99"/>
        <v>0</v>
      </c>
      <c r="BJ481">
        <f t="shared" si="100"/>
        <v>0</v>
      </c>
      <c r="BK481">
        <f t="shared" si="101"/>
        <v>0</v>
      </c>
      <c r="BL481">
        <f t="shared" si="102"/>
        <v>0</v>
      </c>
      <c r="BM481" s="46">
        <f t="shared" si="103"/>
        <v>6</v>
      </c>
      <c r="BN481">
        <v>60</v>
      </c>
      <c r="BO481" t="str">
        <f t="shared" si="105"/>
        <v>Imboden</v>
      </c>
      <c r="BP481" t="str">
        <f t="shared" si="106"/>
        <v>Frederic</v>
      </c>
      <c r="BQ481" t="str">
        <f t="shared" si="104"/>
        <v>Randa</v>
      </c>
    </row>
    <row r="482" spans="1:69" x14ac:dyDescent="0.25">
      <c r="A482" s="14">
        <v>1976</v>
      </c>
      <c r="B482" t="s">
        <v>2063</v>
      </c>
      <c r="C482" t="s">
        <v>2064</v>
      </c>
      <c r="D482" s="26" t="s">
        <v>2065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6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f t="shared" si="95"/>
        <v>6</v>
      </c>
      <c r="BF482">
        <f t="shared" si="96"/>
        <v>6</v>
      </c>
      <c r="BG482">
        <f t="shared" si="97"/>
        <v>0</v>
      </c>
      <c r="BH482">
        <f t="shared" si="98"/>
        <v>0</v>
      </c>
      <c r="BI482">
        <f t="shared" si="99"/>
        <v>0</v>
      </c>
      <c r="BJ482">
        <f t="shared" si="100"/>
        <v>0</v>
      </c>
      <c r="BK482">
        <f t="shared" si="101"/>
        <v>0</v>
      </c>
      <c r="BL482">
        <f t="shared" si="102"/>
        <v>0</v>
      </c>
      <c r="BM482" s="46">
        <f t="shared" si="103"/>
        <v>6</v>
      </c>
      <c r="BN482">
        <v>60</v>
      </c>
      <c r="BO482" t="str">
        <f t="shared" si="105"/>
        <v>Kralj</v>
      </c>
      <c r="BP482" t="str">
        <f t="shared" si="106"/>
        <v>Uros</v>
      </c>
      <c r="BQ482" t="str">
        <f t="shared" si="104"/>
        <v>SLO-Radovlijca</v>
      </c>
    </row>
    <row r="483" spans="1:69" x14ac:dyDescent="0.25">
      <c r="A483" s="14">
        <v>1982</v>
      </c>
      <c r="B483" t="s">
        <v>4219</v>
      </c>
      <c r="C483" t="s">
        <v>1332</v>
      </c>
      <c r="D483" s="26" t="s">
        <v>4220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6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f t="shared" si="95"/>
        <v>6</v>
      </c>
      <c r="BF483">
        <f t="shared" si="96"/>
        <v>6</v>
      </c>
      <c r="BG483">
        <f t="shared" si="97"/>
        <v>0</v>
      </c>
      <c r="BH483">
        <f t="shared" si="98"/>
        <v>0</v>
      </c>
      <c r="BI483">
        <f t="shared" si="99"/>
        <v>0</v>
      </c>
      <c r="BJ483">
        <f t="shared" si="100"/>
        <v>0</v>
      </c>
      <c r="BK483">
        <f t="shared" si="101"/>
        <v>0</v>
      </c>
      <c r="BL483">
        <f t="shared" si="102"/>
        <v>0</v>
      </c>
      <c r="BM483" s="46">
        <f t="shared" si="103"/>
        <v>6</v>
      </c>
      <c r="BN483">
        <v>60</v>
      </c>
      <c r="BO483" t="str">
        <f t="shared" si="105"/>
        <v>Mahut</v>
      </c>
      <c r="BP483" t="str">
        <f t="shared" si="106"/>
        <v>Adrien</v>
      </c>
      <c r="BQ483" t="str">
        <f t="shared" si="104"/>
        <v>Poix Terron</v>
      </c>
    </row>
    <row r="484" spans="1:69" x14ac:dyDescent="0.25">
      <c r="A484" s="14">
        <v>1976</v>
      </c>
      <c r="B484" t="s">
        <v>5132</v>
      </c>
      <c r="C484" t="s">
        <v>1563</v>
      </c>
      <c r="D484" s="26" t="s">
        <v>1538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6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f t="shared" si="95"/>
        <v>6</v>
      </c>
      <c r="BF484">
        <f t="shared" si="96"/>
        <v>6</v>
      </c>
      <c r="BG484">
        <f t="shared" si="97"/>
        <v>0</v>
      </c>
      <c r="BH484">
        <f t="shared" si="98"/>
        <v>0</v>
      </c>
      <c r="BI484">
        <f t="shared" si="99"/>
        <v>0</v>
      </c>
      <c r="BJ484">
        <f t="shared" si="100"/>
        <v>0</v>
      </c>
      <c r="BK484">
        <f t="shared" si="101"/>
        <v>0</v>
      </c>
      <c r="BL484">
        <f t="shared" si="102"/>
        <v>0</v>
      </c>
      <c r="BM484" s="46">
        <f t="shared" si="103"/>
        <v>6</v>
      </c>
      <c r="BN484">
        <v>60</v>
      </c>
      <c r="BO484" t="str">
        <f t="shared" si="105"/>
        <v>Meile</v>
      </c>
      <c r="BP484" t="str">
        <f t="shared" si="106"/>
        <v>Tobias</v>
      </c>
      <c r="BQ484" t="str">
        <f t="shared" si="104"/>
        <v>Raron</v>
      </c>
    </row>
    <row r="485" spans="1:69" x14ac:dyDescent="0.25">
      <c r="A485" s="14">
        <v>1976</v>
      </c>
      <c r="B485" t="s">
        <v>5351</v>
      </c>
      <c r="C485" t="s">
        <v>441</v>
      </c>
      <c r="D485" s="26" t="s">
        <v>2762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6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f t="shared" si="95"/>
        <v>6</v>
      </c>
      <c r="BF485">
        <f t="shared" si="96"/>
        <v>6</v>
      </c>
      <c r="BG485">
        <f t="shared" si="97"/>
        <v>0</v>
      </c>
      <c r="BH485">
        <f t="shared" si="98"/>
        <v>0</v>
      </c>
      <c r="BI485">
        <f t="shared" si="99"/>
        <v>0</v>
      </c>
      <c r="BJ485">
        <f t="shared" si="100"/>
        <v>0</v>
      </c>
      <c r="BK485">
        <f t="shared" si="101"/>
        <v>0</v>
      </c>
      <c r="BL485">
        <f t="shared" si="102"/>
        <v>0</v>
      </c>
      <c r="BM485" s="46">
        <f t="shared" si="103"/>
        <v>6</v>
      </c>
      <c r="BN485">
        <v>60</v>
      </c>
      <c r="BO485" t="str">
        <f t="shared" si="105"/>
        <v>Mérillat</v>
      </c>
      <c r="BP485" t="str">
        <f t="shared" si="106"/>
        <v>Christophe</v>
      </c>
      <c r="BQ485" t="str">
        <f t="shared" si="104"/>
        <v>Bienne</v>
      </c>
    </row>
    <row r="486" spans="1:69" x14ac:dyDescent="0.25">
      <c r="A486" s="14">
        <v>1974</v>
      </c>
      <c r="B486" t="s">
        <v>5976</v>
      </c>
      <c r="C486" t="s">
        <v>441</v>
      </c>
      <c r="D486" s="26" t="s">
        <v>421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6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f t="shared" si="95"/>
        <v>6</v>
      </c>
      <c r="BF486">
        <f t="shared" si="96"/>
        <v>6</v>
      </c>
      <c r="BG486">
        <f t="shared" si="97"/>
        <v>0</v>
      </c>
      <c r="BH486">
        <f t="shared" si="98"/>
        <v>0</v>
      </c>
      <c r="BI486">
        <f t="shared" si="99"/>
        <v>0</v>
      </c>
      <c r="BJ486">
        <f t="shared" si="100"/>
        <v>0</v>
      </c>
      <c r="BK486">
        <f t="shared" si="101"/>
        <v>0</v>
      </c>
      <c r="BL486">
        <f t="shared" si="102"/>
        <v>0</v>
      </c>
      <c r="BM486" s="46">
        <f t="shared" si="103"/>
        <v>6</v>
      </c>
      <c r="BN486">
        <v>60</v>
      </c>
      <c r="BO486" t="str">
        <f t="shared" si="105"/>
        <v>Moret</v>
      </c>
      <c r="BP486" t="str">
        <f t="shared" si="106"/>
        <v>Christophe</v>
      </c>
      <c r="BQ486" t="str">
        <f t="shared" si="104"/>
        <v>Martigny-Croix</v>
      </c>
    </row>
    <row r="487" spans="1:69" x14ac:dyDescent="0.25">
      <c r="A487" s="14">
        <v>1976</v>
      </c>
      <c r="B487" t="s">
        <v>4402</v>
      </c>
      <c r="C487" t="s">
        <v>67</v>
      </c>
      <c r="D487" s="26" t="s">
        <v>4340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6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f t="shared" si="95"/>
        <v>6</v>
      </c>
      <c r="BF487">
        <f t="shared" si="96"/>
        <v>6</v>
      </c>
      <c r="BG487">
        <f t="shared" si="97"/>
        <v>0</v>
      </c>
      <c r="BH487">
        <f t="shared" si="98"/>
        <v>0</v>
      </c>
      <c r="BI487">
        <f t="shared" si="99"/>
        <v>0</v>
      </c>
      <c r="BJ487">
        <f t="shared" si="100"/>
        <v>0</v>
      </c>
      <c r="BK487">
        <f t="shared" si="101"/>
        <v>0</v>
      </c>
      <c r="BL487">
        <f t="shared" si="102"/>
        <v>0</v>
      </c>
      <c r="BM487" s="46">
        <f t="shared" si="103"/>
        <v>6</v>
      </c>
      <c r="BN487">
        <v>60</v>
      </c>
      <c r="BO487" t="str">
        <f t="shared" si="105"/>
        <v>Perriraz</v>
      </c>
      <c r="BP487" t="str">
        <f t="shared" si="106"/>
        <v>Joël</v>
      </c>
      <c r="BQ487" t="str">
        <f t="shared" si="104"/>
        <v>Puplinge</v>
      </c>
    </row>
    <row r="488" spans="1:69" x14ac:dyDescent="0.25">
      <c r="A488" s="14">
        <v>1978</v>
      </c>
      <c r="B488" t="s">
        <v>793</v>
      </c>
      <c r="C488" t="s">
        <v>102</v>
      </c>
      <c r="D488" s="26" t="s">
        <v>789</v>
      </c>
      <c r="E488">
        <v>0</v>
      </c>
      <c r="F488">
        <v>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f t="shared" si="95"/>
        <v>6</v>
      </c>
      <c r="BF488">
        <f t="shared" si="96"/>
        <v>6</v>
      </c>
      <c r="BG488">
        <f t="shared" si="97"/>
        <v>0</v>
      </c>
      <c r="BH488">
        <f t="shared" si="98"/>
        <v>0</v>
      </c>
      <c r="BI488">
        <f t="shared" si="99"/>
        <v>0</v>
      </c>
      <c r="BJ488">
        <f t="shared" si="100"/>
        <v>0</v>
      </c>
      <c r="BK488">
        <f t="shared" si="101"/>
        <v>0</v>
      </c>
      <c r="BL488">
        <f t="shared" si="102"/>
        <v>0</v>
      </c>
      <c r="BM488" s="46">
        <f t="shared" si="103"/>
        <v>6</v>
      </c>
      <c r="BN488">
        <v>60</v>
      </c>
      <c r="BO488" t="str">
        <f t="shared" si="105"/>
        <v>Pidoux</v>
      </c>
      <c r="BP488" t="str">
        <f t="shared" si="106"/>
        <v>Julien</v>
      </c>
      <c r="BQ488" t="str">
        <f t="shared" si="104"/>
        <v>Grandvaux</v>
      </c>
    </row>
    <row r="489" spans="1:69" x14ac:dyDescent="0.25">
      <c r="A489" s="14">
        <v>1976</v>
      </c>
      <c r="B489" t="s">
        <v>4583</v>
      </c>
      <c r="C489" t="s">
        <v>1847</v>
      </c>
      <c r="D489" s="26" t="s">
        <v>4584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f t="shared" si="95"/>
        <v>6</v>
      </c>
      <c r="BF489">
        <f t="shared" si="96"/>
        <v>6</v>
      </c>
      <c r="BG489">
        <f t="shared" si="97"/>
        <v>0</v>
      </c>
      <c r="BH489">
        <f t="shared" si="98"/>
        <v>0</v>
      </c>
      <c r="BI489">
        <f t="shared" si="99"/>
        <v>0</v>
      </c>
      <c r="BJ489">
        <f t="shared" si="100"/>
        <v>0</v>
      </c>
      <c r="BK489">
        <f t="shared" si="101"/>
        <v>0</v>
      </c>
      <c r="BL489">
        <f t="shared" si="102"/>
        <v>0</v>
      </c>
      <c r="BM489" s="46">
        <f t="shared" si="103"/>
        <v>6</v>
      </c>
      <c r="BN489">
        <v>60</v>
      </c>
      <c r="BO489" t="str">
        <f t="shared" si="105"/>
        <v>Potoski</v>
      </c>
      <c r="BP489" t="str">
        <f t="shared" si="106"/>
        <v>Josef</v>
      </c>
      <c r="BQ489" t="str">
        <f t="shared" si="104"/>
        <v>Sainte Maxime</v>
      </c>
    </row>
    <row r="490" spans="1:69" x14ac:dyDescent="0.25">
      <c r="A490" s="14">
        <v>1979</v>
      </c>
      <c r="B490" t="s">
        <v>3990</v>
      </c>
      <c r="C490" t="s">
        <v>486</v>
      </c>
      <c r="D490" s="26" t="s">
        <v>3991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6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f t="shared" si="95"/>
        <v>6</v>
      </c>
      <c r="BF490">
        <f t="shared" si="96"/>
        <v>6</v>
      </c>
      <c r="BG490">
        <f t="shared" si="97"/>
        <v>0</v>
      </c>
      <c r="BH490">
        <f t="shared" si="98"/>
        <v>0</v>
      </c>
      <c r="BI490">
        <f t="shared" si="99"/>
        <v>0</v>
      </c>
      <c r="BJ490">
        <f t="shared" si="100"/>
        <v>0</v>
      </c>
      <c r="BK490">
        <f t="shared" si="101"/>
        <v>0</v>
      </c>
      <c r="BL490">
        <f t="shared" si="102"/>
        <v>0</v>
      </c>
      <c r="BM490" s="46">
        <f t="shared" si="103"/>
        <v>6</v>
      </c>
      <c r="BN490">
        <v>60</v>
      </c>
      <c r="BO490" t="str">
        <f t="shared" si="105"/>
        <v>Rodrigues</v>
      </c>
      <c r="BP490" t="str">
        <f t="shared" si="106"/>
        <v>Luis</v>
      </c>
      <c r="BQ490" t="str">
        <f t="shared" si="104"/>
        <v>Pont-la-Ville</v>
      </c>
    </row>
    <row r="491" spans="1:69" x14ac:dyDescent="0.25">
      <c r="A491" s="14">
        <v>1982</v>
      </c>
      <c r="B491" t="s">
        <v>2684</v>
      </c>
      <c r="C491" t="s">
        <v>617</v>
      </c>
      <c r="D491" s="26"/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6</v>
      </c>
      <c r="BE491">
        <f t="shared" si="95"/>
        <v>6</v>
      </c>
      <c r="BF491">
        <f t="shared" si="96"/>
        <v>6</v>
      </c>
      <c r="BG491">
        <f t="shared" si="97"/>
        <v>0</v>
      </c>
      <c r="BH491">
        <f t="shared" si="98"/>
        <v>0</v>
      </c>
      <c r="BI491">
        <f t="shared" si="99"/>
        <v>0</v>
      </c>
      <c r="BJ491">
        <f t="shared" si="100"/>
        <v>0</v>
      </c>
      <c r="BK491">
        <f t="shared" si="101"/>
        <v>0</v>
      </c>
      <c r="BL491">
        <f t="shared" si="102"/>
        <v>0</v>
      </c>
      <c r="BM491" s="46">
        <f t="shared" si="103"/>
        <v>6</v>
      </c>
      <c r="BN491">
        <v>60</v>
      </c>
      <c r="BO491" t="str">
        <f t="shared" si="105"/>
        <v>Roy</v>
      </c>
      <c r="BP491" t="str">
        <f t="shared" si="106"/>
        <v>Alexandre</v>
      </c>
    </row>
    <row r="492" spans="1:69" x14ac:dyDescent="0.25">
      <c r="A492" s="14">
        <v>1983</v>
      </c>
      <c r="B492" t="s">
        <v>3792</v>
      </c>
      <c r="C492" t="s">
        <v>1020</v>
      </c>
      <c r="D492" s="26" t="s">
        <v>1958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6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f t="shared" si="95"/>
        <v>6</v>
      </c>
      <c r="BF492">
        <f t="shared" si="96"/>
        <v>6</v>
      </c>
      <c r="BG492">
        <f t="shared" si="97"/>
        <v>0</v>
      </c>
      <c r="BH492">
        <f t="shared" si="98"/>
        <v>0</v>
      </c>
      <c r="BI492">
        <f t="shared" si="99"/>
        <v>0</v>
      </c>
      <c r="BJ492">
        <f t="shared" si="100"/>
        <v>0</v>
      </c>
      <c r="BK492">
        <f t="shared" si="101"/>
        <v>0</v>
      </c>
      <c r="BL492">
        <f t="shared" si="102"/>
        <v>0</v>
      </c>
      <c r="BM492" s="46">
        <f t="shared" si="103"/>
        <v>6</v>
      </c>
      <c r="BN492">
        <v>60</v>
      </c>
      <c r="BO492" t="str">
        <f t="shared" si="105"/>
        <v>Schärer</v>
      </c>
      <c r="BP492" t="str">
        <f t="shared" si="106"/>
        <v>Simon</v>
      </c>
      <c r="BQ492" t="str">
        <f t="shared" si="104"/>
        <v>Luzern</v>
      </c>
    </row>
    <row r="493" spans="1:69" x14ac:dyDescent="0.25">
      <c r="A493" s="14">
        <v>1976</v>
      </c>
      <c r="B493" t="s">
        <v>1428</v>
      </c>
      <c r="C493" t="s">
        <v>783</v>
      </c>
      <c r="D493" s="26"/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6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f t="shared" si="95"/>
        <v>6</v>
      </c>
      <c r="BF493">
        <f t="shared" si="96"/>
        <v>6</v>
      </c>
      <c r="BG493">
        <f t="shared" si="97"/>
        <v>0</v>
      </c>
      <c r="BH493">
        <f t="shared" si="98"/>
        <v>0</v>
      </c>
      <c r="BI493">
        <f t="shared" si="99"/>
        <v>0</v>
      </c>
      <c r="BJ493">
        <f t="shared" si="100"/>
        <v>0</v>
      </c>
      <c r="BK493">
        <f t="shared" si="101"/>
        <v>0</v>
      </c>
      <c r="BL493">
        <f t="shared" si="102"/>
        <v>0</v>
      </c>
      <c r="BM493" s="46">
        <f t="shared" si="103"/>
        <v>6</v>
      </c>
      <c r="BN493">
        <v>60</v>
      </c>
      <c r="BO493" t="str">
        <f t="shared" si="105"/>
        <v>Troutot</v>
      </c>
      <c r="BP493" t="str">
        <f t="shared" si="106"/>
        <v>Sébastien</v>
      </c>
    </row>
    <row r="494" spans="1:69" x14ac:dyDescent="0.25">
      <c r="A494" s="14">
        <v>1983</v>
      </c>
      <c r="B494" t="s">
        <v>2352</v>
      </c>
      <c r="C494" t="s">
        <v>2353</v>
      </c>
      <c r="D494" s="26" t="s">
        <v>2354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f t="shared" si="95"/>
        <v>6</v>
      </c>
      <c r="BF494">
        <f t="shared" si="96"/>
        <v>6</v>
      </c>
      <c r="BG494">
        <f t="shared" si="97"/>
        <v>0</v>
      </c>
      <c r="BH494">
        <f t="shared" si="98"/>
        <v>0</v>
      </c>
      <c r="BI494">
        <f t="shared" si="99"/>
        <v>0</v>
      </c>
      <c r="BJ494">
        <f t="shared" si="100"/>
        <v>0</v>
      </c>
      <c r="BK494">
        <f t="shared" si="101"/>
        <v>0</v>
      </c>
      <c r="BL494">
        <f t="shared" si="102"/>
        <v>0</v>
      </c>
      <c r="BM494" s="46">
        <f t="shared" si="103"/>
        <v>6</v>
      </c>
      <c r="BN494">
        <v>60</v>
      </c>
      <c r="BO494" t="str">
        <f t="shared" si="105"/>
        <v>Unterkircher</v>
      </c>
      <c r="BP494" t="str">
        <f t="shared" si="106"/>
        <v>Dietmar</v>
      </c>
      <c r="BQ494" t="str">
        <f t="shared" ref="BQ494:BQ525" si="107">D494</f>
        <v>A-Klosterneuburg</v>
      </c>
    </row>
    <row r="495" spans="1:69" x14ac:dyDescent="0.25">
      <c r="A495" s="14">
        <v>1977</v>
      </c>
      <c r="B495" t="s">
        <v>1347</v>
      </c>
      <c r="C495" t="s">
        <v>1332</v>
      </c>
      <c r="D495" s="26"/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6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f t="shared" si="95"/>
        <v>6</v>
      </c>
      <c r="BF495">
        <f t="shared" si="96"/>
        <v>6</v>
      </c>
      <c r="BG495">
        <f t="shared" si="97"/>
        <v>0</v>
      </c>
      <c r="BH495">
        <f t="shared" si="98"/>
        <v>0</v>
      </c>
      <c r="BI495">
        <f t="shared" si="99"/>
        <v>0</v>
      </c>
      <c r="BJ495">
        <f t="shared" si="100"/>
        <v>0</v>
      </c>
      <c r="BK495">
        <f t="shared" si="101"/>
        <v>0</v>
      </c>
      <c r="BL495">
        <f t="shared" si="102"/>
        <v>0</v>
      </c>
      <c r="BM495" s="46">
        <f t="shared" si="103"/>
        <v>6</v>
      </c>
      <c r="BN495">
        <v>60</v>
      </c>
      <c r="BO495" t="str">
        <f t="shared" si="105"/>
        <v>Vaucher</v>
      </c>
      <c r="BP495" t="str">
        <f t="shared" si="106"/>
        <v>Adrien</v>
      </c>
    </row>
    <row r="496" spans="1:69" x14ac:dyDescent="0.25">
      <c r="A496" s="14">
        <v>1974</v>
      </c>
      <c r="B496" t="s">
        <v>5531</v>
      </c>
      <c r="C496" t="s">
        <v>1783</v>
      </c>
      <c r="D496" s="26" t="s">
        <v>558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6</v>
      </c>
      <c r="BC496">
        <v>0</v>
      </c>
      <c r="BD496">
        <v>0</v>
      </c>
      <c r="BE496">
        <f t="shared" si="95"/>
        <v>6</v>
      </c>
      <c r="BF496">
        <f t="shared" si="96"/>
        <v>6</v>
      </c>
      <c r="BG496">
        <f t="shared" si="97"/>
        <v>0</v>
      </c>
      <c r="BH496">
        <f t="shared" si="98"/>
        <v>0</v>
      </c>
      <c r="BI496">
        <f t="shared" si="99"/>
        <v>0</v>
      </c>
      <c r="BJ496">
        <f t="shared" si="100"/>
        <v>0</v>
      </c>
      <c r="BK496">
        <f t="shared" si="101"/>
        <v>0</v>
      </c>
      <c r="BL496">
        <f t="shared" si="102"/>
        <v>0</v>
      </c>
      <c r="BM496" s="46">
        <f t="shared" si="103"/>
        <v>6</v>
      </c>
      <c r="BN496">
        <v>60</v>
      </c>
      <c r="BO496" t="str">
        <f t="shared" si="105"/>
        <v>Walker</v>
      </c>
      <c r="BP496" t="str">
        <f t="shared" si="106"/>
        <v>Bernhard</v>
      </c>
      <c r="BQ496" t="str">
        <f t="shared" si="107"/>
        <v>Sierre</v>
      </c>
    </row>
    <row r="497" spans="1:69" x14ac:dyDescent="0.25">
      <c r="A497" s="14">
        <v>1980</v>
      </c>
      <c r="B497" t="s">
        <v>5352</v>
      </c>
      <c r="C497" t="s">
        <v>5353</v>
      </c>
      <c r="D497" s="26" t="s">
        <v>5354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5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f t="shared" si="95"/>
        <v>5</v>
      </c>
      <c r="BF497">
        <f t="shared" si="96"/>
        <v>5</v>
      </c>
      <c r="BG497">
        <f t="shared" si="97"/>
        <v>0</v>
      </c>
      <c r="BH497">
        <f t="shared" si="98"/>
        <v>0</v>
      </c>
      <c r="BI497">
        <f t="shared" si="99"/>
        <v>0</v>
      </c>
      <c r="BJ497">
        <f t="shared" si="100"/>
        <v>0</v>
      </c>
      <c r="BK497">
        <f t="shared" si="101"/>
        <v>0</v>
      </c>
      <c r="BL497">
        <f t="shared" si="102"/>
        <v>0</v>
      </c>
      <c r="BM497" s="46">
        <f t="shared" si="103"/>
        <v>5</v>
      </c>
      <c r="BN497">
        <v>61</v>
      </c>
      <c r="BO497" t="str">
        <f t="shared" si="105"/>
        <v>Andor</v>
      </c>
      <c r="BP497" t="str">
        <f t="shared" si="106"/>
        <v>Alexandru-Relu</v>
      </c>
      <c r="BQ497" t="str">
        <f t="shared" si="107"/>
        <v>Bad Ragaz</v>
      </c>
    </row>
    <row r="498" spans="1:69" x14ac:dyDescent="0.25">
      <c r="A498" s="14">
        <v>1978</v>
      </c>
      <c r="B498" t="s">
        <v>5486</v>
      </c>
      <c r="C498" t="s">
        <v>1015</v>
      </c>
      <c r="D498" s="26"/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f t="shared" si="95"/>
        <v>5</v>
      </c>
      <c r="BF498">
        <f t="shared" si="96"/>
        <v>5</v>
      </c>
      <c r="BG498">
        <f t="shared" si="97"/>
        <v>0</v>
      </c>
      <c r="BH498">
        <f t="shared" si="98"/>
        <v>0</v>
      </c>
      <c r="BI498">
        <f t="shared" si="99"/>
        <v>0</v>
      </c>
      <c r="BJ498">
        <f t="shared" si="100"/>
        <v>0</v>
      </c>
      <c r="BK498">
        <f t="shared" si="101"/>
        <v>0</v>
      </c>
      <c r="BL498">
        <f t="shared" si="102"/>
        <v>0</v>
      </c>
      <c r="BM498" s="46">
        <f t="shared" si="103"/>
        <v>5</v>
      </c>
      <c r="BN498">
        <v>61</v>
      </c>
      <c r="BO498" t="str">
        <f t="shared" si="105"/>
        <v>Betrisey</v>
      </c>
      <c r="BP498" t="str">
        <f t="shared" si="106"/>
        <v>Mathias</v>
      </c>
    </row>
    <row r="499" spans="1:69" x14ac:dyDescent="0.25">
      <c r="A499" s="14">
        <v>1980</v>
      </c>
      <c r="B499" t="s">
        <v>1790</v>
      </c>
      <c r="C499" t="s">
        <v>1827</v>
      </c>
      <c r="D499" s="26" t="s">
        <v>2355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f t="shared" si="95"/>
        <v>5</v>
      </c>
      <c r="BF499">
        <f t="shared" si="96"/>
        <v>5</v>
      </c>
      <c r="BG499">
        <f t="shared" si="97"/>
        <v>0</v>
      </c>
      <c r="BH499">
        <f t="shared" si="98"/>
        <v>0</v>
      </c>
      <c r="BI499">
        <f t="shared" si="99"/>
        <v>0</v>
      </c>
      <c r="BJ499">
        <f t="shared" si="100"/>
        <v>0</v>
      </c>
      <c r="BK499">
        <f t="shared" si="101"/>
        <v>0</v>
      </c>
      <c r="BL499">
        <f t="shared" si="102"/>
        <v>0</v>
      </c>
      <c r="BM499" s="46">
        <f t="shared" si="103"/>
        <v>5</v>
      </c>
      <c r="BN499">
        <v>61</v>
      </c>
      <c r="BO499" t="str">
        <f t="shared" si="105"/>
        <v>Bickel</v>
      </c>
      <c r="BP499" t="str">
        <f t="shared" si="106"/>
        <v>Jürg</v>
      </c>
      <c r="BQ499" t="str">
        <f t="shared" si="107"/>
        <v>Heimberg</v>
      </c>
    </row>
    <row r="500" spans="1:69" x14ac:dyDescent="0.25">
      <c r="A500" s="14">
        <v>1983</v>
      </c>
      <c r="B500" t="s">
        <v>2087</v>
      </c>
      <c r="C500" t="s">
        <v>2088</v>
      </c>
      <c r="D500" s="26" t="s">
        <v>2089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5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f t="shared" si="95"/>
        <v>5</v>
      </c>
      <c r="BF500">
        <f t="shared" si="96"/>
        <v>5</v>
      </c>
      <c r="BG500">
        <f t="shared" si="97"/>
        <v>0</v>
      </c>
      <c r="BH500">
        <f t="shared" si="98"/>
        <v>0</v>
      </c>
      <c r="BI500">
        <f t="shared" si="99"/>
        <v>0</v>
      </c>
      <c r="BJ500">
        <f t="shared" si="100"/>
        <v>0</v>
      </c>
      <c r="BK500">
        <f t="shared" si="101"/>
        <v>0</v>
      </c>
      <c r="BL500">
        <f t="shared" si="102"/>
        <v>0</v>
      </c>
      <c r="BM500" s="46">
        <f t="shared" si="103"/>
        <v>5</v>
      </c>
      <c r="BN500">
        <v>61</v>
      </c>
      <c r="BO500" t="str">
        <f t="shared" si="105"/>
        <v>Brännfors</v>
      </c>
      <c r="BP500" t="str">
        <f t="shared" si="106"/>
        <v>Oskar</v>
      </c>
      <c r="BQ500" t="str">
        <f t="shared" si="107"/>
        <v>S-Solna</v>
      </c>
    </row>
    <row r="501" spans="1:69" x14ac:dyDescent="0.25">
      <c r="A501" s="14">
        <v>1982</v>
      </c>
      <c r="B501" t="s">
        <v>3739</v>
      </c>
      <c r="C501" t="s">
        <v>600</v>
      </c>
      <c r="D501" s="26" t="s">
        <v>3793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5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f t="shared" si="95"/>
        <v>5</v>
      </c>
      <c r="BF501">
        <f t="shared" si="96"/>
        <v>5</v>
      </c>
      <c r="BG501">
        <f t="shared" si="97"/>
        <v>0</v>
      </c>
      <c r="BH501">
        <f t="shared" si="98"/>
        <v>0</v>
      </c>
      <c r="BI501">
        <f t="shared" si="99"/>
        <v>0</v>
      </c>
      <c r="BJ501">
        <f t="shared" si="100"/>
        <v>0</v>
      </c>
      <c r="BK501">
        <f t="shared" si="101"/>
        <v>0</v>
      </c>
      <c r="BL501">
        <f t="shared" si="102"/>
        <v>0</v>
      </c>
      <c r="BM501" s="46">
        <f t="shared" si="103"/>
        <v>5</v>
      </c>
      <c r="BN501">
        <v>61</v>
      </c>
      <c r="BO501" t="str">
        <f t="shared" si="105"/>
        <v>Bugnard</v>
      </c>
      <c r="BP501" t="str">
        <f t="shared" si="106"/>
        <v>Frédéric</v>
      </c>
      <c r="BQ501" t="str">
        <f t="shared" si="107"/>
        <v>Bulla</v>
      </c>
    </row>
    <row r="502" spans="1:69" x14ac:dyDescent="0.25">
      <c r="A502" s="14">
        <v>1981</v>
      </c>
      <c r="B502" t="s">
        <v>340</v>
      </c>
      <c r="C502" t="s">
        <v>456</v>
      </c>
      <c r="D502" s="26" t="s">
        <v>323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5</v>
      </c>
      <c r="BA502">
        <v>0</v>
      </c>
      <c r="BB502">
        <v>0</v>
      </c>
      <c r="BC502">
        <v>0</v>
      </c>
      <c r="BD502">
        <v>0</v>
      </c>
      <c r="BE502">
        <f t="shared" si="95"/>
        <v>5</v>
      </c>
      <c r="BF502">
        <f t="shared" si="96"/>
        <v>5</v>
      </c>
      <c r="BG502">
        <f t="shared" si="97"/>
        <v>0</v>
      </c>
      <c r="BH502">
        <f t="shared" si="98"/>
        <v>0</v>
      </c>
      <c r="BI502">
        <f t="shared" si="99"/>
        <v>0</v>
      </c>
      <c r="BJ502">
        <f t="shared" si="100"/>
        <v>0</v>
      </c>
      <c r="BK502">
        <f t="shared" si="101"/>
        <v>0</v>
      </c>
      <c r="BL502">
        <f t="shared" si="102"/>
        <v>0</v>
      </c>
      <c r="BM502" s="46">
        <f t="shared" si="103"/>
        <v>5</v>
      </c>
      <c r="BN502">
        <v>61</v>
      </c>
      <c r="BO502" t="str">
        <f t="shared" si="105"/>
        <v>Caillet-Bois</v>
      </c>
      <c r="BP502" t="str">
        <f t="shared" si="106"/>
        <v>Fabrice</v>
      </c>
      <c r="BQ502" t="str">
        <f t="shared" si="107"/>
        <v>Choëx</v>
      </c>
    </row>
    <row r="503" spans="1:69" x14ac:dyDescent="0.25">
      <c r="A503" s="14">
        <v>1976</v>
      </c>
      <c r="B503" t="s">
        <v>1429</v>
      </c>
      <c r="C503" t="s">
        <v>1430</v>
      </c>
      <c r="D503" s="26"/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f t="shared" si="95"/>
        <v>5</v>
      </c>
      <c r="BF503">
        <f t="shared" si="96"/>
        <v>5</v>
      </c>
      <c r="BG503">
        <f t="shared" si="97"/>
        <v>0</v>
      </c>
      <c r="BH503">
        <f t="shared" si="98"/>
        <v>0</v>
      </c>
      <c r="BI503">
        <f t="shared" si="99"/>
        <v>0</v>
      </c>
      <c r="BJ503">
        <f t="shared" si="100"/>
        <v>0</v>
      </c>
      <c r="BK503">
        <f t="shared" si="101"/>
        <v>0</v>
      </c>
      <c r="BL503">
        <f t="shared" si="102"/>
        <v>0</v>
      </c>
      <c r="BM503" s="46">
        <f t="shared" si="103"/>
        <v>5</v>
      </c>
      <c r="BN503">
        <v>61</v>
      </c>
      <c r="BO503" t="str">
        <f t="shared" si="105"/>
        <v>Ciprietti</v>
      </c>
      <c r="BP503" t="str">
        <f t="shared" si="106"/>
        <v>Umberto</v>
      </c>
    </row>
    <row r="504" spans="1:69" x14ac:dyDescent="0.25">
      <c r="A504" s="14">
        <v>1974</v>
      </c>
      <c r="B504" t="s">
        <v>918</v>
      </c>
      <c r="C504" t="s">
        <v>919</v>
      </c>
      <c r="D504" s="26"/>
      <c r="E504">
        <v>0</v>
      </c>
      <c r="F504">
        <v>0</v>
      </c>
      <c r="G504">
        <v>0</v>
      </c>
      <c r="H504">
        <v>0</v>
      </c>
      <c r="I504">
        <v>5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f t="shared" si="95"/>
        <v>5</v>
      </c>
      <c r="BF504">
        <f t="shared" si="96"/>
        <v>5</v>
      </c>
      <c r="BG504">
        <f t="shared" si="97"/>
        <v>0</v>
      </c>
      <c r="BH504">
        <f t="shared" si="98"/>
        <v>0</v>
      </c>
      <c r="BI504">
        <f t="shared" si="99"/>
        <v>0</v>
      </c>
      <c r="BJ504">
        <f t="shared" si="100"/>
        <v>0</v>
      </c>
      <c r="BK504">
        <f t="shared" si="101"/>
        <v>0</v>
      </c>
      <c r="BL504">
        <f t="shared" si="102"/>
        <v>0</v>
      </c>
      <c r="BM504" s="46">
        <f t="shared" si="103"/>
        <v>5</v>
      </c>
      <c r="BN504">
        <v>61</v>
      </c>
      <c r="BO504" t="str">
        <f t="shared" si="105"/>
        <v>Deletroz</v>
      </c>
      <c r="BP504" t="str">
        <f t="shared" si="106"/>
        <v>Pierre-Alain</v>
      </c>
    </row>
    <row r="505" spans="1:69" x14ac:dyDescent="0.25">
      <c r="A505" s="14">
        <v>1980</v>
      </c>
      <c r="B505" t="s">
        <v>4403</v>
      </c>
      <c r="C505" t="s">
        <v>590</v>
      </c>
      <c r="D505" s="26" t="s">
        <v>3746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5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f t="shared" si="95"/>
        <v>5</v>
      </c>
      <c r="BF505">
        <f t="shared" si="96"/>
        <v>5</v>
      </c>
      <c r="BG505">
        <f t="shared" si="97"/>
        <v>0</v>
      </c>
      <c r="BH505">
        <f t="shared" si="98"/>
        <v>0</v>
      </c>
      <c r="BI505">
        <f t="shared" si="99"/>
        <v>0</v>
      </c>
      <c r="BJ505">
        <f t="shared" si="100"/>
        <v>0</v>
      </c>
      <c r="BK505">
        <f t="shared" si="101"/>
        <v>0</v>
      </c>
      <c r="BL505">
        <f t="shared" si="102"/>
        <v>0</v>
      </c>
      <c r="BM505" s="46">
        <f t="shared" si="103"/>
        <v>5</v>
      </c>
      <c r="BN505">
        <v>61</v>
      </c>
      <c r="BO505" t="str">
        <f t="shared" si="105"/>
        <v>Dennler</v>
      </c>
      <c r="BP505" t="str">
        <f t="shared" si="106"/>
        <v>Guillaume</v>
      </c>
      <c r="BQ505" t="str">
        <f t="shared" si="107"/>
        <v>La Conversion</v>
      </c>
    </row>
    <row r="506" spans="1:69" x14ac:dyDescent="0.25">
      <c r="A506" s="14">
        <v>1982</v>
      </c>
      <c r="B506" t="s">
        <v>5622</v>
      </c>
      <c r="C506" t="s">
        <v>66</v>
      </c>
      <c r="D506" s="26"/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5</v>
      </c>
      <c r="BE506">
        <f t="shared" si="95"/>
        <v>5</v>
      </c>
      <c r="BF506">
        <f t="shared" si="96"/>
        <v>5</v>
      </c>
      <c r="BG506">
        <f t="shared" si="97"/>
        <v>0</v>
      </c>
      <c r="BH506">
        <f t="shared" si="98"/>
        <v>0</v>
      </c>
      <c r="BI506">
        <f t="shared" si="99"/>
        <v>0</v>
      </c>
      <c r="BJ506">
        <f t="shared" si="100"/>
        <v>0</v>
      </c>
      <c r="BK506">
        <f t="shared" si="101"/>
        <v>0</v>
      </c>
      <c r="BL506">
        <f t="shared" si="102"/>
        <v>0</v>
      </c>
      <c r="BM506" s="46">
        <f t="shared" si="103"/>
        <v>5</v>
      </c>
      <c r="BN506">
        <v>61</v>
      </c>
      <c r="BO506" t="str">
        <f t="shared" si="105"/>
        <v>Diacon</v>
      </c>
      <c r="BP506" t="str">
        <f t="shared" si="106"/>
        <v>Arnaud</v>
      </c>
    </row>
    <row r="507" spans="1:69" x14ac:dyDescent="0.25">
      <c r="A507" s="14">
        <v>1980</v>
      </c>
      <c r="B507" t="s">
        <v>5899</v>
      </c>
      <c r="C507" t="s">
        <v>812</v>
      </c>
      <c r="D507" s="26" t="s">
        <v>1674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5</v>
      </c>
      <c r="BB507">
        <v>0</v>
      </c>
      <c r="BC507">
        <v>0</v>
      </c>
      <c r="BD507">
        <v>0</v>
      </c>
      <c r="BE507">
        <f t="shared" si="95"/>
        <v>5</v>
      </c>
      <c r="BF507">
        <f t="shared" si="96"/>
        <v>5</v>
      </c>
      <c r="BG507">
        <f t="shared" si="97"/>
        <v>0</v>
      </c>
      <c r="BH507">
        <f t="shared" si="98"/>
        <v>0</v>
      </c>
      <c r="BI507">
        <f t="shared" si="99"/>
        <v>0</v>
      </c>
      <c r="BJ507">
        <f t="shared" si="100"/>
        <v>0</v>
      </c>
      <c r="BK507">
        <f t="shared" si="101"/>
        <v>0</v>
      </c>
      <c r="BL507">
        <f t="shared" si="102"/>
        <v>0</v>
      </c>
      <c r="BM507" s="46">
        <f t="shared" si="103"/>
        <v>5</v>
      </c>
      <c r="BN507">
        <v>61</v>
      </c>
      <c r="BO507" t="str">
        <f t="shared" si="105"/>
        <v>Dias</v>
      </c>
      <c r="BP507" t="str">
        <f t="shared" si="106"/>
        <v>Mario</v>
      </c>
      <c r="BQ507" t="str">
        <f t="shared" si="107"/>
        <v>Sullens</v>
      </c>
    </row>
    <row r="508" spans="1:69" x14ac:dyDescent="0.25">
      <c r="A508" s="14">
        <v>1975</v>
      </c>
      <c r="B508" t="s">
        <v>1315</v>
      </c>
      <c r="C508" t="s">
        <v>5977</v>
      </c>
      <c r="D508" s="26" t="s">
        <v>5978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5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f t="shared" si="95"/>
        <v>5</v>
      </c>
      <c r="BF508">
        <f t="shared" si="96"/>
        <v>5</v>
      </c>
      <c r="BG508">
        <f t="shared" si="97"/>
        <v>0</v>
      </c>
      <c r="BH508">
        <f t="shared" si="98"/>
        <v>0</v>
      </c>
      <c r="BI508">
        <f t="shared" si="99"/>
        <v>0</v>
      </c>
      <c r="BJ508">
        <f t="shared" si="100"/>
        <v>0</v>
      </c>
      <c r="BK508">
        <f t="shared" si="101"/>
        <v>0</v>
      </c>
      <c r="BL508">
        <f t="shared" si="102"/>
        <v>0</v>
      </c>
      <c r="BM508" s="46">
        <f t="shared" si="103"/>
        <v>5</v>
      </c>
      <c r="BN508">
        <v>61</v>
      </c>
      <c r="BO508" t="str">
        <f t="shared" si="105"/>
        <v>Droz</v>
      </c>
      <c r="BP508" t="str">
        <f t="shared" si="106"/>
        <v>Asaël</v>
      </c>
      <c r="BQ508" t="str">
        <f t="shared" si="107"/>
        <v>Châtillon</v>
      </c>
    </row>
    <row r="509" spans="1:69" x14ac:dyDescent="0.25">
      <c r="A509" s="14">
        <v>1977</v>
      </c>
      <c r="B509" t="s">
        <v>3992</v>
      </c>
      <c r="C509" t="s">
        <v>3993</v>
      </c>
      <c r="D509" s="26" t="s">
        <v>586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5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f t="shared" si="95"/>
        <v>5</v>
      </c>
      <c r="BF509">
        <f t="shared" si="96"/>
        <v>5</v>
      </c>
      <c r="BG509">
        <f t="shared" si="97"/>
        <v>0</v>
      </c>
      <c r="BH509">
        <f t="shared" si="98"/>
        <v>0</v>
      </c>
      <c r="BI509">
        <f t="shared" si="99"/>
        <v>0</v>
      </c>
      <c r="BJ509">
        <f t="shared" si="100"/>
        <v>0</v>
      </c>
      <c r="BK509">
        <f t="shared" si="101"/>
        <v>0</v>
      </c>
      <c r="BL509">
        <f t="shared" si="102"/>
        <v>0</v>
      </c>
      <c r="BM509" s="46">
        <f t="shared" si="103"/>
        <v>5</v>
      </c>
      <c r="BN509">
        <v>61</v>
      </c>
      <c r="BO509" t="str">
        <f t="shared" si="105"/>
        <v>Emmenegger</v>
      </c>
      <c r="BP509" t="str">
        <f t="shared" si="106"/>
        <v>Maïc</v>
      </c>
      <c r="BQ509" t="str">
        <f t="shared" si="107"/>
        <v>La Chaux-de-Fonds</v>
      </c>
    </row>
    <row r="510" spans="1:69" x14ac:dyDescent="0.25">
      <c r="A510" s="14">
        <v>1980</v>
      </c>
      <c r="B510" t="s">
        <v>3089</v>
      </c>
      <c r="C510" t="s">
        <v>149</v>
      </c>
      <c r="D510" s="26" t="s">
        <v>3090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5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f t="shared" si="95"/>
        <v>5</v>
      </c>
      <c r="BF510">
        <f t="shared" si="96"/>
        <v>5</v>
      </c>
      <c r="BG510">
        <f t="shared" si="97"/>
        <v>0</v>
      </c>
      <c r="BH510">
        <f t="shared" si="98"/>
        <v>0</v>
      </c>
      <c r="BI510">
        <f t="shared" si="99"/>
        <v>0</v>
      </c>
      <c r="BJ510">
        <f t="shared" si="100"/>
        <v>0</v>
      </c>
      <c r="BK510">
        <f t="shared" si="101"/>
        <v>0</v>
      </c>
      <c r="BL510">
        <f t="shared" si="102"/>
        <v>0</v>
      </c>
      <c r="BM510" s="46">
        <f t="shared" si="103"/>
        <v>5</v>
      </c>
      <c r="BN510">
        <v>61</v>
      </c>
      <c r="BO510" t="str">
        <f t="shared" si="105"/>
        <v>Foffa</v>
      </c>
      <c r="BP510" t="str">
        <f t="shared" si="106"/>
        <v>Stéphane</v>
      </c>
      <c r="BQ510" t="str">
        <f t="shared" si="107"/>
        <v>Cheyres</v>
      </c>
    </row>
    <row r="511" spans="1:69" x14ac:dyDescent="0.25">
      <c r="A511" s="14">
        <v>1974</v>
      </c>
      <c r="B511" t="s">
        <v>49</v>
      </c>
      <c r="C511" t="s">
        <v>5190</v>
      </c>
      <c r="D511" s="26" t="s">
        <v>180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5</v>
      </c>
      <c r="BC511">
        <v>0</v>
      </c>
      <c r="BD511">
        <v>0</v>
      </c>
      <c r="BE511">
        <f t="shared" si="95"/>
        <v>5</v>
      </c>
      <c r="BF511">
        <f t="shared" si="96"/>
        <v>5</v>
      </c>
      <c r="BG511">
        <f t="shared" si="97"/>
        <v>0</v>
      </c>
      <c r="BH511">
        <f t="shared" si="98"/>
        <v>0</v>
      </c>
      <c r="BI511">
        <f t="shared" si="99"/>
        <v>0</v>
      </c>
      <c r="BJ511">
        <f t="shared" si="100"/>
        <v>0</v>
      </c>
      <c r="BK511">
        <f t="shared" si="101"/>
        <v>0</v>
      </c>
      <c r="BL511">
        <f t="shared" si="102"/>
        <v>0</v>
      </c>
      <c r="BM511" s="46">
        <f t="shared" si="103"/>
        <v>5</v>
      </c>
      <c r="BN511">
        <v>61</v>
      </c>
      <c r="BO511" t="str">
        <f t="shared" si="105"/>
        <v>Fournier</v>
      </c>
      <c r="BP511" t="str">
        <f t="shared" si="106"/>
        <v>Jean-Jacques</v>
      </c>
      <c r="BQ511" t="str">
        <f t="shared" si="107"/>
        <v>Veysonnaz</v>
      </c>
    </row>
    <row r="512" spans="1:69" x14ac:dyDescent="0.25">
      <c r="A512" s="14">
        <v>1978</v>
      </c>
      <c r="B512" t="s">
        <v>5578</v>
      </c>
      <c r="C512" t="s">
        <v>5579</v>
      </c>
      <c r="D512" s="26"/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5</v>
      </c>
      <c r="BD512">
        <v>0</v>
      </c>
      <c r="BE512">
        <f t="shared" si="95"/>
        <v>5</v>
      </c>
      <c r="BF512">
        <f t="shared" si="96"/>
        <v>5</v>
      </c>
      <c r="BG512">
        <f t="shared" si="97"/>
        <v>0</v>
      </c>
      <c r="BH512">
        <f t="shared" si="98"/>
        <v>0</v>
      </c>
      <c r="BI512">
        <f t="shared" si="99"/>
        <v>0</v>
      </c>
      <c r="BJ512">
        <f t="shared" si="100"/>
        <v>0</v>
      </c>
      <c r="BK512">
        <f t="shared" si="101"/>
        <v>0</v>
      </c>
      <c r="BL512">
        <f t="shared" si="102"/>
        <v>0</v>
      </c>
      <c r="BM512" s="46">
        <f t="shared" si="103"/>
        <v>5</v>
      </c>
      <c r="BN512">
        <v>61</v>
      </c>
      <c r="BO512" t="str">
        <f t="shared" si="105"/>
        <v>Godart</v>
      </c>
      <c r="BP512" t="str">
        <f t="shared" si="106"/>
        <v>frédéric</v>
      </c>
    </row>
    <row r="513" spans="1:69" x14ac:dyDescent="0.25">
      <c r="A513" s="14">
        <v>1977</v>
      </c>
      <c r="B513" t="s">
        <v>1737</v>
      </c>
      <c r="C513" t="s">
        <v>1738</v>
      </c>
      <c r="D513" s="26" t="s">
        <v>1739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f t="shared" si="95"/>
        <v>5</v>
      </c>
      <c r="BF513">
        <f t="shared" si="96"/>
        <v>5</v>
      </c>
      <c r="BG513">
        <f t="shared" si="97"/>
        <v>0</v>
      </c>
      <c r="BH513">
        <f t="shared" si="98"/>
        <v>0</v>
      </c>
      <c r="BI513">
        <f t="shared" si="99"/>
        <v>0</v>
      </c>
      <c r="BJ513">
        <f t="shared" si="100"/>
        <v>0</v>
      </c>
      <c r="BK513">
        <f t="shared" si="101"/>
        <v>0</v>
      </c>
      <c r="BL513">
        <f t="shared" si="102"/>
        <v>0</v>
      </c>
      <c r="BM513" s="46">
        <f t="shared" si="103"/>
        <v>5</v>
      </c>
      <c r="BN513">
        <v>61</v>
      </c>
      <c r="BO513" t="str">
        <f t="shared" si="105"/>
        <v>Herrera</v>
      </c>
      <c r="BP513" t="str">
        <f t="shared" si="106"/>
        <v>Vicente</v>
      </c>
      <c r="BQ513" t="str">
        <f t="shared" si="107"/>
        <v>Baden</v>
      </c>
    </row>
    <row r="514" spans="1:69" x14ac:dyDescent="0.25">
      <c r="A514" s="14">
        <v>1982</v>
      </c>
      <c r="B514" t="s">
        <v>4978</v>
      </c>
      <c r="C514" t="s">
        <v>151</v>
      </c>
      <c r="D514" s="26" t="s">
        <v>4979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5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f t="shared" si="95"/>
        <v>5</v>
      </c>
      <c r="BF514">
        <f t="shared" si="96"/>
        <v>5</v>
      </c>
      <c r="BG514">
        <f t="shared" si="97"/>
        <v>0</v>
      </c>
      <c r="BH514">
        <f t="shared" si="98"/>
        <v>0</v>
      </c>
      <c r="BI514">
        <f t="shared" si="99"/>
        <v>0</v>
      </c>
      <c r="BJ514">
        <f t="shared" si="100"/>
        <v>0</v>
      </c>
      <c r="BK514">
        <f t="shared" si="101"/>
        <v>0</v>
      </c>
      <c r="BL514">
        <f t="shared" si="102"/>
        <v>0</v>
      </c>
      <c r="BM514" s="46">
        <f t="shared" si="103"/>
        <v>5</v>
      </c>
      <c r="BN514">
        <v>61</v>
      </c>
      <c r="BO514" t="str">
        <f t="shared" si="105"/>
        <v>Herzog</v>
      </c>
      <c r="BP514" t="str">
        <f t="shared" si="106"/>
        <v>Philippe</v>
      </c>
      <c r="BQ514" t="str">
        <f t="shared" si="107"/>
        <v>Glion</v>
      </c>
    </row>
    <row r="515" spans="1:69" x14ac:dyDescent="0.25">
      <c r="A515" s="14">
        <v>1975</v>
      </c>
      <c r="B515" t="s">
        <v>1202</v>
      </c>
      <c r="C515" t="s">
        <v>5133</v>
      </c>
      <c r="D515" s="26" t="s">
        <v>5134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5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f t="shared" si="95"/>
        <v>5</v>
      </c>
      <c r="BF515">
        <f t="shared" si="96"/>
        <v>5</v>
      </c>
      <c r="BG515">
        <f t="shared" si="97"/>
        <v>0</v>
      </c>
      <c r="BH515">
        <f t="shared" si="98"/>
        <v>0</v>
      </c>
      <c r="BI515">
        <f t="shared" si="99"/>
        <v>0</v>
      </c>
      <c r="BJ515">
        <f t="shared" si="100"/>
        <v>0</v>
      </c>
      <c r="BK515">
        <f t="shared" si="101"/>
        <v>0</v>
      </c>
      <c r="BL515">
        <f t="shared" si="102"/>
        <v>0</v>
      </c>
      <c r="BM515" s="46">
        <f t="shared" si="103"/>
        <v>5</v>
      </c>
      <c r="BN515">
        <v>61</v>
      </c>
      <c r="BO515" t="str">
        <f t="shared" si="105"/>
        <v>Imhof</v>
      </c>
      <c r="BP515" t="str">
        <f t="shared" si="106"/>
        <v>Silvio</v>
      </c>
      <c r="BQ515" t="str">
        <f t="shared" si="107"/>
        <v>Satus Belp</v>
      </c>
    </row>
    <row r="516" spans="1:69" x14ac:dyDescent="0.25">
      <c r="A516" s="14">
        <v>1977</v>
      </c>
      <c r="B516" t="s">
        <v>80</v>
      </c>
      <c r="C516" t="s">
        <v>39</v>
      </c>
      <c r="D516" s="26" t="s">
        <v>73</v>
      </c>
      <c r="E516">
        <v>5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f t="shared" si="95"/>
        <v>5</v>
      </c>
      <c r="BF516">
        <f t="shared" si="96"/>
        <v>5</v>
      </c>
      <c r="BG516">
        <f t="shared" si="97"/>
        <v>0</v>
      </c>
      <c r="BH516">
        <f t="shared" si="98"/>
        <v>0</v>
      </c>
      <c r="BI516">
        <f t="shared" si="99"/>
        <v>0</v>
      </c>
      <c r="BJ516">
        <f t="shared" si="100"/>
        <v>0</v>
      </c>
      <c r="BK516">
        <f t="shared" si="101"/>
        <v>0</v>
      </c>
      <c r="BL516">
        <f t="shared" si="102"/>
        <v>0</v>
      </c>
      <c r="BM516" s="46">
        <f t="shared" si="103"/>
        <v>5</v>
      </c>
      <c r="BN516">
        <v>61</v>
      </c>
      <c r="BO516" t="str">
        <f t="shared" si="105"/>
        <v>Lambiel</v>
      </c>
      <c r="BP516" t="str">
        <f t="shared" si="106"/>
        <v>Pascal</v>
      </c>
      <c r="BQ516" t="str">
        <f t="shared" si="107"/>
        <v>Riddes</v>
      </c>
    </row>
    <row r="517" spans="1:69" x14ac:dyDescent="0.25">
      <c r="A517" s="14">
        <v>1981</v>
      </c>
      <c r="B517" t="s">
        <v>4221</v>
      </c>
      <c r="C517" t="s">
        <v>3048</v>
      </c>
      <c r="D517" s="26" t="s">
        <v>4222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5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f t="shared" si="95"/>
        <v>5</v>
      </c>
      <c r="BF517">
        <f t="shared" si="96"/>
        <v>5</v>
      </c>
      <c r="BG517">
        <f t="shared" si="97"/>
        <v>0</v>
      </c>
      <c r="BH517">
        <f t="shared" si="98"/>
        <v>0</v>
      </c>
      <c r="BI517">
        <f t="shared" si="99"/>
        <v>0</v>
      </c>
      <c r="BJ517">
        <f t="shared" si="100"/>
        <v>0</v>
      </c>
      <c r="BK517">
        <f t="shared" si="101"/>
        <v>0</v>
      </c>
      <c r="BL517">
        <f t="shared" si="102"/>
        <v>0</v>
      </c>
      <c r="BM517" s="46">
        <f t="shared" si="103"/>
        <v>5</v>
      </c>
      <c r="BN517">
        <v>61</v>
      </c>
      <c r="BO517" t="str">
        <f t="shared" si="105"/>
        <v>Landweer</v>
      </c>
      <c r="BP517" t="str">
        <f t="shared" si="106"/>
        <v>Chris</v>
      </c>
      <c r="BQ517" t="str">
        <f t="shared" si="107"/>
        <v>Adliswil</v>
      </c>
    </row>
    <row r="518" spans="1:69" x14ac:dyDescent="0.25">
      <c r="A518" s="14">
        <v>1980</v>
      </c>
      <c r="B518" t="s">
        <v>158</v>
      </c>
      <c r="C518" t="s">
        <v>1071</v>
      </c>
      <c r="D518" s="26" t="s">
        <v>974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5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f t="shared" ref="BE518:BE581" si="108">SUM(E518:BD518)</f>
        <v>5</v>
      </c>
      <c r="BF518">
        <f t="shared" ref="BF518:BF581" si="109">IF(BE518=0,0,LARGE(E518:BD518,1))</f>
        <v>5</v>
      </c>
      <c r="BG518">
        <f t="shared" ref="BG518:BG581" si="110">IF(BE518=0,0,LARGE(E518:BD518,2))</f>
        <v>0</v>
      </c>
      <c r="BH518">
        <f t="shared" ref="BH518:BH581" si="111">IF(BE518=0,0,LARGE(E518:BD518,3))</f>
        <v>0</v>
      </c>
      <c r="BI518">
        <f t="shared" ref="BI518:BI581" si="112">IF(BE518=0,0,LARGE(E518:BD518,4))</f>
        <v>0</v>
      </c>
      <c r="BJ518">
        <f t="shared" ref="BJ518:BJ581" si="113">IF(BE518=0,0,LARGE(E518:BD518,5))</f>
        <v>0</v>
      </c>
      <c r="BK518">
        <f t="shared" ref="BK518:BK581" si="114">IF(BE518=0,0,LARGE(E518:BD518,6))</f>
        <v>0</v>
      </c>
      <c r="BL518">
        <f t="shared" ref="BL518:BL581" si="115">IF(BE518=0,0,LARGE(E518:BD518,7))</f>
        <v>0</v>
      </c>
      <c r="BM518" s="46">
        <f t="shared" ref="BM518:BM581" si="116">SUM(BF518:BL518)</f>
        <v>5</v>
      </c>
      <c r="BN518">
        <v>61</v>
      </c>
      <c r="BO518" t="str">
        <f t="shared" si="105"/>
        <v>Moix</v>
      </c>
      <c r="BP518" t="str">
        <f t="shared" si="106"/>
        <v>Ludovic</v>
      </c>
      <c r="BQ518" t="str">
        <f t="shared" si="107"/>
        <v>Les Collons</v>
      </c>
    </row>
    <row r="519" spans="1:69" x14ac:dyDescent="0.25">
      <c r="A519" s="14">
        <v>1975</v>
      </c>
      <c r="B519" t="s">
        <v>1350</v>
      </c>
      <c r="C519" t="s">
        <v>1351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5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f t="shared" si="108"/>
        <v>5</v>
      </c>
      <c r="BF519">
        <f t="shared" si="109"/>
        <v>5</v>
      </c>
      <c r="BG519">
        <f t="shared" si="110"/>
        <v>0</v>
      </c>
      <c r="BH519">
        <f t="shared" si="111"/>
        <v>0</v>
      </c>
      <c r="BI519">
        <f t="shared" si="112"/>
        <v>0</v>
      </c>
      <c r="BJ519">
        <f t="shared" si="113"/>
        <v>0</v>
      </c>
      <c r="BK519">
        <f t="shared" si="114"/>
        <v>0</v>
      </c>
      <c r="BL519">
        <f t="shared" si="115"/>
        <v>0</v>
      </c>
      <c r="BM519" s="46">
        <f t="shared" si="116"/>
        <v>5</v>
      </c>
      <c r="BN519">
        <v>61</v>
      </c>
      <c r="BO519" t="str">
        <f t="shared" si="105"/>
        <v>Persyn</v>
      </c>
      <c r="BP519" t="str">
        <f t="shared" si="106"/>
        <v>Frank</v>
      </c>
    </row>
    <row r="520" spans="1:69" x14ac:dyDescent="0.25">
      <c r="A520" s="14">
        <v>1976</v>
      </c>
      <c r="B520" t="s">
        <v>4748</v>
      </c>
      <c r="C520" t="s">
        <v>1351</v>
      </c>
      <c r="D520" s="26" t="s">
        <v>76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f t="shared" si="108"/>
        <v>5</v>
      </c>
      <c r="BF520">
        <f t="shared" si="109"/>
        <v>5</v>
      </c>
      <c r="BG520">
        <f t="shared" si="110"/>
        <v>0</v>
      </c>
      <c r="BH520">
        <f t="shared" si="111"/>
        <v>0</v>
      </c>
      <c r="BI520">
        <f t="shared" si="112"/>
        <v>0</v>
      </c>
      <c r="BJ520">
        <f t="shared" si="113"/>
        <v>0</v>
      </c>
      <c r="BK520">
        <f t="shared" si="114"/>
        <v>0</v>
      </c>
      <c r="BL520">
        <f t="shared" si="115"/>
        <v>0</v>
      </c>
      <c r="BM520" s="46">
        <f t="shared" si="116"/>
        <v>5</v>
      </c>
      <c r="BN520">
        <v>61</v>
      </c>
      <c r="BO520" t="str">
        <f t="shared" si="105"/>
        <v>Python</v>
      </c>
      <c r="BP520" t="str">
        <f t="shared" si="106"/>
        <v>Frank</v>
      </c>
      <c r="BQ520" t="str">
        <f t="shared" si="107"/>
        <v>Bramois</v>
      </c>
    </row>
    <row r="521" spans="1:69" x14ac:dyDescent="0.25">
      <c r="A521" s="14">
        <v>1981</v>
      </c>
      <c r="B521" t="s">
        <v>643</v>
      </c>
      <c r="C521" t="s">
        <v>151</v>
      </c>
      <c r="D521" s="26" t="s">
        <v>644</v>
      </c>
      <c r="E521">
        <v>0</v>
      </c>
      <c r="F521">
        <v>0</v>
      </c>
      <c r="G521">
        <v>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f t="shared" si="108"/>
        <v>5</v>
      </c>
      <c r="BF521">
        <f t="shared" si="109"/>
        <v>5</v>
      </c>
      <c r="BG521">
        <f t="shared" si="110"/>
        <v>0</v>
      </c>
      <c r="BH521">
        <f t="shared" si="111"/>
        <v>0</v>
      </c>
      <c r="BI521">
        <f t="shared" si="112"/>
        <v>0</v>
      </c>
      <c r="BJ521">
        <f t="shared" si="113"/>
        <v>0</v>
      </c>
      <c r="BK521">
        <f t="shared" si="114"/>
        <v>0</v>
      </c>
      <c r="BL521">
        <f t="shared" si="115"/>
        <v>0</v>
      </c>
      <c r="BM521" s="46">
        <f t="shared" si="116"/>
        <v>5</v>
      </c>
      <c r="BN521">
        <v>61</v>
      </c>
      <c r="BO521" t="str">
        <f t="shared" si="105"/>
        <v>Raval</v>
      </c>
      <c r="BP521" t="str">
        <f t="shared" si="106"/>
        <v>Philippe</v>
      </c>
      <c r="BQ521" t="str">
        <f t="shared" si="107"/>
        <v>Miège</v>
      </c>
    </row>
    <row r="522" spans="1:69" x14ac:dyDescent="0.25">
      <c r="A522" s="14">
        <v>1982</v>
      </c>
      <c r="B522" t="s">
        <v>2930</v>
      </c>
      <c r="C522" t="s">
        <v>34</v>
      </c>
      <c r="D522" s="26" t="s">
        <v>359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5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f t="shared" si="108"/>
        <v>5</v>
      </c>
      <c r="BF522">
        <f t="shared" si="109"/>
        <v>5</v>
      </c>
      <c r="BG522">
        <f t="shared" si="110"/>
        <v>0</v>
      </c>
      <c r="BH522">
        <f t="shared" si="111"/>
        <v>0</v>
      </c>
      <c r="BI522">
        <f t="shared" si="112"/>
        <v>0</v>
      </c>
      <c r="BJ522">
        <f t="shared" si="113"/>
        <v>0</v>
      </c>
      <c r="BK522">
        <f t="shared" si="114"/>
        <v>0</v>
      </c>
      <c r="BL522">
        <f t="shared" si="115"/>
        <v>0</v>
      </c>
      <c r="BM522" s="46">
        <f t="shared" si="116"/>
        <v>5</v>
      </c>
      <c r="BN522">
        <v>61</v>
      </c>
      <c r="BO522" t="str">
        <f t="shared" si="105"/>
        <v>Salzgerber</v>
      </c>
      <c r="BP522" t="str">
        <f t="shared" si="106"/>
        <v>Daniel</v>
      </c>
      <c r="BQ522" t="str">
        <f t="shared" si="107"/>
        <v>Plan-les-Ouates</v>
      </c>
    </row>
    <row r="523" spans="1:69" x14ac:dyDescent="0.25">
      <c r="A523" s="14">
        <v>1977</v>
      </c>
      <c r="B523" t="s">
        <v>4585</v>
      </c>
      <c r="C523" t="s">
        <v>3979</v>
      </c>
      <c r="D523" s="26" t="s">
        <v>4586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5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f t="shared" si="108"/>
        <v>5</v>
      </c>
      <c r="BF523">
        <f t="shared" si="109"/>
        <v>5</v>
      </c>
      <c r="BG523">
        <f t="shared" si="110"/>
        <v>0</v>
      </c>
      <c r="BH523">
        <f t="shared" si="111"/>
        <v>0</v>
      </c>
      <c r="BI523">
        <f t="shared" si="112"/>
        <v>0</v>
      </c>
      <c r="BJ523">
        <f t="shared" si="113"/>
        <v>0</v>
      </c>
      <c r="BK523">
        <f t="shared" si="114"/>
        <v>0</v>
      </c>
      <c r="BL523">
        <f t="shared" si="115"/>
        <v>0</v>
      </c>
      <c r="BM523" s="46">
        <f t="shared" si="116"/>
        <v>5</v>
      </c>
      <c r="BN523">
        <v>61</v>
      </c>
      <c r="BO523" t="str">
        <f t="shared" si="105"/>
        <v>Schillinger</v>
      </c>
      <c r="BP523" t="str">
        <f t="shared" si="106"/>
        <v>Gregory</v>
      </c>
      <c r="BQ523" t="str">
        <f t="shared" si="107"/>
        <v>Crozet</v>
      </c>
    </row>
    <row r="524" spans="1:69" x14ac:dyDescent="0.25">
      <c r="A524" s="14">
        <v>1981</v>
      </c>
      <c r="B524" t="s">
        <v>2470</v>
      </c>
      <c r="C524" t="s">
        <v>488</v>
      </c>
      <c r="D524" s="26" t="s">
        <v>2471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5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f t="shared" si="108"/>
        <v>5</v>
      </c>
      <c r="BF524">
        <f t="shared" si="109"/>
        <v>5</v>
      </c>
      <c r="BG524">
        <f t="shared" si="110"/>
        <v>0</v>
      </c>
      <c r="BH524">
        <f t="shared" si="111"/>
        <v>0</v>
      </c>
      <c r="BI524">
        <f t="shared" si="112"/>
        <v>0</v>
      </c>
      <c r="BJ524">
        <f t="shared" si="113"/>
        <v>0</v>
      </c>
      <c r="BK524">
        <f t="shared" si="114"/>
        <v>0</v>
      </c>
      <c r="BL524">
        <f t="shared" si="115"/>
        <v>0</v>
      </c>
      <c r="BM524" s="46">
        <f t="shared" si="116"/>
        <v>5</v>
      </c>
      <c r="BN524">
        <v>61</v>
      </c>
      <c r="BO524" t="str">
        <f t="shared" si="105"/>
        <v>Tschui</v>
      </c>
      <c r="BP524" t="str">
        <f t="shared" si="106"/>
        <v>Manuel</v>
      </c>
      <c r="BQ524" t="str">
        <f t="shared" si="107"/>
        <v>wichtrach</v>
      </c>
    </row>
    <row r="525" spans="1:69" x14ac:dyDescent="0.25">
      <c r="A525" s="14">
        <v>1983</v>
      </c>
      <c r="B525" t="s">
        <v>1218</v>
      </c>
      <c r="C525" t="s">
        <v>635</v>
      </c>
      <c r="D525" s="26" t="s">
        <v>105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3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2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f t="shared" si="108"/>
        <v>5</v>
      </c>
      <c r="BF525">
        <f t="shared" si="109"/>
        <v>3</v>
      </c>
      <c r="BG525">
        <f t="shared" si="110"/>
        <v>2</v>
      </c>
      <c r="BH525">
        <f t="shared" si="111"/>
        <v>0</v>
      </c>
      <c r="BI525">
        <f t="shared" si="112"/>
        <v>0</v>
      </c>
      <c r="BJ525">
        <f t="shared" si="113"/>
        <v>0</v>
      </c>
      <c r="BK525">
        <f t="shared" si="114"/>
        <v>0</v>
      </c>
      <c r="BL525">
        <f t="shared" si="115"/>
        <v>0</v>
      </c>
      <c r="BM525" s="46">
        <f t="shared" si="116"/>
        <v>5</v>
      </c>
      <c r="BN525">
        <v>61</v>
      </c>
      <c r="BO525" t="str">
        <f t="shared" si="105"/>
        <v>Vuille</v>
      </c>
      <c r="BP525" t="str">
        <f t="shared" si="106"/>
        <v>Romain</v>
      </c>
      <c r="BQ525" t="str">
        <f t="shared" si="107"/>
        <v>Savièse</v>
      </c>
    </row>
    <row r="526" spans="1:69" x14ac:dyDescent="0.25">
      <c r="A526" s="14">
        <v>1981</v>
      </c>
      <c r="B526" t="s">
        <v>459</v>
      </c>
      <c r="C526" t="s">
        <v>324</v>
      </c>
      <c r="D526" s="26" t="s">
        <v>460</v>
      </c>
      <c r="E526">
        <v>0</v>
      </c>
      <c r="F526">
        <v>0</v>
      </c>
      <c r="G526">
        <v>0</v>
      </c>
      <c r="H526">
        <v>5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f t="shared" si="108"/>
        <v>5</v>
      </c>
      <c r="BF526">
        <f t="shared" si="109"/>
        <v>5</v>
      </c>
      <c r="BG526">
        <f t="shared" si="110"/>
        <v>0</v>
      </c>
      <c r="BH526">
        <f t="shared" si="111"/>
        <v>0</v>
      </c>
      <c r="BI526">
        <f t="shared" si="112"/>
        <v>0</v>
      </c>
      <c r="BJ526">
        <f t="shared" si="113"/>
        <v>0</v>
      </c>
      <c r="BK526">
        <f t="shared" si="114"/>
        <v>0</v>
      </c>
      <c r="BL526">
        <f t="shared" si="115"/>
        <v>0</v>
      </c>
      <c r="BM526" s="46">
        <f t="shared" si="116"/>
        <v>5</v>
      </c>
      <c r="BN526">
        <v>61</v>
      </c>
      <c r="BO526" t="str">
        <f t="shared" si="105"/>
        <v>Zenoni</v>
      </c>
      <c r="BP526" t="str">
        <f t="shared" si="106"/>
        <v>Laurent</v>
      </c>
      <c r="BQ526" t="str">
        <f t="shared" ref="BQ526:BQ557" si="117">D526</f>
        <v>Grandvillard</v>
      </c>
    </row>
    <row r="527" spans="1:69" x14ac:dyDescent="0.25">
      <c r="A527" s="14">
        <v>1983</v>
      </c>
      <c r="B527" t="s">
        <v>1529</v>
      </c>
      <c r="C527" t="s">
        <v>435</v>
      </c>
      <c r="D527" s="26" t="s">
        <v>4223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4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f t="shared" si="108"/>
        <v>4</v>
      </c>
      <c r="BF527">
        <f t="shared" si="109"/>
        <v>4</v>
      </c>
      <c r="BG527">
        <f t="shared" si="110"/>
        <v>0</v>
      </c>
      <c r="BH527">
        <f t="shared" si="111"/>
        <v>0</v>
      </c>
      <c r="BI527">
        <f t="shared" si="112"/>
        <v>0</v>
      </c>
      <c r="BJ527">
        <f t="shared" si="113"/>
        <v>0</v>
      </c>
      <c r="BK527">
        <f t="shared" si="114"/>
        <v>0</v>
      </c>
      <c r="BL527">
        <f t="shared" si="115"/>
        <v>0</v>
      </c>
      <c r="BM527" s="46">
        <f t="shared" si="116"/>
        <v>4</v>
      </c>
      <c r="BN527">
        <v>62</v>
      </c>
      <c r="BO527" t="str">
        <f t="shared" si="105"/>
        <v>Blanc</v>
      </c>
      <c r="BP527" t="str">
        <f t="shared" si="106"/>
        <v>Valentin</v>
      </c>
      <c r="BQ527" t="str">
        <f t="shared" si="117"/>
        <v>Lessoc</v>
      </c>
    </row>
    <row r="528" spans="1:69" x14ac:dyDescent="0.25">
      <c r="A528" s="14">
        <v>1978</v>
      </c>
      <c r="B528" t="s">
        <v>5135</v>
      </c>
      <c r="C528" t="s">
        <v>947</v>
      </c>
      <c r="D528" s="26" t="s">
        <v>5110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4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f t="shared" si="108"/>
        <v>4</v>
      </c>
      <c r="BF528">
        <f t="shared" si="109"/>
        <v>4</v>
      </c>
      <c r="BG528">
        <f t="shared" si="110"/>
        <v>0</v>
      </c>
      <c r="BH528">
        <f t="shared" si="111"/>
        <v>0</v>
      </c>
      <c r="BI528">
        <f t="shared" si="112"/>
        <v>0</v>
      </c>
      <c r="BJ528">
        <f t="shared" si="113"/>
        <v>0</v>
      </c>
      <c r="BK528">
        <f t="shared" si="114"/>
        <v>0</v>
      </c>
      <c r="BL528">
        <f t="shared" si="115"/>
        <v>0</v>
      </c>
      <c r="BM528" s="46">
        <f t="shared" si="116"/>
        <v>4</v>
      </c>
      <c r="BN528">
        <v>62</v>
      </c>
      <c r="BO528" t="str">
        <f t="shared" si="105"/>
        <v>Chirico</v>
      </c>
      <c r="BP528" t="str">
        <f t="shared" si="106"/>
        <v>Maurizio</v>
      </c>
      <c r="BQ528" t="str">
        <f t="shared" si="117"/>
        <v>Laufgruppe Mauri</v>
      </c>
    </row>
    <row r="529" spans="1:69" x14ac:dyDescent="0.25">
      <c r="A529" s="14">
        <v>1980</v>
      </c>
      <c r="B529" t="s">
        <v>920</v>
      </c>
      <c r="C529" t="s">
        <v>123</v>
      </c>
      <c r="D529" s="26"/>
      <c r="E529">
        <v>0</v>
      </c>
      <c r="F529">
        <v>0</v>
      </c>
      <c r="G529">
        <v>0</v>
      </c>
      <c r="H529">
        <v>0</v>
      </c>
      <c r="I529">
        <v>4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f t="shared" si="108"/>
        <v>4</v>
      </c>
      <c r="BF529">
        <f t="shared" si="109"/>
        <v>4</v>
      </c>
      <c r="BG529">
        <f t="shared" si="110"/>
        <v>0</v>
      </c>
      <c r="BH529">
        <f t="shared" si="111"/>
        <v>0</v>
      </c>
      <c r="BI529">
        <f t="shared" si="112"/>
        <v>0</v>
      </c>
      <c r="BJ529">
        <f t="shared" si="113"/>
        <v>0</v>
      </c>
      <c r="BK529">
        <f t="shared" si="114"/>
        <v>0</v>
      </c>
      <c r="BL529">
        <f t="shared" si="115"/>
        <v>0</v>
      </c>
      <c r="BM529" s="46">
        <f t="shared" si="116"/>
        <v>4</v>
      </c>
      <c r="BN529">
        <v>62</v>
      </c>
      <c r="BO529" t="str">
        <f t="shared" si="105"/>
        <v>Cons</v>
      </c>
      <c r="BP529" t="str">
        <f t="shared" si="106"/>
        <v>Eric</v>
      </c>
    </row>
    <row r="530" spans="1:69" x14ac:dyDescent="0.25">
      <c r="A530" s="14">
        <v>1979</v>
      </c>
      <c r="B530" t="s">
        <v>4749</v>
      </c>
      <c r="C530" t="s">
        <v>596</v>
      </c>
      <c r="D530" s="26" t="s">
        <v>3611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4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f t="shared" si="108"/>
        <v>4</v>
      </c>
      <c r="BF530">
        <f t="shared" si="109"/>
        <v>4</v>
      </c>
      <c r="BG530">
        <f t="shared" si="110"/>
        <v>0</v>
      </c>
      <c r="BH530">
        <f t="shared" si="111"/>
        <v>0</v>
      </c>
      <c r="BI530">
        <f t="shared" si="112"/>
        <v>0</v>
      </c>
      <c r="BJ530">
        <f t="shared" si="113"/>
        <v>0</v>
      </c>
      <c r="BK530">
        <f t="shared" si="114"/>
        <v>0</v>
      </c>
      <c r="BL530">
        <f t="shared" si="115"/>
        <v>0</v>
      </c>
      <c r="BM530" s="46">
        <f t="shared" si="116"/>
        <v>4</v>
      </c>
      <c r="BN530">
        <v>62</v>
      </c>
      <c r="BO530" t="str">
        <f t="shared" si="105"/>
        <v>Cornet</v>
      </c>
      <c r="BP530" t="str">
        <f t="shared" si="106"/>
        <v>Thibaud</v>
      </c>
      <c r="BQ530" t="str">
        <f t="shared" si="117"/>
        <v>Etoy</v>
      </c>
    </row>
    <row r="531" spans="1:69" x14ac:dyDescent="0.25">
      <c r="A531" s="14">
        <v>1977</v>
      </c>
      <c r="B531" t="s">
        <v>1286</v>
      </c>
      <c r="C531" t="s">
        <v>63</v>
      </c>
      <c r="D531" s="26" t="s">
        <v>73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4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f t="shared" si="108"/>
        <v>4</v>
      </c>
      <c r="BF531">
        <f t="shared" si="109"/>
        <v>4</v>
      </c>
      <c r="BG531">
        <f t="shared" si="110"/>
        <v>0</v>
      </c>
      <c r="BH531">
        <f t="shared" si="111"/>
        <v>0</v>
      </c>
      <c r="BI531">
        <f t="shared" si="112"/>
        <v>0</v>
      </c>
      <c r="BJ531">
        <f t="shared" si="113"/>
        <v>0</v>
      </c>
      <c r="BK531">
        <f t="shared" si="114"/>
        <v>0</v>
      </c>
      <c r="BL531">
        <f t="shared" si="115"/>
        <v>0</v>
      </c>
      <c r="BM531" s="46">
        <f t="shared" si="116"/>
        <v>4</v>
      </c>
      <c r="BN531">
        <v>62</v>
      </c>
      <c r="BO531" t="str">
        <f t="shared" si="105"/>
        <v>Crettenand</v>
      </c>
      <c r="BP531" t="str">
        <f t="shared" si="106"/>
        <v>Jean-Christophe</v>
      </c>
      <c r="BQ531" t="str">
        <f t="shared" si="117"/>
        <v>Riddes</v>
      </c>
    </row>
    <row r="532" spans="1:69" x14ac:dyDescent="0.25">
      <c r="A532" s="14">
        <v>1982</v>
      </c>
      <c r="B532" t="s">
        <v>782</v>
      </c>
      <c r="C532" t="s">
        <v>69</v>
      </c>
      <c r="D532" s="26" t="s">
        <v>1431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4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f t="shared" si="108"/>
        <v>4</v>
      </c>
      <c r="BF532">
        <f t="shared" si="109"/>
        <v>4</v>
      </c>
      <c r="BG532">
        <f t="shared" si="110"/>
        <v>0</v>
      </c>
      <c r="BH532">
        <f t="shared" si="111"/>
        <v>0</v>
      </c>
      <c r="BI532">
        <f t="shared" si="112"/>
        <v>0</v>
      </c>
      <c r="BJ532">
        <f t="shared" si="113"/>
        <v>0</v>
      </c>
      <c r="BK532">
        <f t="shared" si="114"/>
        <v>0</v>
      </c>
      <c r="BL532">
        <f t="shared" si="115"/>
        <v>0</v>
      </c>
      <c r="BM532" s="46">
        <f t="shared" si="116"/>
        <v>4</v>
      </c>
      <c r="BN532">
        <v>62</v>
      </c>
      <c r="BO532" t="str">
        <f t="shared" si="105"/>
        <v>Darioly</v>
      </c>
      <c r="BP532" t="str">
        <f t="shared" si="106"/>
        <v>Raphaël</v>
      </c>
      <c r="BQ532" t="str">
        <f t="shared" si="117"/>
        <v>Cave Taramarcaz</v>
      </c>
    </row>
    <row r="533" spans="1:69" x14ac:dyDescent="0.25">
      <c r="A533" s="14">
        <v>1978</v>
      </c>
      <c r="B533" t="s">
        <v>5266</v>
      </c>
      <c r="C533" t="s">
        <v>167</v>
      </c>
      <c r="D533" s="26" t="s">
        <v>32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4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f t="shared" si="108"/>
        <v>4</v>
      </c>
      <c r="BF533">
        <f t="shared" si="109"/>
        <v>4</v>
      </c>
      <c r="BG533">
        <f t="shared" si="110"/>
        <v>0</v>
      </c>
      <c r="BH533">
        <f t="shared" si="111"/>
        <v>0</v>
      </c>
      <c r="BI533">
        <f t="shared" si="112"/>
        <v>0</v>
      </c>
      <c r="BJ533">
        <f t="shared" si="113"/>
        <v>0</v>
      </c>
      <c r="BK533">
        <f t="shared" si="114"/>
        <v>0</v>
      </c>
      <c r="BL533">
        <f t="shared" si="115"/>
        <v>0</v>
      </c>
      <c r="BM533" s="46">
        <f t="shared" si="116"/>
        <v>4</v>
      </c>
      <c r="BN533">
        <v>62</v>
      </c>
      <c r="BO533" t="str">
        <f t="shared" si="105"/>
        <v>De Dompierre</v>
      </c>
      <c r="BP533" t="str">
        <f t="shared" si="106"/>
        <v>Marc</v>
      </c>
      <c r="BQ533" t="str">
        <f t="shared" si="117"/>
        <v>Genève</v>
      </c>
    </row>
    <row r="534" spans="1:69" x14ac:dyDescent="0.25">
      <c r="A534" s="14">
        <v>1975</v>
      </c>
      <c r="B534" t="s">
        <v>665</v>
      </c>
      <c r="C534" t="s">
        <v>3190</v>
      </c>
      <c r="D534" s="26"/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4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f t="shared" si="108"/>
        <v>4</v>
      </c>
      <c r="BF534">
        <f t="shared" si="109"/>
        <v>4</v>
      </c>
      <c r="BG534">
        <f t="shared" si="110"/>
        <v>0</v>
      </c>
      <c r="BH534">
        <f t="shared" si="111"/>
        <v>0</v>
      </c>
      <c r="BI534">
        <f t="shared" si="112"/>
        <v>0</v>
      </c>
      <c r="BJ534">
        <f t="shared" si="113"/>
        <v>0</v>
      </c>
      <c r="BK534">
        <f t="shared" si="114"/>
        <v>0</v>
      </c>
      <c r="BL534">
        <f t="shared" si="115"/>
        <v>0</v>
      </c>
      <c r="BM534" s="46">
        <f t="shared" si="116"/>
        <v>4</v>
      </c>
      <c r="BN534">
        <v>62</v>
      </c>
      <c r="BO534" t="str">
        <f t="shared" si="105"/>
        <v>Emery</v>
      </c>
      <c r="BP534" t="str">
        <f t="shared" si="106"/>
        <v>Francis</v>
      </c>
    </row>
    <row r="535" spans="1:69" x14ac:dyDescent="0.25">
      <c r="A535" s="14">
        <v>1977</v>
      </c>
      <c r="B535" t="s">
        <v>2807</v>
      </c>
      <c r="C535" t="s">
        <v>1240</v>
      </c>
      <c r="D535" s="26" t="s">
        <v>2808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4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f t="shared" si="108"/>
        <v>4</v>
      </c>
      <c r="BF535">
        <f t="shared" si="109"/>
        <v>4</v>
      </c>
      <c r="BG535">
        <f t="shared" si="110"/>
        <v>0</v>
      </c>
      <c r="BH535">
        <f t="shared" si="111"/>
        <v>0</v>
      </c>
      <c r="BI535">
        <f t="shared" si="112"/>
        <v>0</v>
      </c>
      <c r="BJ535">
        <f t="shared" si="113"/>
        <v>0</v>
      </c>
      <c r="BK535">
        <f t="shared" si="114"/>
        <v>0</v>
      </c>
      <c r="BL535">
        <f t="shared" si="115"/>
        <v>0</v>
      </c>
      <c r="BM535" s="46">
        <f t="shared" si="116"/>
        <v>4</v>
      </c>
      <c r="BN535">
        <v>62</v>
      </c>
      <c r="BO535" t="str">
        <f t="shared" si="105"/>
        <v>Flückiger</v>
      </c>
      <c r="BP535" t="str">
        <f t="shared" si="106"/>
        <v>Serge</v>
      </c>
      <c r="BQ535" t="str">
        <f t="shared" si="117"/>
        <v>Schliem b, Köniz</v>
      </c>
    </row>
    <row r="536" spans="1:69" x14ac:dyDescent="0.25">
      <c r="A536" s="14">
        <v>1979</v>
      </c>
      <c r="B536" t="s">
        <v>1718</v>
      </c>
      <c r="C536" t="s">
        <v>177</v>
      </c>
      <c r="D536" s="26" t="s">
        <v>1719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4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f t="shared" si="108"/>
        <v>4</v>
      </c>
      <c r="BF536">
        <f t="shared" si="109"/>
        <v>4</v>
      </c>
      <c r="BG536">
        <f t="shared" si="110"/>
        <v>0</v>
      </c>
      <c r="BH536">
        <f t="shared" si="111"/>
        <v>0</v>
      </c>
      <c r="BI536">
        <f t="shared" si="112"/>
        <v>0</v>
      </c>
      <c r="BJ536">
        <f t="shared" si="113"/>
        <v>0</v>
      </c>
      <c r="BK536">
        <f t="shared" si="114"/>
        <v>0</v>
      </c>
      <c r="BL536">
        <f t="shared" si="115"/>
        <v>0</v>
      </c>
      <c r="BM536" s="46">
        <f t="shared" si="116"/>
        <v>4</v>
      </c>
      <c r="BN536">
        <v>62</v>
      </c>
      <c r="BO536" t="str">
        <f t="shared" si="105"/>
        <v>Granwehr</v>
      </c>
      <c r="BP536" t="str">
        <f t="shared" si="106"/>
        <v>Thomas</v>
      </c>
      <c r="BQ536" t="str">
        <f t="shared" si="117"/>
        <v>Zuzwil</v>
      </c>
    </row>
    <row r="537" spans="1:69" x14ac:dyDescent="0.25">
      <c r="A537" s="14">
        <v>1980</v>
      </c>
      <c r="B537" t="s">
        <v>3794</v>
      </c>
      <c r="C537" t="s">
        <v>1651</v>
      </c>
      <c r="D537" s="26" t="s">
        <v>3795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4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f t="shared" si="108"/>
        <v>4</v>
      </c>
      <c r="BF537">
        <f t="shared" si="109"/>
        <v>4</v>
      </c>
      <c r="BG537">
        <f t="shared" si="110"/>
        <v>0</v>
      </c>
      <c r="BH537">
        <f t="shared" si="111"/>
        <v>0</v>
      </c>
      <c r="BI537">
        <f t="shared" si="112"/>
        <v>0</v>
      </c>
      <c r="BJ537">
        <f t="shared" si="113"/>
        <v>0</v>
      </c>
      <c r="BK537">
        <f t="shared" si="114"/>
        <v>0</v>
      </c>
      <c r="BL537">
        <f t="shared" si="115"/>
        <v>0</v>
      </c>
      <c r="BM537" s="46">
        <f t="shared" si="116"/>
        <v>4</v>
      </c>
      <c r="BN537">
        <v>62</v>
      </c>
      <c r="BO537" t="str">
        <f t="shared" si="105"/>
        <v>Guinand</v>
      </c>
      <c r="BP537" t="str">
        <f t="shared" si="106"/>
        <v>Yann</v>
      </c>
      <c r="BQ537" t="str">
        <f t="shared" si="117"/>
        <v>Ins</v>
      </c>
    </row>
    <row r="538" spans="1:69" x14ac:dyDescent="0.25">
      <c r="A538" s="14">
        <v>1977</v>
      </c>
      <c r="B538" t="s">
        <v>3994</v>
      </c>
      <c r="C538" t="s">
        <v>3262</v>
      </c>
      <c r="D538" s="26" t="s">
        <v>586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4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f t="shared" si="108"/>
        <v>4</v>
      </c>
      <c r="BF538">
        <f t="shared" si="109"/>
        <v>4</v>
      </c>
      <c r="BG538">
        <f t="shared" si="110"/>
        <v>0</v>
      </c>
      <c r="BH538">
        <f t="shared" si="111"/>
        <v>0</v>
      </c>
      <c r="BI538">
        <f t="shared" si="112"/>
        <v>0</v>
      </c>
      <c r="BJ538">
        <f t="shared" si="113"/>
        <v>0</v>
      </c>
      <c r="BK538">
        <f t="shared" si="114"/>
        <v>0</v>
      </c>
      <c r="BL538">
        <f t="shared" si="115"/>
        <v>0</v>
      </c>
      <c r="BM538" s="46">
        <f t="shared" si="116"/>
        <v>4</v>
      </c>
      <c r="BN538">
        <v>62</v>
      </c>
      <c r="BO538" t="str">
        <f t="shared" si="105"/>
        <v>Jaquet</v>
      </c>
      <c r="BP538" t="str">
        <f t="shared" si="106"/>
        <v>Robin</v>
      </c>
      <c r="BQ538" t="str">
        <f t="shared" si="117"/>
        <v>La Chaux-de-Fonds</v>
      </c>
    </row>
    <row r="539" spans="1:69" x14ac:dyDescent="0.25">
      <c r="A539" s="14">
        <v>1978</v>
      </c>
      <c r="B539" t="s">
        <v>1565</v>
      </c>
      <c r="C539" t="s">
        <v>1566</v>
      </c>
      <c r="D539" s="26" t="s">
        <v>1567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4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f t="shared" si="108"/>
        <v>4</v>
      </c>
      <c r="BF539">
        <f t="shared" si="109"/>
        <v>4</v>
      </c>
      <c r="BG539">
        <f t="shared" si="110"/>
        <v>0</v>
      </c>
      <c r="BH539">
        <f t="shared" si="111"/>
        <v>0</v>
      </c>
      <c r="BI539">
        <f t="shared" si="112"/>
        <v>0</v>
      </c>
      <c r="BJ539">
        <f t="shared" si="113"/>
        <v>0</v>
      </c>
      <c r="BK539">
        <f t="shared" si="114"/>
        <v>0</v>
      </c>
      <c r="BL539">
        <f t="shared" si="115"/>
        <v>0</v>
      </c>
      <c r="BM539" s="46">
        <f t="shared" si="116"/>
        <v>4</v>
      </c>
      <c r="BN539">
        <v>62</v>
      </c>
      <c r="BO539" t="str">
        <f t="shared" si="105"/>
        <v>Jossen</v>
      </c>
      <c r="BP539" t="str">
        <f t="shared" si="106"/>
        <v>Charly</v>
      </c>
      <c r="BQ539" t="str">
        <f t="shared" si="117"/>
        <v>Fiesch</v>
      </c>
    </row>
    <row r="540" spans="1:69" x14ac:dyDescent="0.25">
      <c r="A540" s="14">
        <v>1983</v>
      </c>
      <c r="B540" t="s">
        <v>205</v>
      </c>
      <c r="C540" t="s">
        <v>324</v>
      </c>
      <c r="D540" s="26" t="s">
        <v>323</v>
      </c>
      <c r="E540">
        <v>0</v>
      </c>
      <c r="F540">
        <v>0</v>
      </c>
      <c r="G540">
        <v>0</v>
      </c>
      <c r="H540">
        <v>4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f t="shared" si="108"/>
        <v>4</v>
      </c>
      <c r="BF540">
        <f t="shared" si="109"/>
        <v>4</v>
      </c>
      <c r="BG540">
        <f t="shared" si="110"/>
        <v>0</v>
      </c>
      <c r="BH540">
        <f t="shared" si="111"/>
        <v>0</v>
      </c>
      <c r="BI540">
        <f t="shared" si="112"/>
        <v>0</v>
      </c>
      <c r="BJ540">
        <f t="shared" si="113"/>
        <v>0</v>
      </c>
      <c r="BK540">
        <f t="shared" si="114"/>
        <v>0</v>
      </c>
      <c r="BL540">
        <f t="shared" si="115"/>
        <v>0</v>
      </c>
      <c r="BM540" s="46">
        <f t="shared" si="116"/>
        <v>4</v>
      </c>
      <c r="BN540">
        <v>62</v>
      </c>
      <c r="BO540" t="str">
        <f t="shared" si="105"/>
        <v>Lehner</v>
      </c>
      <c r="BP540" t="str">
        <f t="shared" si="106"/>
        <v>Laurent</v>
      </c>
      <c r="BQ540" t="str">
        <f t="shared" si="117"/>
        <v>Choëx</v>
      </c>
    </row>
    <row r="541" spans="1:69" x14ac:dyDescent="0.25">
      <c r="A541" s="14">
        <v>1981</v>
      </c>
      <c r="B541" t="s">
        <v>2356</v>
      </c>
      <c r="C541" t="s">
        <v>2357</v>
      </c>
      <c r="D541" s="26" t="s">
        <v>448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4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f t="shared" si="108"/>
        <v>4</v>
      </c>
      <c r="BF541">
        <f t="shared" si="109"/>
        <v>4</v>
      </c>
      <c r="BG541">
        <f t="shared" si="110"/>
        <v>0</v>
      </c>
      <c r="BH541">
        <f t="shared" si="111"/>
        <v>0</v>
      </c>
      <c r="BI541">
        <f t="shared" si="112"/>
        <v>0</v>
      </c>
      <c r="BJ541">
        <f t="shared" si="113"/>
        <v>0</v>
      </c>
      <c r="BK541">
        <f t="shared" si="114"/>
        <v>0</v>
      </c>
      <c r="BL541">
        <f t="shared" si="115"/>
        <v>0</v>
      </c>
      <c r="BM541" s="46">
        <f t="shared" si="116"/>
        <v>4</v>
      </c>
      <c r="BN541">
        <v>62</v>
      </c>
      <c r="BO541" t="str">
        <f t="shared" si="105"/>
        <v>Leiterer</v>
      </c>
      <c r="BP541" t="str">
        <f t="shared" si="106"/>
        <v>Reik</v>
      </c>
      <c r="BQ541" t="str">
        <f t="shared" si="117"/>
        <v>Zürich</v>
      </c>
    </row>
    <row r="542" spans="1:69" x14ac:dyDescent="0.25">
      <c r="A542" s="14">
        <v>1974</v>
      </c>
      <c r="B542" t="s">
        <v>1072</v>
      </c>
      <c r="C542" t="s">
        <v>135</v>
      </c>
      <c r="D542" s="26" t="s">
        <v>76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4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f t="shared" si="108"/>
        <v>4</v>
      </c>
      <c r="BF542">
        <f t="shared" si="109"/>
        <v>4</v>
      </c>
      <c r="BG542">
        <f t="shared" si="110"/>
        <v>0</v>
      </c>
      <c r="BH542">
        <f t="shared" si="111"/>
        <v>0</v>
      </c>
      <c r="BI542">
        <f t="shared" si="112"/>
        <v>0</v>
      </c>
      <c r="BJ542">
        <f t="shared" si="113"/>
        <v>0</v>
      </c>
      <c r="BK542">
        <f t="shared" si="114"/>
        <v>0</v>
      </c>
      <c r="BL542">
        <f t="shared" si="115"/>
        <v>0</v>
      </c>
      <c r="BM542" s="46">
        <f t="shared" si="116"/>
        <v>4</v>
      </c>
      <c r="BN542">
        <v>62</v>
      </c>
      <c r="BO542" t="str">
        <f t="shared" si="105"/>
        <v>Métry</v>
      </c>
      <c r="BP542" t="str">
        <f t="shared" si="106"/>
        <v>François</v>
      </c>
      <c r="BQ542" t="str">
        <f t="shared" si="117"/>
        <v>Bramois</v>
      </c>
    </row>
    <row r="543" spans="1:69" x14ac:dyDescent="0.25">
      <c r="A543" s="14">
        <v>1983</v>
      </c>
      <c r="B543" t="s">
        <v>4404</v>
      </c>
      <c r="C543" t="s">
        <v>50</v>
      </c>
      <c r="D543" s="26" t="s">
        <v>3401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4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f t="shared" si="108"/>
        <v>4</v>
      </c>
      <c r="BF543">
        <f t="shared" si="109"/>
        <v>4</v>
      </c>
      <c r="BG543">
        <f t="shared" si="110"/>
        <v>0</v>
      </c>
      <c r="BH543">
        <f t="shared" si="111"/>
        <v>0</v>
      </c>
      <c r="BI543">
        <f t="shared" si="112"/>
        <v>0</v>
      </c>
      <c r="BJ543">
        <f t="shared" si="113"/>
        <v>0</v>
      </c>
      <c r="BK543">
        <f t="shared" si="114"/>
        <v>0</v>
      </c>
      <c r="BL543">
        <f t="shared" si="115"/>
        <v>0</v>
      </c>
      <c r="BM543" s="46">
        <f t="shared" si="116"/>
        <v>4</v>
      </c>
      <c r="BN543">
        <v>62</v>
      </c>
      <c r="BO543" t="str">
        <f t="shared" ref="BO543:BO606" si="118">B543</f>
        <v>Mowat</v>
      </c>
      <c r="BP543" t="str">
        <f t="shared" ref="BP543:BP606" si="119">C543</f>
        <v>Alain</v>
      </c>
      <c r="BQ543" t="str">
        <f t="shared" si="117"/>
        <v>Chêne-Bougeries</v>
      </c>
    </row>
    <row r="544" spans="1:69" x14ac:dyDescent="0.25">
      <c r="A544" s="14">
        <v>1982</v>
      </c>
      <c r="B544" t="s">
        <v>5814</v>
      </c>
      <c r="C544" t="s">
        <v>404</v>
      </c>
      <c r="D544" s="26" t="s">
        <v>5815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4</v>
      </c>
      <c r="BA544">
        <v>0</v>
      </c>
      <c r="BB544">
        <v>0</v>
      </c>
      <c r="BC544">
        <v>0</v>
      </c>
      <c r="BD544">
        <v>0</v>
      </c>
      <c r="BE544">
        <f t="shared" si="108"/>
        <v>4</v>
      </c>
      <c r="BF544">
        <f t="shared" si="109"/>
        <v>4</v>
      </c>
      <c r="BG544">
        <f t="shared" si="110"/>
        <v>0</v>
      </c>
      <c r="BH544">
        <f t="shared" si="111"/>
        <v>0</v>
      </c>
      <c r="BI544">
        <f t="shared" si="112"/>
        <v>0</v>
      </c>
      <c r="BJ544">
        <f t="shared" si="113"/>
        <v>0</v>
      </c>
      <c r="BK544">
        <f t="shared" si="114"/>
        <v>0</v>
      </c>
      <c r="BL544">
        <f t="shared" si="115"/>
        <v>0</v>
      </c>
      <c r="BM544" s="46">
        <f t="shared" si="116"/>
        <v>4</v>
      </c>
      <c r="BN544">
        <v>62</v>
      </c>
      <c r="BO544" t="str">
        <f t="shared" si="118"/>
        <v>Nicolet</v>
      </c>
      <c r="BP544" t="str">
        <f t="shared" si="119"/>
        <v>Antoine</v>
      </c>
      <c r="BQ544" t="str">
        <f t="shared" si="117"/>
        <v>Les Plans-sur-bex</v>
      </c>
    </row>
    <row r="545" spans="1:69" x14ac:dyDescent="0.25">
      <c r="A545" s="14">
        <v>1978</v>
      </c>
      <c r="B545" t="s">
        <v>5355</v>
      </c>
      <c r="C545" t="s">
        <v>1163</v>
      </c>
      <c r="D545" s="26" t="s">
        <v>5356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4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f t="shared" si="108"/>
        <v>4</v>
      </c>
      <c r="BF545">
        <f t="shared" si="109"/>
        <v>4</v>
      </c>
      <c r="BG545">
        <f t="shared" si="110"/>
        <v>0</v>
      </c>
      <c r="BH545">
        <f t="shared" si="111"/>
        <v>0</v>
      </c>
      <c r="BI545">
        <f t="shared" si="112"/>
        <v>0</v>
      </c>
      <c r="BJ545">
        <f t="shared" si="113"/>
        <v>0</v>
      </c>
      <c r="BK545">
        <f t="shared" si="114"/>
        <v>0</v>
      </c>
      <c r="BL545">
        <f t="shared" si="115"/>
        <v>0</v>
      </c>
      <c r="BM545" s="46">
        <f t="shared" si="116"/>
        <v>4</v>
      </c>
      <c r="BN545">
        <v>62</v>
      </c>
      <c r="BO545" t="str">
        <f t="shared" si="118"/>
        <v>Ollivier</v>
      </c>
      <c r="BP545" t="str">
        <f t="shared" si="119"/>
        <v>Fabien</v>
      </c>
      <c r="BQ545" t="str">
        <f t="shared" si="117"/>
        <v>Romainmôtier-envy</v>
      </c>
    </row>
    <row r="546" spans="1:69" x14ac:dyDescent="0.25">
      <c r="A546" s="14">
        <v>1980</v>
      </c>
      <c r="B546" t="s">
        <v>2939</v>
      </c>
      <c r="C546" t="s">
        <v>1213</v>
      </c>
      <c r="D546" s="26" t="s">
        <v>1192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4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f t="shared" si="108"/>
        <v>4</v>
      </c>
      <c r="BF546">
        <f t="shared" si="109"/>
        <v>4</v>
      </c>
      <c r="BG546">
        <f t="shared" si="110"/>
        <v>0</v>
      </c>
      <c r="BH546">
        <f t="shared" si="111"/>
        <v>0</v>
      </c>
      <c r="BI546">
        <f t="shared" si="112"/>
        <v>0</v>
      </c>
      <c r="BJ546">
        <f t="shared" si="113"/>
        <v>0</v>
      </c>
      <c r="BK546">
        <f t="shared" si="114"/>
        <v>0</v>
      </c>
      <c r="BL546">
        <f t="shared" si="115"/>
        <v>0</v>
      </c>
      <c r="BM546" s="46">
        <f t="shared" si="116"/>
        <v>4</v>
      </c>
      <c r="BN546">
        <v>62</v>
      </c>
      <c r="BO546" t="str">
        <f t="shared" si="118"/>
        <v>Ruffieux</v>
      </c>
      <c r="BP546" t="str">
        <f t="shared" si="119"/>
        <v>Samuel</v>
      </c>
      <c r="BQ546" t="str">
        <f t="shared" si="117"/>
        <v>Les Marécottes</v>
      </c>
    </row>
    <row r="547" spans="1:69" x14ac:dyDescent="0.25">
      <c r="A547" s="14">
        <v>1977</v>
      </c>
      <c r="B547" t="s">
        <v>2066</v>
      </c>
      <c r="C547" t="s">
        <v>2067</v>
      </c>
      <c r="D547" s="26" t="s">
        <v>2068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f t="shared" si="108"/>
        <v>4</v>
      </c>
      <c r="BF547">
        <f t="shared" si="109"/>
        <v>4</v>
      </c>
      <c r="BG547">
        <f t="shared" si="110"/>
        <v>0</v>
      </c>
      <c r="BH547">
        <f t="shared" si="111"/>
        <v>0</v>
      </c>
      <c r="BI547">
        <f t="shared" si="112"/>
        <v>0</v>
      </c>
      <c r="BJ547">
        <f t="shared" si="113"/>
        <v>0</v>
      </c>
      <c r="BK547">
        <f t="shared" si="114"/>
        <v>0</v>
      </c>
      <c r="BL547">
        <f t="shared" si="115"/>
        <v>0</v>
      </c>
      <c r="BM547" s="46">
        <f t="shared" si="116"/>
        <v>4</v>
      </c>
      <c r="BN547">
        <v>62</v>
      </c>
      <c r="BO547" t="str">
        <f t="shared" si="118"/>
        <v>Sjoers</v>
      </c>
      <c r="BP547" t="str">
        <f t="shared" si="119"/>
        <v>Pat</v>
      </c>
      <c r="BQ547" t="str">
        <f t="shared" si="117"/>
        <v>NL-Wierden</v>
      </c>
    </row>
    <row r="548" spans="1:69" x14ac:dyDescent="0.25">
      <c r="A548" s="14">
        <v>1975</v>
      </c>
      <c r="B548" t="s">
        <v>795</v>
      </c>
      <c r="C548" t="s">
        <v>123</v>
      </c>
      <c r="D548" s="26" t="s">
        <v>655</v>
      </c>
      <c r="E548">
        <v>0</v>
      </c>
      <c r="F548">
        <v>4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f t="shared" si="108"/>
        <v>4</v>
      </c>
      <c r="BF548">
        <f t="shared" si="109"/>
        <v>4</v>
      </c>
      <c r="BG548">
        <f t="shared" si="110"/>
        <v>0</v>
      </c>
      <c r="BH548">
        <f t="shared" si="111"/>
        <v>0</v>
      </c>
      <c r="BI548">
        <f t="shared" si="112"/>
        <v>0</v>
      </c>
      <c r="BJ548">
        <f t="shared" si="113"/>
        <v>0</v>
      </c>
      <c r="BK548">
        <f t="shared" si="114"/>
        <v>0</v>
      </c>
      <c r="BL548">
        <f t="shared" si="115"/>
        <v>0</v>
      </c>
      <c r="BM548" s="46">
        <f t="shared" si="116"/>
        <v>4</v>
      </c>
      <c r="BN548">
        <v>62</v>
      </c>
      <c r="BO548" t="str">
        <f t="shared" si="118"/>
        <v>Vocat</v>
      </c>
      <c r="BP548" t="str">
        <f t="shared" si="119"/>
        <v>Eric</v>
      </c>
      <c r="BQ548" t="str">
        <f t="shared" si="117"/>
        <v>Venthône</v>
      </c>
    </row>
    <row r="549" spans="1:69" x14ac:dyDescent="0.25">
      <c r="A549" s="14">
        <v>1983</v>
      </c>
      <c r="B549" t="s">
        <v>1352</v>
      </c>
      <c r="C549" t="s">
        <v>42</v>
      </c>
      <c r="D549" s="26"/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4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f t="shared" si="108"/>
        <v>4</v>
      </c>
      <c r="BF549">
        <f t="shared" si="109"/>
        <v>4</v>
      </c>
      <c r="BG549">
        <f t="shared" si="110"/>
        <v>0</v>
      </c>
      <c r="BH549">
        <f t="shared" si="111"/>
        <v>0</v>
      </c>
      <c r="BI549">
        <f t="shared" si="112"/>
        <v>0</v>
      </c>
      <c r="BJ549">
        <f t="shared" si="113"/>
        <v>0</v>
      </c>
      <c r="BK549">
        <f t="shared" si="114"/>
        <v>0</v>
      </c>
      <c r="BL549">
        <f t="shared" si="115"/>
        <v>0</v>
      </c>
      <c r="BM549" s="46">
        <f t="shared" si="116"/>
        <v>4</v>
      </c>
      <c r="BN549">
        <v>62</v>
      </c>
      <c r="BO549" t="str">
        <f t="shared" si="118"/>
        <v>Werlen</v>
      </c>
      <c r="BP549" t="str">
        <f t="shared" si="119"/>
        <v>David</v>
      </c>
    </row>
    <row r="550" spans="1:69" x14ac:dyDescent="0.25">
      <c r="A550" s="14">
        <v>1978</v>
      </c>
      <c r="B550" t="s">
        <v>796</v>
      </c>
      <c r="C550" t="s">
        <v>797</v>
      </c>
      <c r="D550" s="26" t="s">
        <v>558</v>
      </c>
      <c r="E550">
        <v>0</v>
      </c>
      <c r="F550">
        <v>3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f t="shared" si="108"/>
        <v>3</v>
      </c>
      <c r="BF550">
        <f t="shared" si="109"/>
        <v>3</v>
      </c>
      <c r="BG550">
        <f t="shared" si="110"/>
        <v>0</v>
      </c>
      <c r="BH550">
        <f t="shared" si="111"/>
        <v>0</v>
      </c>
      <c r="BI550">
        <f t="shared" si="112"/>
        <v>0</v>
      </c>
      <c r="BJ550">
        <f t="shared" si="113"/>
        <v>0</v>
      </c>
      <c r="BK550">
        <f t="shared" si="114"/>
        <v>0</v>
      </c>
      <c r="BL550">
        <f t="shared" si="115"/>
        <v>0</v>
      </c>
      <c r="BM550" s="46">
        <f t="shared" si="116"/>
        <v>3</v>
      </c>
      <c r="BN550">
        <v>63</v>
      </c>
      <c r="BO550" t="str">
        <f t="shared" si="118"/>
        <v>Amaral</v>
      </c>
      <c r="BP550" t="str">
        <f t="shared" si="119"/>
        <v>Monteiro</v>
      </c>
      <c r="BQ550" t="str">
        <f t="shared" si="117"/>
        <v>Sierre</v>
      </c>
    </row>
    <row r="551" spans="1:69" x14ac:dyDescent="0.25">
      <c r="A551" s="14">
        <v>1975</v>
      </c>
      <c r="B551" t="s">
        <v>2487</v>
      </c>
      <c r="C551" t="s">
        <v>2488</v>
      </c>
      <c r="D551" s="26" t="s">
        <v>2489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3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f t="shared" si="108"/>
        <v>3</v>
      </c>
      <c r="BF551">
        <f t="shared" si="109"/>
        <v>3</v>
      </c>
      <c r="BG551">
        <f t="shared" si="110"/>
        <v>0</v>
      </c>
      <c r="BH551">
        <f t="shared" si="111"/>
        <v>0</v>
      </c>
      <c r="BI551">
        <f t="shared" si="112"/>
        <v>0</v>
      </c>
      <c r="BJ551">
        <f t="shared" si="113"/>
        <v>0</v>
      </c>
      <c r="BK551">
        <f t="shared" si="114"/>
        <v>0</v>
      </c>
      <c r="BL551">
        <f t="shared" si="115"/>
        <v>0</v>
      </c>
      <c r="BM551" s="46">
        <f t="shared" si="116"/>
        <v>3</v>
      </c>
      <c r="BN551">
        <v>63</v>
      </c>
      <c r="BO551" t="str">
        <f t="shared" si="118"/>
        <v>Aschauer</v>
      </c>
      <c r="BP551" t="str">
        <f t="shared" si="119"/>
        <v>Jürgen</v>
      </c>
      <c r="BQ551" t="str">
        <f t="shared" si="117"/>
        <v>A-Markersdorf</v>
      </c>
    </row>
    <row r="552" spans="1:69" x14ac:dyDescent="0.25">
      <c r="A552" s="14">
        <v>1983</v>
      </c>
      <c r="B552" t="s">
        <v>2090</v>
      </c>
      <c r="C552" t="s">
        <v>69</v>
      </c>
      <c r="D552" s="26" t="s">
        <v>2091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3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f t="shared" si="108"/>
        <v>3</v>
      </c>
      <c r="BF552">
        <f t="shared" si="109"/>
        <v>3</v>
      </c>
      <c r="BG552">
        <f t="shared" si="110"/>
        <v>0</v>
      </c>
      <c r="BH552">
        <f t="shared" si="111"/>
        <v>0</v>
      </c>
      <c r="BI552">
        <f t="shared" si="112"/>
        <v>0</v>
      </c>
      <c r="BJ552">
        <f t="shared" si="113"/>
        <v>0</v>
      </c>
      <c r="BK552">
        <f t="shared" si="114"/>
        <v>0</v>
      </c>
      <c r="BL552">
        <f t="shared" si="115"/>
        <v>0</v>
      </c>
      <c r="BM552" s="46">
        <f t="shared" si="116"/>
        <v>3</v>
      </c>
      <c r="BN552">
        <v>63</v>
      </c>
      <c r="BO552" t="str">
        <f t="shared" si="118"/>
        <v>Balthasar</v>
      </c>
      <c r="BP552" t="str">
        <f t="shared" si="119"/>
        <v>Raphaël</v>
      </c>
      <c r="BQ552" t="str">
        <f t="shared" si="117"/>
        <v>Zermatt</v>
      </c>
    </row>
    <row r="553" spans="1:69" x14ac:dyDescent="0.25">
      <c r="A553" s="14">
        <v>1975</v>
      </c>
      <c r="B553" t="s">
        <v>5901</v>
      </c>
      <c r="C553" t="s">
        <v>476</v>
      </c>
      <c r="D553" s="26" t="s">
        <v>119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3</v>
      </c>
      <c r="BB553">
        <v>0</v>
      </c>
      <c r="BC553">
        <v>0</v>
      </c>
      <c r="BD553">
        <v>0</v>
      </c>
      <c r="BE553">
        <f t="shared" si="108"/>
        <v>3</v>
      </c>
      <c r="BF553">
        <f t="shared" si="109"/>
        <v>3</v>
      </c>
      <c r="BG553">
        <f t="shared" si="110"/>
        <v>0</v>
      </c>
      <c r="BH553">
        <f t="shared" si="111"/>
        <v>0</v>
      </c>
      <c r="BI553">
        <f t="shared" si="112"/>
        <v>0</v>
      </c>
      <c r="BJ553">
        <f t="shared" si="113"/>
        <v>0</v>
      </c>
      <c r="BK553">
        <f t="shared" si="114"/>
        <v>0</v>
      </c>
      <c r="BL553">
        <f t="shared" si="115"/>
        <v>0</v>
      </c>
      <c r="BM553" s="46">
        <f t="shared" si="116"/>
        <v>3</v>
      </c>
      <c r="BN553">
        <v>63</v>
      </c>
      <c r="BO553" t="str">
        <f t="shared" si="118"/>
        <v>Banuls</v>
      </c>
      <c r="BP553" t="str">
        <f t="shared" si="119"/>
        <v>Olivier</v>
      </c>
      <c r="BQ553" t="str">
        <f t="shared" si="117"/>
        <v>Vionnaz</v>
      </c>
    </row>
    <row r="554" spans="1:69" x14ac:dyDescent="0.25">
      <c r="A554" s="14">
        <v>1981</v>
      </c>
      <c r="B554" t="s">
        <v>1353</v>
      </c>
      <c r="C554" t="s">
        <v>783</v>
      </c>
      <c r="D554" s="26"/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f t="shared" si="108"/>
        <v>3</v>
      </c>
      <c r="BF554">
        <f t="shared" si="109"/>
        <v>3</v>
      </c>
      <c r="BG554">
        <f t="shared" si="110"/>
        <v>0</v>
      </c>
      <c r="BH554">
        <f t="shared" si="111"/>
        <v>0</v>
      </c>
      <c r="BI554">
        <f t="shared" si="112"/>
        <v>0</v>
      </c>
      <c r="BJ554">
        <f t="shared" si="113"/>
        <v>0</v>
      </c>
      <c r="BK554">
        <f t="shared" si="114"/>
        <v>0</v>
      </c>
      <c r="BL554">
        <f t="shared" si="115"/>
        <v>0</v>
      </c>
      <c r="BM554" s="46">
        <f t="shared" si="116"/>
        <v>3</v>
      </c>
      <c r="BN554">
        <v>63</v>
      </c>
      <c r="BO554" t="str">
        <f t="shared" si="118"/>
        <v>Bride</v>
      </c>
      <c r="BP554" t="str">
        <f t="shared" si="119"/>
        <v>Sébastien</v>
      </c>
    </row>
    <row r="555" spans="1:69" x14ac:dyDescent="0.25">
      <c r="A555" s="14">
        <v>1980</v>
      </c>
      <c r="B555" t="s">
        <v>4405</v>
      </c>
      <c r="C555" t="s">
        <v>4406</v>
      </c>
      <c r="D555" s="26" t="s">
        <v>4407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f t="shared" si="108"/>
        <v>3</v>
      </c>
      <c r="BF555">
        <f t="shared" si="109"/>
        <v>3</v>
      </c>
      <c r="BG555">
        <f t="shared" si="110"/>
        <v>0</v>
      </c>
      <c r="BH555">
        <f t="shared" si="111"/>
        <v>0</v>
      </c>
      <c r="BI555">
        <f t="shared" si="112"/>
        <v>0</v>
      </c>
      <c r="BJ555">
        <f t="shared" si="113"/>
        <v>0</v>
      </c>
      <c r="BK555">
        <f t="shared" si="114"/>
        <v>0</v>
      </c>
      <c r="BL555">
        <f t="shared" si="115"/>
        <v>0</v>
      </c>
      <c r="BM555" s="46">
        <f t="shared" si="116"/>
        <v>3</v>
      </c>
      <c r="BN555">
        <v>63</v>
      </c>
      <c r="BO555" t="str">
        <f t="shared" si="118"/>
        <v>Campbell</v>
      </c>
      <c r="BP555" t="str">
        <f t="shared" si="119"/>
        <v>Aaron</v>
      </c>
      <c r="BQ555" t="str">
        <f t="shared" si="117"/>
        <v>Christchurch</v>
      </c>
    </row>
    <row r="556" spans="1:69" x14ac:dyDescent="0.25">
      <c r="A556" s="14">
        <v>1983</v>
      </c>
      <c r="B556" t="s">
        <v>5979</v>
      </c>
      <c r="C556" t="s">
        <v>66</v>
      </c>
      <c r="D556" s="26" t="s">
        <v>5645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3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f t="shared" si="108"/>
        <v>3</v>
      </c>
      <c r="BF556">
        <f t="shared" si="109"/>
        <v>3</v>
      </c>
      <c r="BG556">
        <f t="shared" si="110"/>
        <v>0</v>
      </c>
      <c r="BH556">
        <f t="shared" si="111"/>
        <v>0</v>
      </c>
      <c r="BI556">
        <f t="shared" si="112"/>
        <v>0</v>
      </c>
      <c r="BJ556">
        <f t="shared" si="113"/>
        <v>0</v>
      </c>
      <c r="BK556">
        <f t="shared" si="114"/>
        <v>0</v>
      </c>
      <c r="BL556">
        <f t="shared" si="115"/>
        <v>0</v>
      </c>
      <c r="BM556" s="46">
        <f t="shared" si="116"/>
        <v>3</v>
      </c>
      <c r="BN556">
        <v>63</v>
      </c>
      <c r="BO556" t="str">
        <f t="shared" si="118"/>
        <v>Castella</v>
      </c>
      <c r="BP556" t="str">
        <f t="shared" si="119"/>
        <v>Arnaud</v>
      </c>
      <c r="BQ556" t="str">
        <f t="shared" si="117"/>
        <v>Martigny-Combe</v>
      </c>
    </row>
    <row r="557" spans="1:69" x14ac:dyDescent="0.25">
      <c r="A557" s="14">
        <v>1978</v>
      </c>
      <c r="B557" t="s">
        <v>2375</v>
      </c>
      <c r="C557" t="s">
        <v>2376</v>
      </c>
      <c r="D557" s="26" t="s">
        <v>2377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3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f t="shared" si="108"/>
        <v>3</v>
      </c>
      <c r="BF557">
        <f t="shared" si="109"/>
        <v>3</v>
      </c>
      <c r="BG557">
        <f t="shared" si="110"/>
        <v>0</v>
      </c>
      <c r="BH557">
        <f t="shared" si="111"/>
        <v>0</v>
      </c>
      <c r="BI557">
        <f t="shared" si="112"/>
        <v>0</v>
      </c>
      <c r="BJ557">
        <f t="shared" si="113"/>
        <v>0</v>
      </c>
      <c r="BK557">
        <f t="shared" si="114"/>
        <v>0</v>
      </c>
      <c r="BL557">
        <f t="shared" si="115"/>
        <v>0</v>
      </c>
      <c r="BM557" s="46">
        <f t="shared" si="116"/>
        <v>3</v>
      </c>
      <c r="BN557">
        <v>63</v>
      </c>
      <c r="BO557" t="str">
        <f t="shared" si="118"/>
        <v>Dahl</v>
      </c>
      <c r="BP557" t="str">
        <f t="shared" si="119"/>
        <v>Arild</v>
      </c>
      <c r="BQ557" t="str">
        <f t="shared" si="117"/>
        <v>N-Levanger</v>
      </c>
    </row>
    <row r="558" spans="1:69" x14ac:dyDescent="0.25">
      <c r="A558" s="14">
        <v>1974</v>
      </c>
      <c r="B558" t="s">
        <v>1155</v>
      </c>
      <c r="C558" t="s">
        <v>102</v>
      </c>
      <c r="D558" s="26" t="s">
        <v>471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3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f t="shared" si="108"/>
        <v>3</v>
      </c>
      <c r="BF558">
        <f t="shared" si="109"/>
        <v>3</v>
      </c>
      <c r="BG558">
        <f t="shared" si="110"/>
        <v>0</v>
      </c>
      <c r="BH558">
        <f t="shared" si="111"/>
        <v>0</v>
      </c>
      <c r="BI558">
        <f t="shared" si="112"/>
        <v>0</v>
      </c>
      <c r="BJ558">
        <f t="shared" si="113"/>
        <v>0</v>
      </c>
      <c r="BK558">
        <f t="shared" si="114"/>
        <v>0</v>
      </c>
      <c r="BL558">
        <f t="shared" si="115"/>
        <v>0</v>
      </c>
      <c r="BM558" s="46">
        <f t="shared" si="116"/>
        <v>3</v>
      </c>
      <c r="BN558">
        <v>63</v>
      </c>
      <c r="BO558" t="str">
        <f t="shared" si="118"/>
        <v>Guex</v>
      </c>
      <c r="BP558" t="str">
        <f t="shared" si="119"/>
        <v>Julien</v>
      </c>
      <c r="BQ558" t="str">
        <f t="shared" ref="BQ558:BQ582" si="120">D558</f>
        <v>Vevey</v>
      </c>
    </row>
    <row r="559" spans="1:69" x14ac:dyDescent="0.25">
      <c r="A559" s="14">
        <v>1977</v>
      </c>
      <c r="B559" t="s">
        <v>3231</v>
      </c>
      <c r="C559" t="s">
        <v>672</v>
      </c>
      <c r="D559" s="26" t="s">
        <v>5816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3</v>
      </c>
      <c r="BA559">
        <v>0</v>
      </c>
      <c r="BB559">
        <v>0</v>
      </c>
      <c r="BC559">
        <v>0</v>
      </c>
      <c r="BD559">
        <v>0</v>
      </c>
      <c r="BE559">
        <f t="shared" si="108"/>
        <v>3</v>
      </c>
      <c r="BF559">
        <f t="shared" si="109"/>
        <v>3</v>
      </c>
      <c r="BG559">
        <f t="shared" si="110"/>
        <v>0</v>
      </c>
      <c r="BH559">
        <f t="shared" si="111"/>
        <v>0</v>
      </c>
      <c r="BI559">
        <f t="shared" si="112"/>
        <v>0</v>
      </c>
      <c r="BJ559">
        <f t="shared" si="113"/>
        <v>0</v>
      </c>
      <c r="BK559">
        <f t="shared" si="114"/>
        <v>0</v>
      </c>
      <c r="BL559">
        <f t="shared" si="115"/>
        <v>0</v>
      </c>
      <c r="BM559" s="46">
        <f t="shared" si="116"/>
        <v>3</v>
      </c>
      <c r="BN559">
        <v>63</v>
      </c>
      <c r="BO559" t="str">
        <f t="shared" si="118"/>
        <v>Haesler</v>
      </c>
      <c r="BP559" t="str">
        <f t="shared" si="119"/>
        <v>Jacques</v>
      </c>
      <c r="BQ559" t="str">
        <f t="shared" si="120"/>
        <v>Murten</v>
      </c>
    </row>
    <row r="560" spans="1:69" x14ac:dyDescent="0.25">
      <c r="A560" s="14">
        <v>1977</v>
      </c>
      <c r="B560" t="s">
        <v>4750</v>
      </c>
      <c r="C560" t="s">
        <v>3106</v>
      </c>
      <c r="D560" s="26" t="s">
        <v>2810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3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f t="shared" si="108"/>
        <v>3</v>
      </c>
      <c r="BF560">
        <f t="shared" si="109"/>
        <v>3</v>
      </c>
      <c r="BG560">
        <f t="shared" si="110"/>
        <v>0</v>
      </c>
      <c r="BH560">
        <f t="shared" si="111"/>
        <v>0</v>
      </c>
      <c r="BI560">
        <f t="shared" si="112"/>
        <v>0</v>
      </c>
      <c r="BJ560">
        <f t="shared" si="113"/>
        <v>0</v>
      </c>
      <c r="BK560">
        <f t="shared" si="114"/>
        <v>0</v>
      </c>
      <c r="BL560">
        <f t="shared" si="115"/>
        <v>0</v>
      </c>
      <c r="BM560" s="46">
        <f t="shared" si="116"/>
        <v>3</v>
      </c>
      <c r="BN560">
        <v>63</v>
      </c>
      <c r="BO560" t="str">
        <f t="shared" si="118"/>
        <v>Ischer</v>
      </c>
      <c r="BP560" t="str">
        <f t="shared" si="119"/>
        <v>Robert</v>
      </c>
      <c r="BQ560" t="str">
        <f t="shared" si="120"/>
        <v>Bavois</v>
      </c>
    </row>
    <row r="561" spans="1:69" x14ac:dyDescent="0.25">
      <c r="A561" s="14">
        <v>1982</v>
      </c>
      <c r="B561" t="s">
        <v>1729</v>
      </c>
      <c r="C561" t="s">
        <v>1511</v>
      </c>
      <c r="D561" s="26" t="s">
        <v>439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3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f t="shared" si="108"/>
        <v>3</v>
      </c>
      <c r="BF561">
        <f t="shared" si="109"/>
        <v>3</v>
      </c>
      <c r="BG561">
        <f t="shared" si="110"/>
        <v>0</v>
      </c>
      <c r="BH561">
        <f t="shared" si="111"/>
        <v>0</v>
      </c>
      <c r="BI561">
        <f t="shared" si="112"/>
        <v>0</v>
      </c>
      <c r="BJ561">
        <f t="shared" si="113"/>
        <v>0</v>
      </c>
      <c r="BK561">
        <f t="shared" si="114"/>
        <v>0</v>
      </c>
      <c r="BL561">
        <f t="shared" si="115"/>
        <v>0</v>
      </c>
      <c r="BM561" s="46">
        <f t="shared" si="116"/>
        <v>3</v>
      </c>
      <c r="BN561">
        <v>63</v>
      </c>
      <c r="BO561" t="str">
        <f t="shared" si="118"/>
        <v>Meier</v>
      </c>
      <c r="BP561" t="str">
        <f t="shared" si="119"/>
        <v>Alexander</v>
      </c>
      <c r="BQ561" t="str">
        <f t="shared" si="120"/>
        <v>Rüschlikon</v>
      </c>
    </row>
    <row r="562" spans="1:69" x14ac:dyDescent="0.25">
      <c r="A562" s="14">
        <v>1975</v>
      </c>
      <c r="B562" t="s">
        <v>1073</v>
      </c>
      <c r="C562" t="s">
        <v>1074</v>
      </c>
      <c r="D562" s="26" t="s">
        <v>144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3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f t="shared" si="108"/>
        <v>3</v>
      </c>
      <c r="BF562">
        <f t="shared" si="109"/>
        <v>3</v>
      </c>
      <c r="BG562">
        <f t="shared" si="110"/>
        <v>0</v>
      </c>
      <c r="BH562">
        <f t="shared" si="111"/>
        <v>0</v>
      </c>
      <c r="BI562">
        <f t="shared" si="112"/>
        <v>0</v>
      </c>
      <c r="BJ562">
        <f t="shared" si="113"/>
        <v>0</v>
      </c>
      <c r="BK562">
        <f t="shared" si="114"/>
        <v>0</v>
      </c>
      <c r="BL562">
        <f t="shared" si="115"/>
        <v>0</v>
      </c>
      <c r="BM562" s="46">
        <f t="shared" si="116"/>
        <v>3</v>
      </c>
      <c r="BN562">
        <v>63</v>
      </c>
      <c r="BO562" t="str">
        <f t="shared" si="118"/>
        <v>Morand</v>
      </c>
      <c r="BP562" t="str">
        <f t="shared" si="119"/>
        <v>Wilher</v>
      </c>
      <c r="BQ562" t="str">
        <f t="shared" si="120"/>
        <v>Ayent</v>
      </c>
    </row>
    <row r="563" spans="1:69" x14ac:dyDescent="0.25">
      <c r="A563" s="14">
        <v>1976</v>
      </c>
      <c r="B563" t="s">
        <v>528</v>
      </c>
      <c r="C563" t="s">
        <v>151</v>
      </c>
      <c r="D563" s="26" t="s">
        <v>2931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3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f t="shared" si="108"/>
        <v>3</v>
      </c>
      <c r="BF563">
        <f t="shared" si="109"/>
        <v>3</v>
      </c>
      <c r="BG563">
        <f t="shared" si="110"/>
        <v>0</v>
      </c>
      <c r="BH563">
        <f t="shared" si="111"/>
        <v>0</v>
      </c>
      <c r="BI563">
        <f t="shared" si="112"/>
        <v>0</v>
      </c>
      <c r="BJ563">
        <f t="shared" si="113"/>
        <v>0</v>
      </c>
      <c r="BK563">
        <f t="shared" si="114"/>
        <v>0</v>
      </c>
      <c r="BL563">
        <f t="shared" si="115"/>
        <v>0</v>
      </c>
      <c r="BM563" s="46">
        <f t="shared" si="116"/>
        <v>3</v>
      </c>
      <c r="BN563">
        <v>63</v>
      </c>
      <c r="BO563" t="str">
        <f t="shared" si="118"/>
        <v>Morard</v>
      </c>
      <c r="BP563" t="str">
        <f t="shared" si="119"/>
        <v>Philippe</v>
      </c>
      <c r="BQ563" t="str">
        <f t="shared" si="120"/>
        <v>Satigny</v>
      </c>
    </row>
    <row r="564" spans="1:69" x14ac:dyDescent="0.25">
      <c r="A564" s="14">
        <v>1979</v>
      </c>
      <c r="B564" t="s">
        <v>921</v>
      </c>
      <c r="C564" t="s">
        <v>67</v>
      </c>
      <c r="D564" s="26" t="s">
        <v>922</v>
      </c>
      <c r="E564">
        <v>0</v>
      </c>
      <c r="F564">
        <v>0</v>
      </c>
      <c r="G564">
        <v>0</v>
      </c>
      <c r="H564">
        <v>0</v>
      </c>
      <c r="I564">
        <v>3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f t="shared" si="108"/>
        <v>3</v>
      </c>
      <c r="BF564">
        <f t="shared" si="109"/>
        <v>3</v>
      </c>
      <c r="BG564">
        <f t="shared" si="110"/>
        <v>0</v>
      </c>
      <c r="BH564">
        <f t="shared" si="111"/>
        <v>0</v>
      </c>
      <c r="BI564">
        <f t="shared" si="112"/>
        <v>0</v>
      </c>
      <c r="BJ564">
        <f t="shared" si="113"/>
        <v>0</v>
      </c>
      <c r="BK564">
        <f t="shared" si="114"/>
        <v>0</v>
      </c>
      <c r="BL564">
        <f t="shared" si="115"/>
        <v>0</v>
      </c>
      <c r="BM564" s="46">
        <f t="shared" si="116"/>
        <v>3</v>
      </c>
      <c r="BN564">
        <v>63</v>
      </c>
      <c r="BO564" t="str">
        <f t="shared" si="118"/>
        <v>Mottiez</v>
      </c>
      <c r="BP564" t="str">
        <f t="shared" si="119"/>
        <v>Joël</v>
      </c>
      <c r="BQ564" t="str">
        <f t="shared" si="120"/>
        <v>Sc Cime de l'Est</v>
      </c>
    </row>
    <row r="565" spans="1:69" x14ac:dyDescent="0.25">
      <c r="A565" s="14">
        <v>1978</v>
      </c>
      <c r="B565" t="s">
        <v>793</v>
      </c>
      <c r="C565" t="s">
        <v>950</v>
      </c>
      <c r="D565" s="26" t="s">
        <v>5344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f t="shared" si="108"/>
        <v>3</v>
      </c>
      <c r="BF565">
        <f t="shared" si="109"/>
        <v>3</v>
      </c>
      <c r="BG565">
        <f t="shared" si="110"/>
        <v>0</v>
      </c>
      <c r="BH565">
        <f t="shared" si="111"/>
        <v>0</v>
      </c>
      <c r="BI565">
        <f t="shared" si="112"/>
        <v>0</v>
      </c>
      <c r="BJ565">
        <f t="shared" si="113"/>
        <v>0</v>
      </c>
      <c r="BK565">
        <f t="shared" si="114"/>
        <v>0</v>
      </c>
      <c r="BL565">
        <f t="shared" si="115"/>
        <v>0</v>
      </c>
      <c r="BM565" s="46">
        <f t="shared" si="116"/>
        <v>3</v>
      </c>
      <c r="BN565">
        <v>63</v>
      </c>
      <c r="BO565" t="str">
        <f t="shared" si="118"/>
        <v>Pidoux</v>
      </c>
      <c r="BP565" t="str">
        <f t="shared" si="119"/>
        <v>Jean-Michel</v>
      </c>
      <c r="BQ565" t="str">
        <f t="shared" si="120"/>
        <v>Thierrens</v>
      </c>
    </row>
    <row r="566" spans="1:69" x14ac:dyDescent="0.25">
      <c r="A566" s="14">
        <v>1980</v>
      </c>
      <c r="B566" t="s">
        <v>461</v>
      </c>
      <c r="C566" t="s">
        <v>120</v>
      </c>
      <c r="D566" s="26" t="s">
        <v>462</v>
      </c>
      <c r="E566">
        <v>0</v>
      </c>
      <c r="F566">
        <v>0</v>
      </c>
      <c r="G566">
        <v>0</v>
      </c>
      <c r="H566">
        <v>3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f t="shared" si="108"/>
        <v>3</v>
      </c>
      <c r="BF566">
        <f t="shared" si="109"/>
        <v>3</v>
      </c>
      <c r="BG566">
        <f t="shared" si="110"/>
        <v>0</v>
      </c>
      <c r="BH566">
        <f t="shared" si="111"/>
        <v>0</v>
      </c>
      <c r="BI566">
        <f t="shared" si="112"/>
        <v>0</v>
      </c>
      <c r="BJ566">
        <f t="shared" si="113"/>
        <v>0</v>
      </c>
      <c r="BK566">
        <f t="shared" si="114"/>
        <v>0</v>
      </c>
      <c r="BL566">
        <f t="shared" si="115"/>
        <v>0</v>
      </c>
      <c r="BM566" s="46">
        <f t="shared" si="116"/>
        <v>3</v>
      </c>
      <c r="BN566">
        <v>63</v>
      </c>
      <c r="BO566" t="str">
        <f t="shared" si="118"/>
        <v>Planchand</v>
      </c>
      <c r="BP566" t="str">
        <f t="shared" si="119"/>
        <v>Xavier</v>
      </c>
      <c r="BQ566" t="str">
        <f t="shared" si="120"/>
        <v>Saint-Légier-la Chiésaz</v>
      </c>
    </row>
    <row r="567" spans="1:69" x14ac:dyDescent="0.25">
      <c r="A567" s="14">
        <v>1978</v>
      </c>
      <c r="B567" t="s">
        <v>2809</v>
      </c>
      <c r="C567" t="s">
        <v>34</v>
      </c>
      <c r="D567" s="26" t="s">
        <v>2810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3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f t="shared" si="108"/>
        <v>3</v>
      </c>
      <c r="BF567">
        <f t="shared" si="109"/>
        <v>3</v>
      </c>
      <c r="BG567">
        <f t="shared" si="110"/>
        <v>0</v>
      </c>
      <c r="BH567">
        <f t="shared" si="111"/>
        <v>0</v>
      </c>
      <c r="BI567">
        <f t="shared" si="112"/>
        <v>0</v>
      </c>
      <c r="BJ567">
        <f t="shared" si="113"/>
        <v>0</v>
      </c>
      <c r="BK567">
        <f t="shared" si="114"/>
        <v>0</v>
      </c>
      <c r="BL567">
        <f t="shared" si="115"/>
        <v>0</v>
      </c>
      <c r="BM567" s="46">
        <f t="shared" si="116"/>
        <v>3</v>
      </c>
      <c r="BN567">
        <v>63</v>
      </c>
      <c r="BO567" t="str">
        <f t="shared" si="118"/>
        <v>Raffo</v>
      </c>
      <c r="BP567" t="str">
        <f t="shared" si="119"/>
        <v>Daniel</v>
      </c>
      <c r="BQ567" t="str">
        <f t="shared" si="120"/>
        <v>Bavois</v>
      </c>
    </row>
    <row r="568" spans="1:69" x14ac:dyDescent="0.25">
      <c r="A568" s="14">
        <v>1981</v>
      </c>
      <c r="B568" t="s">
        <v>3461</v>
      </c>
      <c r="C568" t="s">
        <v>516</v>
      </c>
      <c r="D568" s="26" t="s">
        <v>3462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3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f t="shared" si="108"/>
        <v>3</v>
      </c>
      <c r="BF568">
        <f t="shared" si="109"/>
        <v>3</v>
      </c>
      <c r="BG568">
        <f t="shared" si="110"/>
        <v>0</v>
      </c>
      <c r="BH568">
        <f t="shared" si="111"/>
        <v>0</v>
      </c>
      <c r="BI568">
        <f t="shared" si="112"/>
        <v>0</v>
      </c>
      <c r="BJ568">
        <f t="shared" si="113"/>
        <v>0</v>
      </c>
      <c r="BK568">
        <f t="shared" si="114"/>
        <v>0</v>
      </c>
      <c r="BL568">
        <f t="shared" si="115"/>
        <v>0</v>
      </c>
      <c r="BM568" s="46">
        <f t="shared" si="116"/>
        <v>3</v>
      </c>
      <c r="BN568">
        <v>63</v>
      </c>
      <c r="BO568" t="str">
        <f t="shared" si="118"/>
        <v>Valero Alarcon</v>
      </c>
      <c r="BP568" t="str">
        <f t="shared" si="119"/>
        <v>Gabriel</v>
      </c>
      <c r="BQ568" t="str">
        <f t="shared" si="120"/>
        <v>E-Rocafort</v>
      </c>
    </row>
    <row r="569" spans="1:69" x14ac:dyDescent="0.25">
      <c r="A569" s="14">
        <v>1976</v>
      </c>
      <c r="B569" t="s">
        <v>5136</v>
      </c>
      <c r="C569" t="s">
        <v>5137</v>
      </c>
      <c r="D569" s="26" t="s">
        <v>448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3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f t="shared" si="108"/>
        <v>3</v>
      </c>
      <c r="BF569">
        <f t="shared" si="109"/>
        <v>3</v>
      </c>
      <c r="BG569">
        <f t="shared" si="110"/>
        <v>0</v>
      </c>
      <c r="BH569">
        <f t="shared" si="111"/>
        <v>0</v>
      </c>
      <c r="BI569">
        <f t="shared" si="112"/>
        <v>0</v>
      </c>
      <c r="BJ569">
        <f t="shared" si="113"/>
        <v>0</v>
      </c>
      <c r="BK569">
        <f t="shared" si="114"/>
        <v>0</v>
      </c>
      <c r="BL569">
        <f t="shared" si="115"/>
        <v>0</v>
      </c>
      <c r="BM569" s="46">
        <f t="shared" si="116"/>
        <v>3</v>
      </c>
      <c r="BN569">
        <v>63</v>
      </c>
      <c r="BO569" t="str">
        <f t="shared" si="118"/>
        <v>Vulkan</v>
      </c>
      <c r="BP569" t="str">
        <f t="shared" si="119"/>
        <v>Nimrod</v>
      </c>
      <c r="BQ569" t="str">
        <f t="shared" si="120"/>
        <v>Zürich</v>
      </c>
    </row>
    <row r="570" spans="1:69" x14ac:dyDescent="0.25">
      <c r="A570" s="14">
        <v>1977</v>
      </c>
      <c r="B570" t="s">
        <v>1080</v>
      </c>
      <c r="C570" t="s">
        <v>177</v>
      </c>
      <c r="D570" s="26" t="s">
        <v>2140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2</v>
      </c>
      <c r="BB570">
        <v>0</v>
      </c>
      <c r="BC570">
        <v>0</v>
      </c>
      <c r="BD570">
        <v>0</v>
      </c>
      <c r="BE570">
        <f t="shared" si="108"/>
        <v>2</v>
      </c>
      <c r="BF570">
        <f t="shared" si="109"/>
        <v>2</v>
      </c>
      <c r="BG570">
        <f t="shared" si="110"/>
        <v>0</v>
      </c>
      <c r="BH570">
        <f t="shared" si="111"/>
        <v>0</v>
      </c>
      <c r="BI570">
        <f t="shared" si="112"/>
        <v>0</v>
      </c>
      <c r="BJ570">
        <f t="shared" si="113"/>
        <v>0</v>
      </c>
      <c r="BK570">
        <f t="shared" si="114"/>
        <v>0</v>
      </c>
      <c r="BL570">
        <f t="shared" si="115"/>
        <v>0</v>
      </c>
      <c r="BM570" s="46">
        <f t="shared" si="116"/>
        <v>2</v>
      </c>
      <c r="BN570">
        <v>64</v>
      </c>
      <c r="BO570" t="str">
        <f t="shared" si="118"/>
        <v>Aebischer</v>
      </c>
      <c r="BP570" t="str">
        <f t="shared" si="119"/>
        <v>Thomas</v>
      </c>
      <c r="BQ570" t="str">
        <f t="shared" si="120"/>
        <v>Granges-Paccot</v>
      </c>
    </row>
    <row r="571" spans="1:69" x14ac:dyDescent="0.25">
      <c r="A571" s="14">
        <v>1983</v>
      </c>
      <c r="B571" t="s">
        <v>3995</v>
      </c>
      <c r="C571" t="s">
        <v>45</v>
      </c>
      <c r="D571" s="26" t="s">
        <v>527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2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f t="shared" si="108"/>
        <v>2</v>
      </c>
      <c r="BF571">
        <f t="shared" si="109"/>
        <v>2</v>
      </c>
      <c r="BG571">
        <f t="shared" si="110"/>
        <v>0</v>
      </c>
      <c r="BH571">
        <f t="shared" si="111"/>
        <v>0</v>
      </c>
      <c r="BI571">
        <f t="shared" si="112"/>
        <v>0</v>
      </c>
      <c r="BJ571">
        <f t="shared" si="113"/>
        <v>0</v>
      </c>
      <c r="BK571">
        <f t="shared" si="114"/>
        <v>0</v>
      </c>
      <c r="BL571">
        <f t="shared" si="115"/>
        <v>0</v>
      </c>
      <c r="BM571" s="46">
        <f t="shared" si="116"/>
        <v>2</v>
      </c>
      <c r="BN571">
        <v>64</v>
      </c>
      <c r="BO571" t="str">
        <f t="shared" si="118"/>
        <v>Almeida</v>
      </c>
      <c r="BP571" t="str">
        <f t="shared" si="119"/>
        <v>Bruno</v>
      </c>
      <c r="BQ571" t="str">
        <f t="shared" si="120"/>
        <v>Neuchâtel</v>
      </c>
    </row>
    <row r="572" spans="1:69" x14ac:dyDescent="0.25">
      <c r="A572" s="14">
        <v>1979</v>
      </c>
      <c r="B572" t="s">
        <v>773</v>
      </c>
      <c r="C572" t="s">
        <v>1219</v>
      </c>
      <c r="D572" s="26" t="s">
        <v>644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f t="shared" si="108"/>
        <v>2</v>
      </c>
      <c r="BF572">
        <f t="shared" si="109"/>
        <v>2</v>
      </c>
      <c r="BG572">
        <f t="shared" si="110"/>
        <v>0</v>
      </c>
      <c r="BH572">
        <f t="shared" si="111"/>
        <v>0</v>
      </c>
      <c r="BI572">
        <f t="shared" si="112"/>
        <v>0</v>
      </c>
      <c r="BJ572">
        <f t="shared" si="113"/>
        <v>0</v>
      </c>
      <c r="BK572">
        <f t="shared" si="114"/>
        <v>0</v>
      </c>
      <c r="BL572">
        <f t="shared" si="115"/>
        <v>0</v>
      </c>
      <c r="BM572" s="46">
        <f t="shared" si="116"/>
        <v>2</v>
      </c>
      <c r="BN572">
        <v>64</v>
      </c>
      <c r="BO572" t="str">
        <f t="shared" si="118"/>
        <v>Antille</v>
      </c>
      <c r="BP572" t="str">
        <f t="shared" si="119"/>
        <v>Kent</v>
      </c>
      <c r="BQ572" t="str">
        <f t="shared" si="120"/>
        <v>Miège</v>
      </c>
    </row>
    <row r="573" spans="1:69" x14ac:dyDescent="0.25">
      <c r="A573" s="14">
        <v>1980</v>
      </c>
      <c r="B573" t="s">
        <v>2358</v>
      </c>
      <c r="C573" t="s">
        <v>2359</v>
      </c>
      <c r="D573" s="26" t="s">
        <v>2360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2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f t="shared" si="108"/>
        <v>2</v>
      </c>
      <c r="BF573">
        <f t="shared" si="109"/>
        <v>2</v>
      </c>
      <c r="BG573">
        <f t="shared" si="110"/>
        <v>0</v>
      </c>
      <c r="BH573">
        <f t="shared" si="111"/>
        <v>0</v>
      </c>
      <c r="BI573">
        <f t="shared" si="112"/>
        <v>0</v>
      </c>
      <c r="BJ573">
        <f t="shared" si="113"/>
        <v>0</v>
      </c>
      <c r="BK573">
        <f t="shared" si="114"/>
        <v>0</v>
      </c>
      <c r="BL573">
        <f t="shared" si="115"/>
        <v>0</v>
      </c>
      <c r="BM573" s="46">
        <f t="shared" si="116"/>
        <v>2</v>
      </c>
      <c r="BN573">
        <v>64</v>
      </c>
      <c r="BO573" t="str">
        <f t="shared" si="118"/>
        <v>Beck</v>
      </c>
      <c r="BP573" t="str">
        <f t="shared" si="119"/>
        <v>Harald</v>
      </c>
      <c r="BQ573" t="str">
        <f t="shared" si="120"/>
        <v>FL-Schaan</v>
      </c>
    </row>
    <row r="574" spans="1:69" x14ac:dyDescent="0.25">
      <c r="A574" s="14">
        <v>1974</v>
      </c>
      <c r="B574" t="s">
        <v>2490</v>
      </c>
      <c r="C574" t="s">
        <v>2491</v>
      </c>
      <c r="D574" s="26" t="s">
        <v>2492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f t="shared" si="108"/>
        <v>2</v>
      </c>
      <c r="BF574">
        <f t="shared" si="109"/>
        <v>2</v>
      </c>
      <c r="BG574">
        <f t="shared" si="110"/>
        <v>0</v>
      </c>
      <c r="BH574">
        <f t="shared" si="111"/>
        <v>0</v>
      </c>
      <c r="BI574">
        <f t="shared" si="112"/>
        <v>0</v>
      </c>
      <c r="BJ574">
        <f t="shared" si="113"/>
        <v>0</v>
      </c>
      <c r="BK574">
        <f t="shared" si="114"/>
        <v>0</v>
      </c>
      <c r="BL574">
        <f t="shared" si="115"/>
        <v>0</v>
      </c>
      <c r="BM574" s="46">
        <f t="shared" si="116"/>
        <v>2</v>
      </c>
      <c r="BN574">
        <v>64</v>
      </c>
      <c r="BO574" t="str">
        <f t="shared" si="118"/>
        <v>Bittel</v>
      </c>
      <c r="BP574" t="str">
        <f t="shared" si="119"/>
        <v>Jan</v>
      </c>
      <c r="BQ574" t="str">
        <f t="shared" si="120"/>
        <v>Meikirch</v>
      </c>
    </row>
    <row r="575" spans="1:69" x14ac:dyDescent="0.25">
      <c r="A575" s="14">
        <v>1980</v>
      </c>
      <c r="B575" t="s">
        <v>4751</v>
      </c>
      <c r="C575" t="s">
        <v>113</v>
      </c>
      <c r="D575" s="26" t="s">
        <v>4752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2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f t="shared" si="108"/>
        <v>2</v>
      </c>
      <c r="BF575">
        <f t="shared" si="109"/>
        <v>2</v>
      </c>
      <c r="BG575">
        <f t="shared" si="110"/>
        <v>0</v>
      </c>
      <c r="BH575">
        <f t="shared" si="111"/>
        <v>0</v>
      </c>
      <c r="BI575">
        <f t="shared" si="112"/>
        <v>0</v>
      </c>
      <c r="BJ575">
        <f t="shared" si="113"/>
        <v>0</v>
      </c>
      <c r="BK575">
        <f t="shared" si="114"/>
        <v>0</v>
      </c>
      <c r="BL575">
        <f t="shared" si="115"/>
        <v>0</v>
      </c>
      <c r="BM575" s="46">
        <f t="shared" si="116"/>
        <v>2</v>
      </c>
      <c r="BN575">
        <v>64</v>
      </c>
      <c r="BO575" t="str">
        <f t="shared" si="118"/>
        <v>Bloque</v>
      </c>
      <c r="BP575" t="str">
        <f t="shared" si="119"/>
        <v>Patrick</v>
      </c>
      <c r="BQ575" t="str">
        <f t="shared" si="120"/>
        <v>Courfaivre</v>
      </c>
    </row>
    <row r="576" spans="1:69" x14ac:dyDescent="0.25">
      <c r="A576" s="14">
        <v>1978</v>
      </c>
      <c r="B576" t="s">
        <v>1075</v>
      </c>
      <c r="C576" t="s">
        <v>1076</v>
      </c>
      <c r="D576" s="26" t="s">
        <v>156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2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f t="shared" si="108"/>
        <v>2</v>
      </c>
      <c r="BF576">
        <f t="shared" si="109"/>
        <v>2</v>
      </c>
      <c r="BG576">
        <f t="shared" si="110"/>
        <v>0</v>
      </c>
      <c r="BH576">
        <f t="shared" si="111"/>
        <v>0</v>
      </c>
      <c r="BI576">
        <f t="shared" si="112"/>
        <v>0</v>
      </c>
      <c r="BJ576">
        <f t="shared" si="113"/>
        <v>0</v>
      </c>
      <c r="BK576">
        <f t="shared" si="114"/>
        <v>0</v>
      </c>
      <c r="BL576">
        <f t="shared" si="115"/>
        <v>0</v>
      </c>
      <c r="BM576" s="46">
        <f t="shared" si="116"/>
        <v>2</v>
      </c>
      <c r="BN576">
        <v>64</v>
      </c>
      <c r="BO576" t="str">
        <f t="shared" si="118"/>
        <v>Borloz</v>
      </c>
      <c r="BP576" t="str">
        <f t="shared" si="119"/>
        <v>Romuald</v>
      </c>
      <c r="BQ576" t="str">
        <f t="shared" si="120"/>
        <v>Chalais</v>
      </c>
    </row>
    <row r="577" spans="1:69" x14ac:dyDescent="0.25">
      <c r="A577" s="14">
        <v>1977</v>
      </c>
      <c r="B577" t="s">
        <v>350</v>
      </c>
      <c r="C577" t="s">
        <v>463</v>
      </c>
      <c r="D577" s="26" t="s">
        <v>390</v>
      </c>
      <c r="E577">
        <v>0</v>
      </c>
      <c r="F577">
        <v>0</v>
      </c>
      <c r="G577">
        <v>0</v>
      </c>
      <c r="H577">
        <v>2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f t="shared" si="108"/>
        <v>2</v>
      </c>
      <c r="BF577">
        <f t="shared" si="109"/>
        <v>2</v>
      </c>
      <c r="BG577">
        <f t="shared" si="110"/>
        <v>0</v>
      </c>
      <c r="BH577">
        <f t="shared" si="111"/>
        <v>0</v>
      </c>
      <c r="BI577">
        <f t="shared" si="112"/>
        <v>0</v>
      </c>
      <c r="BJ577">
        <f t="shared" si="113"/>
        <v>0</v>
      </c>
      <c r="BK577">
        <f t="shared" si="114"/>
        <v>0</v>
      </c>
      <c r="BL577">
        <f t="shared" si="115"/>
        <v>0</v>
      </c>
      <c r="BM577" s="46">
        <f t="shared" si="116"/>
        <v>2</v>
      </c>
      <c r="BN577">
        <v>64</v>
      </c>
      <c r="BO577" t="str">
        <f t="shared" si="118"/>
        <v>Buttet</v>
      </c>
      <c r="BP577" t="str">
        <f t="shared" si="119"/>
        <v>Yannick</v>
      </c>
      <c r="BQ577" t="str">
        <f t="shared" si="120"/>
        <v>Muraz</v>
      </c>
    </row>
    <row r="578" spans="1:69" x14ac:dyDescent="0.25">
      <c r="A578" s="14">
        <v>1981</v>
      </c>
      <c r="B578" t="s">
        <v>4408</v>
      </c>
      <c r="C578" t="s">
        <v>4409</v>
      </c>
      <c r="D578" s="26" t="s">
        <v>2091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2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f t="shared" si="108"/>
        <v>2</v>
      </c>
      <c r="BF578">
        <f t="shared" si="109"/>
        <v>2</v>
      </c>
      <c r="BG578">
        <f t="shared" si="110"/>
        <v>0</v>
      </c>
      <c r="BH578">
        <f t="shared" si="111"/>
        <v>0</v>
      </c>
      <c r="BI578">
        <f t="shared" si="112"/>
        <v>0</v>
      </c>
      <c r="BJ578">
        <f t="shared" si="113"/>
        <v>0</v>
      </c>
      <c r="BK578">
        <f t="shared" si="114"/>
        <v>0</v>
      </c>
      <c r="BL578">
        <f t="shared" si="115"/>
        <v>0</v>
      </c>
      <c r="BM578" s="46">
        <f t="shared" si="116"/>
        <v>2</v>
      </c>
      <c r="BN578">
        <v>64</v>
      </c>
      <c r="BO578" t="str">
        <f t="shared" si="118"/>
        <v>Daus</v>
      </c>
      <c r="BP578" t="str">
        <f t="shared" si="119"/>
        <v>Andréas</v>
      </c>
      <c r="BQ578" t="str">
        <f t="shared" si="120"/>
        <v>Zermatt</v>
      </c>
    </row>
    <row r="579" spans="1:69" x14ac:dyDescent="0.25">
      <c r="A579" s="14">
        <v>1980</v>
      </c>
      <c r="B579" t="s">
        <v>2399</v>
      </c>
      <c r="C579" t="s">
        <v>151</v>
      </c>
      <c r="D579" s="26" t="s">
        <v>33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2</v>
      </c>
      <c r="BA579">
        <v>0</v>
      </c>
      <c r="BB579">
        <v>0</v>
      </c>
      <c r="BC579">
        <v>0</v>
      </c>
      <c r="BD579">
        <v>0</v>
      </c>
      <c r="BE579">
        <f t="shared" si="108"/>
        <v>2</v>
      </c>
      <c r="BF579">
        <f t="shared" si="109"/>
        <v>2</v>
      </c>
      <c r="BG579">
        <f t="shared" si="110"/>
        <v>0</v>
      </c>
      <c r="BH579">
        <f t="shared" si="111"/>
        <v>0</v>
      </c>
      <c r="BI579">
        <f t="shared" si="112"/>
        <v>0</v>
      </c>
      <c r="BJ579">
        <f t="shared" si="113"/>
        <v>0</v>
      </c>
      <c r="BK579">
        <f t="shared" si="114"/>
        <v>0</v>
      </c>
      <c r="BL579">
        <f t="shared" si="115"/>
        <v>0</v>
      </c>
      <c r="BM579" s="46">
        <f t="shared" si="116"/>
        <v>2</v>
      </c>
      <c r="BN579">
        <v>64</v>
      </c>
      <c r="BO579" t="str">
        <f t="shared" si="118"/>
        <v>Gannon</v>
      </c>
      <c r="BP579" t="str">
        <f t="shared" si="119"/>
        <v>Philippe</v>
      </c>
      <c r="BQ579" t="str">
        <f t="shared" si="120"/>
        <v>Lausanne</v>
      </c>
    </row>
    <row r="580" spans="1:69" x14ac:dyDescent="0.25">
      <c r="A580" s="14">
        <v>1975</v>
      </c>
      <c r="B580" t="s">
        <v>798</v>
      </c>
      <c r="C580" t="s">
        <v>149</v>
      </c>
      <c r="D580" s="26" t="s">
        <v>615</v>
      </c>
      <c r="E580">
        <v>0</v>
      </c>
      <c r="F580">
        <v>2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f t="shared" si="108"/>
        <v>2</v>
      </c>
      <c r="BF580">
        <f t="shared" si="109"/>
        <v>2</v>
      </c>
      <c r="BG580">
        <f t="shared" si="110"/>
        <v>0</v>
      </c>
      <c r="BH580">
        <f t="shared" si="111"/>
        <v>0</v>
      </c>
      <c r="BI580">
        <f t="shared" si="112"/>
        <v>0</v>
      </c>
      <c r="BJ580">
        <f t="shared" si="113"/>
        <v>0</v>
      </c>
      <c r="BK580">
        <f t="shared" si="114"/>
        <v>0</v>
      </c>
      <c r="BL580">
        <f t="shared" si="115"/>
        <v>0</v>
      </c>
      <c r="BM580" s="46">
        <f t="shared" si="116"/>
        <v>2</v>
      </c>
      <c r="BN580">
        <v>64</v>
      </c>
      <c r="BO580" t="str">
        <f t="shared" si="118"/>
        <v>Ganzer</v>
      </c>
      <c r="BP580" t="str">
        <f t="shared" si="119"/>
        <v>Stéphane</v>
      </c>
      <c r="BQ580" t="str">
        <f t="shared" si="120"/>
        <v>Veyras</v>
      </c>
    </row>
    <row r="581" spans="1:69" x14ac:dyDescent="0.25">
      <c r="A581" s="14">
        <v>1983</v>
      </c>
      <c r="B581" t="s">
        <v>2811</v>
      </c>
      <c r="C581" t="s">
        <v>491</v>
      </c>
      <c r="D581" s="26" t="s">
        <v>2097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2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f t="shared" si="108"/>
        <v>2</v>
      </c>
      <c r="BF581">
        <f t="shared" si="109"/>
        <v>2</v>
      </c>
      <c r="BG581">
        <f t="shared" si="110"/>
        <v>0</v>
      </c>
      <c r="BH581">
        <f t="shared" si="111"/>
        <v>0</v>
      </c>
      <c r="BI581">
        <f t="shared" si="112"/>
        <v>0</v>
      </c>
      <c r="BJ581">
        <f t="shared" si="113"/>
        <v>0</v>
      </c>
      <c r="BK581">
        <f t="shared" si="114"/>
        <v>0</v>
      </c>
      <c r="BL581">
        <f t="shared" si="115"/>
        <v>0</v>
      </c>
      <c r="BM581" s="46">
        <f t="shared" si="116"/>
        <v>2</v>
      </c>
      <c r="BN581">
        <v>64</v>
      </c>
      <c r="BO581" t="str">
        <f t="shared" si="118"/>
        <v>Gobet</v>
      </c>
      <c r="BP581" t="str">
        <f t="shared" si="119"/>
        <v>Gilles</v>
      </c>
      <c r="BQ581" t="str">
        <f t="shared" si="120"/>
        <v>Sâles</v>
      </c>
    </row>
    <row r="582" spans="1:69" x14ac:dyDescent="0.25">
      <c r="A582" s="14">
        <v>1977</v>
      </c>
      <c r="B582" t="s">
        <v>1032</v>
      </c>
      <c r="C582" t="s">
        <v>2044</v>
      </c>
      <c r="D582" s="26" t="s">
        <v>1475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2</v>
      </c>
      <c r="BC582">
        <v>0</v>
      </c>
      <c r="BD582">
        <v>0</v>
      </c>
      <c r="BE582">
        <f t="shared" ref="BE582:BE619" si="121">SUM(E582:BD582)</f>
        <v>2</v>
      </c>
      <c r="BF582">
        <f t="shared" ref="BF582:BF619" si="122">IF(BE582=0,0,LARGE(E582:BD582,1))</f>
        <v>2</v>
      </c>
      <c r="BG582">
        <f t="shared" ref="BG582:BG619" si="123">IF(BE582=0,0,LARGE(E582:BD582,2))</f>
        <v>0</v>
      </c>
      <c r="BH582">
        <f t="shared" ref="BH582:BH619" si="124">IF(BE582=0,0,LARGE(E582:BD582,3))</f>
        <v>0</v>
      </c>
      <c r="BI582">
        <f t="shared" ref="BI582:BI619" si="125">IF(BE582=0,0,LARGE(E582:BD582,4))</f>
        <v>0</v>
      </c>
      <c r="BJ582">
        <f t="shared" ref="BJ582:BJ619" si="126">IF(BE582=0,0,LARGE(E582:BD582,5))</f>
        <v>0</v>
      </c>
      <c r="BK582">
        <f t="shared" ref="BK582:BK619" si="127">IF(BE582=0,0,LARGE(E582:BD582,6))</f>
        <v>0</v>
      </c>
      <c r="BL582">
        <f t="shared" ref="BL582:BL619" si="128">IF(BE582=0,0,LARGE(E582:BD582,7))</f>
        <v>0</v>
      </c>
      <c r="BM582" s="46">
        <f t="shared" ref="BM582:BM619" si="129">SUM(BF582:BL582)</f>
        <v>2</v>
      </c>
      <c r="BN582">
        <v>64</v>
      </c>
      <c r="BO582" t="str">
        <f t="shared" si="118"/>
        <v>Imesch</v>
      </c>
      <c r="BP582" t="str">
        <f t="shared" si="119"/>
        <v>Sebastian</v>
      </c>
      <c r="BQ582" t="str">
        <f t="shared" si="120"/>
        <v>Brig</v>
      </c>
    </row>
    <row r="583" spans="1:69" x14ac:dyDescent="0.25">
      <c r="A583" s="14">
        <v>1976</v>
      </c>
      <c r="B583" t="s">
        <v>3796</v>
      </c>
      <c r="C583" t="s">
        <v>1514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2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f t="shared" si="121"/>
        <v>2</v>
      </c>
      <c r="BF583">
        <f t="shared" si="122"/>
        <v>2</v>
      </c>
      <c r="BG583">
        <f t="shared" si="123"/>
        <v>0</v>
      </c>
      <c r="BH583">
        <f t="shared" si="124"/>
        <v>0</v>
      </c>
      <c r="BI583">
        <f t="shared" si="125"/>
        <v>0</v>
      </c>
      <c r="BJ583">
        <f t="shared" si="126"/>
        <v>0</v>
      </c>
      <c r="BK583">
        <f t="shared" si="127"/>
        <v>0</v>
      </c>
      <c r="BL583">
        <f t="shared" si="128"/>
        <v>0</v>
      </c>
      <c r="BM583" s="46">
        <f t="shared" si="129"/>
        <v>2</v>
      </c>
      <c r="BN583">
        <v>64</v>
      </c>
      <c r="BO583" t="str">
        <f t="shared" si="118"/>
        <v>Ionescu</v>
      </c>
      <c r="BP583" t="str">
        <f t="shared" si="119"/>
        <v>Julian</v>
      </c>
    </row>
    <row r="584" spans="1:69" x14ac:dyDescent="0.25">
      <c r="A584" s="14">
        <v>1981</v>
      </c>
      <c r="B584" t="s">
        <v>1555</v>
      </c>
      <c r="C584" t="s">
        <v>1568</v>
      </c>
      <c r="D584" s="26" t="s">
        <v>1457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2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f t="shared" si="121"/>
        <v>2</v>
      </c>
      <c r="BF584">
        <f t="shared" si="122"/>
        <v>2</v>
      </c>
      <c r="BG584">
        <f t="shared" si="123"/>
        <v>0</v>
      </c>
      <c r="BH584">
        <f t="shared" si="124"/>
        <v>0</v>
      </c>
      <c r="BI584">
        <f t="shared" si="125"/>
        <v>0</v>
      </c>
      <c r="BJ584">
        <f t="shared" si="126"/>
        <v>0</v>
      </c>
      <c r="BK584">
        <f t="shared" si="127"/>
        <v>0</v>
      </c>
      <c r="BL584">
        <f t="shared" si="128"/>
        <v>0</v>
      </c>
      <c r="BM584" s="46">
        <f t="shared" si="129"/>
        <v>2</v>
      </c>
      <c r="BN584">
        <v>64</v>
      </c>
      <c r="BO584" t="str">
        <f t="shared" si="118"/>
        <v>Kreuzer</v>
      </c>
      <c r="BP584" t="str">
        <f t="shared" si="119"/>
        <v>Frederik</v>
      </c>
      <c r="BQ584" t="str">
        <f t="shared" ref="BQ584:BQ619" si="130">D584</f>
        <v>Naters</v>
      </c>
    </row>
    <row r="585" spans="1:69" x14ac:dyDescent="0.25">
      <c r="A585" s="14">
        <v>1986</v>
      </c>
      <c r="B585" t="s">
        <v>5980</v>
      </c>
      <c r="C585" t="s">
        <v>155</v>
      </c>
      <c r="D585" s="26" t="s">
        <v>623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2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f t="shared" si="121"/>
        <v>2</v>
      </c>
      <c r="BF585">
        <f t="shared" si="122"/>
        <v>2</v>
      </c>
      <c r="BG585">
        <f t="shared" si="123"/>
        <v>0</v>
      </c>
      <c r="BH585">
        <f t="shared" si="124"/>
        <v>0</v>
      </c>
      <c r="BI585">
        <f t="shared" si="125"/>
        <v>0</v>
      </c>
      <c r="BJ585">
        <f t="shared" si="126"/>
        <v>0</v>
      </c>
      <c r="BK585">
        <f t="shared" si="127"/>
        <v>0</v>
      </c>
      <c r="BL585">
        <f t="shared" si="128"/>
        <v>0</v>
      </c>
      <c r="BM585" s="46">
        <f t="shared" si="129"/>
        <v>2</v>
      </c>
      <c r="BN585">
        <v>64</v>
      </c>
      <c r="BO585" t="str">
        <f t="shared" si="118"/>
        <v>Latham</v>
      </c>
      <c r="BP585" t="str">
        <f t="shared" si="119"/>
        <v>Martin</v>
      </c>
      <c r="BQ585" t="str">
        <f t="shared" si="130"/>
        <v>Martigny-Bourg</v>
      </c>
    </row>
    <row r="586" spans="1:69" x14ac:dyDescent="0.25">
      <c r="A586" s="14">
        <v>1982</v>
      </c>
      <c r="B586" t="s">
        <v>1104</v>
      </c>
      <c r="C586" t="s">
        <v>590</v>
      </c>
      <c r="D586" s="26"/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2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f t="shared" si="121"/>
        <v>2</v>
      </c>
      <c r="BF586">
        <f t="shared" si="122"/>
        <v>2</v>
      </c>
      <c r="BG586">
        <f t="shared" si="123"/>
        <v>0</v>
      </c>
      <c r="BH586">
        <f t="shared" si="124"/>
        <v>0</v>
      </c>
      <c r="BI586">
        <f t="shared" si="125"/>
        <v>0</v>
      </c>
      <c r="BJ586">
        <f t="shared" si="126"/>
        <v>0</v>
      </c>
      <c r="BK586">
        <f t="shared" si="127"/>
        <v>0</v>
      </c>
      <c r="BL586">
        <f t="shared" si="128"/>
        <v>0</v>
      </c>
      <c r="BM586" s="46">
        <f t="shared" si="129"/>
        <v>2</v>
      </c>
      <c r="BN586">
        <v>64</v>
      </c>
      <c r="BO586" t="str">
        <f t="shared" si="118"/>
        <v>Mayor</v>
      </c>
      <c r="BP586" t="str">
        <f t="shared" si="119"/>
        <v>Guillaume</v>
      </c>
    </row>
    <row r="587" spans="1:69" x14ac:dyDescent="0.25">
      <c r="A587" s="14">
        <v>1982</v>
      </c>
      <c r="B587" t="s">
        <v>3091</v>
      </c>
      <c r="C587" t="s">
        <v>404</v>
      </c>
      <c r="D587" s="26" t="s">
        <v>3092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2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f t="shared" si="121"/>
        <v>2</v>
      </c>
      <c r="BF587">
        <f t="shared" si="122"/>
        <v>2</v>
      </c>
      <c r="BG587">
        <f t="shared" si="123"/>
        <v>0</v>
      </c>
      <c r="BH587">
        <f t="shared" si="124"/>
        <v>0</v>
      </c>
      <c r="BI587">
        <f t="shared" si="125"/>
        <v>0</v>
      </c>
      <c r="BJ587">
        <f t="shared" si="126"/>
        <v>0</v>
      </c>
      <c r="BK587">
        <f t="shared" si="127"/>
        <v>0</v>
      </c>
      <c r="BL587">
        <f t="shared" si="128"/>
        <v>0</v>
      </c>
      <c r="BM587" s="46">
        <f t="shared" si="129"/>
        <v>2</v>
      </c>
      <c r="BN587">
        <v>64</v>
      </c>
      <c r="BO587" t="str">
        <f t="shared" si="118"/>
        <v>Negrini</v>
      </c>
      <c r="BP587" t="str">
        <f t="shared" si="119"/>
        <v>Antoine</v>
      </c>
      <c r="BQ587" t="str">
        <f t="shared" si="130"/>
        <v>Charmey Gruyère</v>
      </c>
    </row>
    <row r="588" spans="1:69" x14ac:dyDescent="0.25">
      <c r="A588" s="14">
        <v>1979</v>
      </c>
      <c r="B588" t="s">
        <v>649</v>
      </c>
      <c r="C588" t="s">
        <v>633</v>
      </c>
      <c r="D588" s="26" t="s">
        <v>650</v>
      </c>
      <c r="E588">
        <v>0</v>
      </c>
      <c r="F588">
        <v>0</v>
      </c>
      <c r="G588">
        <v>2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f t="shared" si="121"/>
        <v>2</v>
      </c>
      <c r="BF588">
        <f t="shared" si="122"/>
        <v>2</v>
      </c>
      <c r="BG588">
        <f t="shared" si="123"/>
        <v>0</v>
      </c>
      <c r="BH588">
        <f t="shared" si="124"/>
        <v>0</v>
      </c>
      <c r="BI588">
        <f t="shared" si="125"/>
        <v>0</v>
      </c>
      <c r="BJ588">
        <f t="shared" si="126"/>
        <v>0</v>
      </c>
      <c r="BK588">
        <f t="shared" si="127"/>
        <v>0</v>
      </c>
      <c r="BL588">
        <f t="shared" si="128"/>
        <v>0</v>
      </c>
      <c r="BM588" s="46">
        <f t="shared" si="129"/>
        <v>2</v>
      </c>
      <c r="BN588">
        <v>64</v>
      </c>
      <c r="BO588" t="str">
        <f t="shared" si="118"/>
        <v>Oggier</v>
      </c>
      <c r="BP588" t="str">
        <f t="shared" si="119"/>
        <v>Nicolas</v>
      </c>
      <c r="BQ588" t="str">
        <f t="shared" si="130"/>
        <v>Vex</v>
      </c>
    </row>
    <row r="589" spans="1:69" x14ac:dyDescent="0.25">
      <c r="A589" s="14">
        <v>1982</v>
      </c>
      <c r="B589" t="s">
        <v>4225</v>
      </c>
      <c r="C589" t="s">
        <v>4226</v>
      </c>
      <c r="D589" s="26" t="s">
        <v>2757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2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f t="shared" si="121"/>
        <v>2</v>
      </c>
      <c r="BF589">
        <f t="shared" si="122"/>
        <v>2</v>
      </c>
      <c r="BG589">
        <f t="shared" si="123"/>
        <v>0</v>
      </c>
      <c r="BH589">
        <f t="shared" si="124"/>
        <v>0</v>
      </c>
      <c r="BI589">
        <f t="shared" si="125"/>
        <v>0</v>
      </c>
      <c r="BJ589">
        <f t="shared" si="126"/>
        <v>0</v>
      </c>
      <c r="BK589">
        <f t="shared" si="127"/>
        <v>0</v>
      </c>
      <c r="BL589">
        <f t="shared" si="128"/>
        <v>0</v>
      </c>
      <c r="BM589" s="46">
        <f t="shared" si="129"/>
        <v>2</v>
      </c>
      <c r="BN589">
        <v>64</v>
      </c>
      <c r="BO589" t="str">
        <f t="shared" si="118"/>
        <v>Parmentier</v>
      </c>
      <c r="BP589" t="str">
        <f t="shared" si="119"/>
        <v>Thibault</v>
      </c>
      <c r="BQ589" t="str">
        <f t="shared" si="130"/>
        <v>Lully</v>
      </c>
    </row>
    <row r="590" spans="1:69" x14ac:dyDescent="0.25">
      <c r="A590" s="14">
        <v>1980</v>
      </c>
      <c r="B590" t="s">
        <v>3463</v>
      </c>
      <c r="C590" t="s">
        <v>102</v>
      </c>
      <c r="D590" s="26" t="s">
        <v>3464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2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f t="shared" si="121"/>
        <v>2</v>
      </c>
      <c r="BF590">
        <f t="shared" si="122"/>
        <v>2</v>
      </c>
      <c r="BG590">
        <f t="shared" si="123"/>
        <v>0</v>
      </c>
      <c r="BH590">
        <f t="shared" si="124"/>
        <v>0</v>
      </c>
      <c r="BI590">
        <f t="shared" si="125"/>
        <v>0</v>
      </c>
      <c r="BJ590">
        <f t="shared" si="126"/>
        <v>0</v>
      </c>
      <c r="BK590">
        <f t="shared" si="127"/>
        <v>0</v>
      </c>
      <c r="BL590">
        <f t="shared" si="128"/>
        <v>0</v>
      </c>
      <c r="BM590" s="46">
        <f t="shared" si="129"/>
        <v>2</v>
      </c>
      <c r="BN590">
        <v>64</v>
      </c>
      <c r="BO590" t="str">
        <f t="shared" si="118"/>
        <v>Rancon</v>
      </c>
      <c r="BP590" t="str">
        <f t="shared" si="119"/>
        <v>Julien</v>
      </c>
      <c r="BQ590" t="str">
        <f t="shared" si="130"/>
        <v>F-La Buisse</v>
      </c>
    </row>
    <row r="591" spans="1:69" x14ac:dyDescent="0.25">
      <c r="A591" s="14">
        <v>1980</v>
      </c>
      <c r="B591" t="s">
        <v>4588</v>
      </c>
      <c r="C591" t="s">
        <v>155</v>
      </c>
      <c r="D591" s="26" t="s">
        <v>4589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f t="shared" si="121"/>
        <v>2</v>
      </c>
      <c r="BF591">
        <f t="shared" si="122"/>
        <v>2</v>
      </c>
      <c r="BG591">
        <f t="shared" si="123"/>
        <v>0</v>
      </c>
      <c r="BH591">
        <f t="shared" si="124"/>
        <v>0</v>
      </c>
      <c r="BI591">
        <f t="shared" si="125"/>
        <v>0</v>
      </c>
      <c r="BJ591">
        <f t="shared" si="126"/>
        <v>0</v>
      </c>
      <c r="BK591">
        <f t="shared" si="127"/>
        <v>0</v>
      </c>
      <c r="BL591">
        <f t="shared" si="128"/>
        <v>0</v>
      </c>
      <c r="BM591" s="46">
        <f t="shared" si="129"/>
        <v>2</v>
      </c>
      <c r="BN591">
        <v>64</v>
      </c>
      <c r="BO591" t="str">
        <f t="shared" si="118"/>
        <v>Schmutz</v>
      </c>
      <c r="BP591" t="str">
        <f t="shared" si="119"/>
        <v>Martin</v>
      </c>
      <c r="BQ591" t="str">
        <f t="shared" si="130"/>
        <v>Binningen</v>
      </c>
    </row>
    <row r="592" spans="1:69" x14ac:dyDescent="0.25">
      <c r="A592" s="14">
        <v>1981</v>
      </c>
      <c r="B592" t="s">
        <v>5267</v>
      </c>
      <c r="C592" t="s">
        <v>445</v>
      </c>
      <c r="D592" s="26" t="s">
        <v>3622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2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f t="shared" si="121"/>
        <v>2</v>
      </c>
      <c r="BF592">
        <f t="shared" si="122"/>
        <v>2</v>
      </c>
      <c r="BG592">
        <f t="shared" si="123"/>
        <v>0</v>
      </c>
      <c r="BH592">
        <f t="shared" si="124"/>
        <v>0</v>
      </c>
      <c r="BI592">
        <f t="shared" si="125"/>
        <v>0</v>
      </c>
      <c r="BJ592">
        <f t="shared" si="126"/>
        <v>0</v>
      </c>
      <c r="BK592">
        <f t="shared" si="127"/>
        <v>0</v>
      </c>
      <c r="BL592">
        <f t="shared" si="128"/>
        <v>0</v>
      </c>
      <c r="BM592" s="46">
        <f t="shared" si="129"/>
        <v>2</v>
      </c>
      <c r="BN592">
        <v>64</v>
      </c>
      <c r="BO592" t="str">
        <f t="shared" si="118"/>
        <v>Simmen</v>
      </c>
      <c r="BP592" t="str">
        <f t="shared" si="119"/>
        <v>Cédric</v>
      </c>
      <c r="BQ592" t="str">
        <f t="shared" si="130"/>
        <v>Moutier</v>
      </c>
    </row>
    <row r="593" spans="1:69" x14ac:dyDescent="0.25">
      <c r="A593" s="14">
        <v>1982</v>
      </c>
      <c r="B593" t="s">
        <v>1049</v>
      </c>
      <c r="C593" t="s">
        <v>1114</v>
      </c>
      <c r="D593" s="26" t="s">
        <v>5138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2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f t="shared" si="121"/>
        <v>2</v>
      </c>
      <c r="BF593">
        <f t="shared" si="122"/>
        <v>2</v>
      </c>
      <c r="BG593">
        <f t="shared" si="123"/>
        <v>0</v>
      </c>
      <c r="BH593">
        <f t="shared" si="124"/>
        <v>0</v>
      </c>
      <c r="BI593">
        <f t="shared" si="125"/>
        <v>0</v>
      </c>
      <c r="BJ593">
        <f t="shared" si="126"/>
        <v>0</v>
      </c>
      <c r="BK593">
        <f t="shared" si="127"/>
        <v>0</v>
      </c>
      <c r="BL593">
        <f t="shared" si="128"/>
        <v>0</v>
      </c>
      <c r="BM593" s="46">
        <f t="shared" si="129"/>
        <v>2</v>
      </c>
      <c r="BN593">
        <v>64</v>
      </c>
      <c r="BO593" t="str">
        <f t="shared" si="118"/>
        <v>Suter</v>
      </c>
      <c r="BP593" t="str">
        <f t="shared" si="119"/>
        <v>Ramon</v>
      </c>
      <c r="BQ593" t="str">
        <f t="shared" si="130"/>
        <v>Schach-Entlebuch</v>
      </c>
    </row>
    <row r="594" spans="1:69" x14ac:dyDescent="0.25">
      <c r="A594" s="14">
        <v>1976</v>
      </c>
      <c r="B594" t="s">
        <v>2069</v>
      </c>
      <c r="C594" t="s">
        <v>2070</v>
      </c>
      <c r="D594" s="26" t="s">
        <v>2071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2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f t="shared" si="121"/>
        <v>2</v>
      </c>
      <c r="BF594">
        <f t="shared" si="122"/>
        <v>2</v>
      </c>
      <c r="BG594">
        <f t="shared" si="123"/>
        <v>0</v>
      </c>
      <c r="BH594">
        <f t="shared" si="124"/>
        <v>0</v>
      </c>
      <c r="BI594">
        <f t="shared" si="125"/>
        <v>0</v>
      </c>
      <c r="BJ594">
        <f t="shared" si="126"/>
        <v>0</v>
      </c>
      <c r="BK594">
        <f t="shared" si="127"/>
        <v>0</v>
      </c>
      <c r="BL594">
        <f t="shared" si="128"/>
        <v>0</v>
      </c>
      <c r="BM594" s="46">
        <f t="shared" si="129"/>
        <v>2</v>
      </c>
      <c r="BN594">
        <v>64</v>
      </c>
      <c r="BO594" t="str">
        <f t="shared" si="118"/>
        <v>Watanabe</v>
      </c>
      <c r="BP594" t="str">
        <f t="shared" si="119"/>
        <v>Masaru</v>
      </c>
      <c r="BQ594" t="str">
        <f t="shared" si="130"/>
        <v>I-Milano</v>
      </c>
    </row>
    <row r="595" spans="1:69" x14ac:dyDescent="0.25">
      <c r="A595" s="14">
        <v>1979</v>
      </c>
      <c r="B595" t="s">
        <v>3093</v>
      </c>
      <c r="C595" t="s">
        <v>3094</v>
      </c>
      <c r="D595" s="26" t="s">
        <v>1834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1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f t="shared" si="121"/>
        <v>1</v>
      </c>
      <c r="BF595">
        <f t="shared" si="122"/>
        <v>1</v>
      </c>
      <c r="BG595">
        <f t="shared" si="123"/>
        <v>0</v>
      </c>
      <c r="BH595">
        <f t="shared" si="124"/>
        <v>0</v>
      </c>
      <c r="BI595">
        <f t="shared" si="125"/>
        <v>0</v>
      </c>
      <c r="BJ595">
        <f t="shared" si="126"/>
        <v>0</v>
      </c>
      <c r="BK595">
        <f t="shared" si="127"/>
        <v>0</v>
      </c>
      <c r="BL595">
        <f t="shared" si="128"/>
        <v>0</v>
      </c>
      <c r="BM595" s="46">
        <f t="shared" si="129"/>
        <v>1</v>
      </c>
      <c r="BN595">
        <v>65</v>
      </c>
      <c r="BO595" t="str">
        <f t="shared" si="118"/>
        <v>Aquillon</v>
      </c>
      <c r="BP595" t="str">
        <f t="shared" si="119"/>
        <v>Achille</v>
      </c>
      <c r="BQ595" t="str">
        <f t="shared" si="130"/>
        <v>Grand-Lancy</v>
      </c>
    </row>
    <row r="596" spans="1:69" x14ac:dyDescent="0.25">
      <c r="A596" s="14">
        <v>1976</v>
      </c>
      <c r="B596" t="s">
        <v>5406</v>
      </c>
      <c r="C596" t="s">
        <v>5407</v>
      </c>
      <c r="D596" s="26" t="s">
        <v>74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1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f t="shared" si="121"/>
        <v>1</v>
      </c>
      <c r="BF596">
        <f t="shared" si="122"/>
        <v>1</v>
      </c>
      <c r="BG596">
        <f t="shared" si="123"/>
        <v>0</v>
      </c>
      <c r="BH596">
        <f t="shared" si="124"/>
        <v>0</v>
      </c>
      <c r="BI596">
        <f t="shared" si="125"/>
        <v>0</v>
      </c>
      <c r="BJ596">
        <f t="shared" si="126"/>
        <v>0</v>
      </c>
      <c r="BK596">
        <f t="shared" si="127"/>
        <v>0</v>
      </c>
      <c r="BL596">
        <f t="shared" si="128"/>
        <v>0</v>
      </c>
      <c r="BM596" s="46">
        <f t="shared" si="129"/>
        <v>1</v>
      </c>
      <c r="BN596">
        <v>65</v>
      </c>
      <c r="BO596" t="str">
        <f t="shared" si="118"/>
        <v>Bajrami</v>
      </c>
      <c r="BP596" t="str">
        <f t="shared" si="119"/>
        <v>Rifat</v>
      </c>
      <c r="BQ596" t="str">
        <f t="shared" si="130"/>
        <v>Leytron</v>
      </c>
    </row>
    <row r="597" spans="1:69" x14ac:dyDescent="0.25">
      <c r="A597" s="14">
        <v>1977</v>
      </c>
      <c r="B597" t="s">
        <v>5487</v>
      </c>
      <c r="C597" t="s">
        <v>102</v>
      </c>
      <c r="D597" s="26"/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1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f t="shared" si="121"/>
        <v>1</v>
      </c>
      <c r="BF597">
        <f t="shared" si="122"/>
        <v>1</v>
      </c>
      <c r="BG597">
        <f t="shared" si="123"/>
        <v>0</v>
      </c>
      <c r="BH597">
        <f t="shared" si="124"/>
        <v>0</v>
      </c>
      <c r="BI597">
        <f t="shared" si="125"/>
        <v>0</v>
      </c>
      <c r="BJ597">
        <f t="shared" si="126"/>
        <v>0</v>
      </c>
      <c r="BK597">
        <f t="shared" si="127"/>
        <v>0</v>
      </c>
      <c r="BL597">
        <f t="shared" si="128"/>
        <v>0</v>
      </c>
      <c r="BM597" s="46">
        <f t="shared" si="129"/>
        <v>1</v>
      </c>
      <c r="BN597">
        <v>65</v>
      </c>
      <c r="BO597" t="str">
        <f t="shared" si="118"/>
        <v>Battaglia</v>
      </c>
      <c r="BP597" t="str">
        <f t="shared" si="119"/>
        <v>Julien</v>
      </c>
    </row>
    <row r="598" spans="1:69" x14ac:dyDescent="0.25">
      <c r="A598" s="14">
        <v>1978</v>
      </c>
      <c r="B598" t="s">
        <v>1220</v>
      </c>
      <c r="C598" t="s">
        <v>102</v>
      </c>
      <c r="D598" s="26" t="s">
        <v>148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f t="shared" si="121"/>
        <v>1</v>
      </c>
      <c r="BF598">
        <f t="shared" si="122"/>
        <v>1</v>
      </c>
      <c r="BG598">
        <f t="shared" si="123"/>
        <v>0</v>
      </c>
      <c r="BH598">
        <f t="shared" si="124"/>
        <v>0</v>
      </c>
      <c r="BI598">
        <f t="shared" si="125"/>
        <v>0</v>
      </c>
      <c r="BJ598">
        <f t="shared" si="126"/>
        <v>0</v>
      </c>
      <c r="BK598">
        <f t="shared" si="127"/>
        <v>0</v>
      </c>
      <c r="BL598">
        <f t="shared" si="128"/>
        <v>0</v>
      </c>
      <c r="BM598" s="46">
        <f t="shared" si="129"/>
        <v>1</v>
      </c>
      <c r="BN598">
        <v>65</v>
      </c>
      <c r="BO598" t="str">
        <f t="shared" si="118"/>
        <v>Bellenfant</v>
      </c>
      <c r="BP598" t="str">
        <f t="shared" si="119"/>
        <v>Julien</v>
      </c>
      <c r="BQ598" t="str">
        <f t="shared" si="130"/>
        <v>Mollens</v>
      </c>
    </row>
    <row r="599" spans="1:69" x14ac:dyDescent="0.25">
      <c r="A599" s="14">
        <v>1975</v>
      </c>
      <c r="B599" t="s">
        <v>464</v>
      </c>
      <c r="C599" t="s">
        <v>465</v>
      </c>
      <c r="D599" s="26" t="s">
        <v>466</v>
      </c>
      <c r="E599">
        <v>0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f t="shared" si="121"/>
        <v>1</v>
      </c>
      <c r="BF599">
        <f t="shared" si="122"/>
        <v>1</v>
      </c>
      <c r="BG599">
        <f t="shared" si="123"/>
        <v>0</v>
      </c>
      <c r="BH599">
        <f t="shared" si="124"/>
        <v>0</v>
      </c>
      <c r="BI599">
        <f t="shared" si="125"/>
        <v>0</v>
      </c>
      <c r="BJ599">
        <f t="shared" si="126"/>
        <v>0</v>
      </c>
      <c r="BK599">
        <f t="shared" si="127"/>
        <v>0</v>
      </c>
      <c r="BL599">
        <f t="shared" si="128"/>
        <v>0</v>
      </c>
      <c r="BM599" s="46">
        <f t="shared" si="129"/>
        <v>1</v>
      </c>
      <c r="BN599">
        <v>65</v>
      </c>
      <c r="BO599" t="str">
        <f t="shared" si="118"/>
        <v>Carvalho</v>
      </c>
      <c r="BP599" t="str">
        <f t="shared" si="119"/>
        <v>Miguel</v>
      </c>
      <c r="BQ599" t="str">
        <f t="shared" si="130"/>
        <v>Salavaux</v>
      </c>
    </row>
    <row r="600" spans="1:69" x14ac:dyDescent="0.25">
      <c r="A600" s="14">
        <v>1983</v>
      </c>
      <c r="B600" t="s">
        <v>4753</v>
      </c>
      <c r="C600" t="s">
        <v>39</v>
      </c>
      <c r="D600" s="26" t="s">
        <v>4754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f t="shared" si="121"/>
        <v>1</v>
      </c>
      <c r="BF600">
        <f t="shared" si="122"/>
        <v>1</v>
      </c>
      <c r="BG600">
        <f t="shared" si="123"/>
        <v>0</v>
      </c>
      <c r="BH600">
        <f t="shared" si="124"/>
        <v>0</v>
      </c>
      <c r="BI600">
        <f t="shared" si="125"/>
        <v>0</v>
      </c>
      <c r="BJ600">
        <f t="shared" si="126"/>
        <v>0</v>
      </c>
      <c r="BK600">
        <f t="shared" si="127"/>
        <v>0</v>
      </c>
      <c r="BL600">
        <f t="shared" si="128"/>
        <v>0</v>
      </c>
      <c r="BM600" s="46">
        <f t="shared" si="129"/>
        <v>1</v>
      </c>
      <c r="BN600">
        <v>65</v>
      </c>
      <c r="BO600" t="str">
        <f t="shared" si="118"/>
        <v>Chevre</v>
      </c>
      <c r="BP600" t="str">
        <f t="shared" si="119"/>
        <v>Pascal</v>
      </c>
      <c r="BQ600" t="str">
        <f t="shared" si="130"/>
        <v>Fontaines-sur-Grandson</v>
      </c>
    </row>
    <row r="601" spans="1:69" x14ac:dyDescent="0.25">
      <c r="A601" s="14">
        <v>1979</v>
      </c>
      <c r="B601" t="s">
        <v>3797</v>
      </c>
      <c r="C601" t="s">
        <v>633</v>
      </c>
      <c r="D601" s="26" t="s">
        <v>966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1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f t="shared" si="121"/>
        <v>1</v>
      </c>
      <c r="BF601">
        <f t="shared" si="122"/>
        <v>1</v>
      </c>
      <c r="BG601">
        <f t="shared" si="123"/>
        <v>0</v>
      </c>
      <c r="BH601">
        <f t="shared" si="124"/>
        <v>0</v>
      </c>
      <c r="BI601">
        <f t="shared" si="125"/>
        <v>0</v>
      </c>
      <c r="BJ601">
        <f t="shared" si="126"/>
        <v>0</v>
      </c>
      <c r="BK601">
        <f t="shared" si="127"/>
        <v>0</v>
      </c>
      <c r="BL601">
        <f t="shared" si="128"/>
        <v>0</v>
      </c>
      <c r="BM601" s="46">
        <f t="shared" si="129"/>
        <v>1</v>
      </c>
      <c r="BN601">
        <v>65</v>
      </c>
      <c r="BO601" t="str">
        <f t="shared" si="118"/>
        <v>Delessert</v>
      </c>
      <c r="BP601" t="str">
        <f t="shared" si="119"/>
        <v>Nicolas</v>
      </c>
      <c r="BQ601" t="str">
        <f t="shared" si="130"/>
        <v>Epalinges</v>
      </c>
    </row>
    <row r="602" spans="1:69" x14ac:dyDescent="0.25">
      <c r="A602" s="14">
        <v>1975</v>
      </c>
      <c r="B602" t="s">
        <v>2378</v>
      </c>
      <c r="C602" t="s">
        <v>177</v>
      </c>
      <c r="D602" s="26" t="s">
        <v>1854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Q602">
        <v>1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f t="shared" si="121"/>
        <v>1</v>
      </c>
      <c r="BF602">
        <f t="shared" si="122"/>
        <v>1</v>
      </c>
      <c r="BG602">
        <f t="shared" si="123"/>
        <v>0</v>
      </c>
      <c r="BH602">
        <f t="shared" si="124"/>
        <v>0</v>
      </c>
      <c r="BI602">
        <f t="shared" si="125"/>
        <v>0</v>
      </c>
      <c r="BJ602">
        <f t="shared" si="126"/>
        <v>0</v>
      </c>
      <c r="BK602">
        <f t="shared" si="127"/>
        <v>0</v>
      </c>
      <c r="BL602">
        <f t="shared" si="128"/>
        <v>0</v>
      </c>
      <c r="BM602" s="46">
        <f t="shared" si="129"/>
        <v>1</v>
      </c>
      <c r="BN602">
        <v>65</v>
      </c>
      <c r="BO602" t="str">
        <f t="shared" si="118"/>
        <v>Elsener</v>
      </c>
      <c r="BP602" t="str">
        <f t="shared" si="119"/>
        <v>Thomas</v>
      </c>
      <c r="BQ602" t="str">
        <f t="shared" si="130"/>
        <v>Zug</v>
      </c>
    </row>
    <row r="603" spans="1:69" x14ac:dyDescent="0.25">
      <c r="A603" s="14">
        <v>1977</v>
      </c>
      <c r="B603" t="s">
        <v>5817</v>
      </c>
      <c r="C603" t="s">
        <v>5818</v>
      </c>
      <c r="D603" s="26" t="s">
        <v>33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1</v>
      </c>
      <c r="BA603">
        <v>0</v>
      </c>
      <c r="BB603">
        <v>0</v>
      </c>
      <c r="BC603">
        <v>0</v>
      </c>
      <c r="BD603">
        <v>0</v>
      </c>
      <c r="BE603">
        <f t="shared" si="121"/>
        <v>1</v>
      </c>
      <c r="BF603">
        <f t="shared" si="122"/>
        <v>1</v>
      </c>
      <c r="BG603">
        <f t="shared" si="123"/>
        <v>0</v>
      </c>
      <c r="BH603">
        <f t="shared" si="124"/>
        <v>0</v>
      </c>
      <c r="BI603">
        <f t="shared" si="125"/>
        <v>0</v>
      </c>
      <c r="BJ603">
        <f t="shared" si="126"/>
        <v>0</v>
      </c>
      <c r="BK603">
        <f t="shared" si="127"/>
        <v>0</v>
      </c>
      <c r="BL603">
        <f t="shared" si="128"/>
        <v>0</v>
      </c>
      <c r="BM603" s="46">
        <f t="shared" si="129"/>
        <v>1</v>
      </c>
      <c r="BN603">
        <v>65</v>
      </c>
      <c r="BO603" t="str">
        <f t="shared" si="118"/>
        <v>Fremont</v>
      </c>
      <c r="BP603" t="str">
        <f t="shared" si="119"/>
        <v>Josselin</v>
      </c>
      <c r="BQ603" t="str">
        <f t="shared" si="130"/>
        <v>Lausanne</v>
      </c>
    </row>
    <row r="604" spans="1:69" x14ac:dyDescent="0.25">
      <c r="A604" s="14">
        <v>1974</v>
      </c>
      <c r="B604" t="s">
        <v>1077</v>
      </c>
      <c r="C604" t="s">
        <v>324</v>
      </c>
      <c r="D604" s="26" t="s">
        <v>59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1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f t="shared" si="121"/>
        <v>1</v>
      </c>
      <c r="BF604">
        <f t="shared" si="122"/>
        <v>1</v>
      </c>
      <c r="BG604">
        <f t="shared" si="123"/>
        <v>0</v>
      </c>
      <c r="BH604">
        <f t="shared" si="124"/>
        <v>0</v>
      </c>
      <c r="BI604">
        <f t="shared" si="125"/>
        <v>0</v>
      </c>
      <c r="BJ604">
        <f t="shared" si="126"/>
        <v>0</v>
      </c>
      <c r="BK604">
        <f t="shared" si="127"/>
        <v>0</v>
      </c>
      <c r="BL604">
        <f t="shared" si="128"/>
        <v>0</v>
      </c>
      <c r="BM604" s="46">
        <f t="shared" si="129"/>
        <v>1</v>
      </c>
      <c r="BN604">
        <v>65</v>
      </c>
      <c r="BO604" t="str">
        <f t="shared" si="118"/>
        <v>Gemis</v>
      </c>
      <c r="BP604" t="str">
        <f t="shared" si="119"/>
        <v>Laurent</v>
      </c>
      <c r="BQ604" t="str">
        <f t="shared" si="130"/>
        <v>Sion</v>
      </c>
    </row>
    <row r="605" spans="1:69" x14ac:dyDescent="0.25">
      <c r="A605" s="14">
        <v>1980</v>
      </c>
      <c r="B605" t="s">
        <v>4410</v>
      </c>
      <c r="C605" t="s">
        <v>764</v>
      </c>
      <c r="D605" s="26" t="s">
        <v>4411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1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f t="shared" si="121"/>
        <v>1</v>
      </c>
      <c r="BF605">
        <f t="shared" si="122"/>
        <v>1</v>
      </c>
      <c r="BG605">
        <f t="shared" si="123"/>
        <v>0</v>
      </c>
      <c r="BH605">
        <f t="shared" si="124"/>
        <v>0</v>
      </c>
      <c r="BI605">
        <f t="shared" si="125"/>
        <v>0</v>
      </c>
      <c r="BJ605">
        <f t="shared" si="126"/>
        <v>0</v>
      </c>
      <c r="BK605">
        <f t="shared" si="127"/>
        <v>0</v>
      </c>
      <c r="BL605">
        <f t="shared" si="128"/>
        <v>0</v>
      </c>
      <c r="BM605" s="46">
        <f t="shared" si="129"/>
        <v>1</v>
      </c>
      <c r="BN605">
        <v>65</v>
      </c>
      <c r="BO605" t="str">
        <f t="shared" si="118"/>
        <v>Kefeder</v>
      </c>
      <c r="BP605" t="str">
        <f t="shared" si="119"/>
        <v>Michaël</v>
      </c>
      <c r="BQ605" t="str">
        <f t="shared" si="130"/>
        <v>Morges</v>
      </c>
    </row>
    <row r="606" spans="1:69" x14ac:dyDescent="0.25">
      <c r="A606" s="14">
        <v>1975</v>
      </c>
      <c r="B606" t="s">
        <v>5981</v>
      </c>
      <c r="C606" t="s">
        <v>5982</v>
      </c>
      <c r="D606" s="26" t="s">
        <v>2949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1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f t="shared" si="121"/>
        <v>1</v>
      </c>
      <c r="BF606">
        <f t="shared" si="122"/>
        <v>1</v>
      </c>
      <c r="BG606">
        <f t="shared" si="123"/>
        <v>0</v>
      </c>
      <c r="BH606">
        <f t="shared" si="124"/>
        <v>0</v>
      </c>
      <c r="BI606">
        <f t="shared" si="125"/>
        <v>0</v>
      </c>
      <c r="BJ606">
        <f t="shared" si="126"/>
        <v>0</v>
      </c>
      <c r="BK606">
        <f t="shared" si="127"/>
        <v>0</v>
      </c>
      <c r="BL606">
        <f t="shared" si="128"/>
        <v>0</v>
      </c>
      <c r="BM606" s="46">
        <f t="shared" si="129"/>
        <v>1</v>
      </c>
      <c r="BN606">
        <v>65</v>
      </c>
      <c r="BO606" t="str">
        <f t="shared" si="118"/>
        <v>Koller</v>
      </c>
      <c r="BP606" t="str">
        <f t="shared" si="119"/>
        <v>Dominiqu</v>
      </c>
      <c r="BQ606" t="str">
        <f t="shared" si="130"/>
        <v>Léchelles</v>
      </c>
    </row>
    <row r="607" spans="1:69" x14ac:dyDescent="0.25">
      <c r="A607" s="14">
        <v>1974</v>
      </c>
      <c r="B607" t="s">
        <v>2493</v>
      </c>
      <c r="C607" t="s">
        <v>1524</v>
      </c>
      <c r="D607" s="26" t="s">
        <v>1488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f t="shared" si="121"/>
        <v>1</v>
      </c>
      <c r="BF607">
        <f t="shared" si="122"/>
        <v>1</v>
      </c>
      <c r="BG607">
        <f t="shared" si="123"/>
        <v>0</v>
      </c>
      <c r="BH607">
        <f t="shared" si="124"/>
        <v>0</v>
      </c>
      <c r="BI607">
        <f t="shared" si="125"/>
        <v>0</v>
      </c>
      <c r="BJ607">
        <f t="shared" si="126"/>
        <v>0</v>
      </c>
      <c r="BK607">
        <f t="shared" si="127"/>
        <v>0</v>
      </c>
      <c r="BL607">
        <f t="shared" si="128"/>
        <v>0</v>
      </c>
      <c r="BM607" s="46">
        <f t="shared" si="129"/>
        <v>1</v>
      </c>
      <c r="BN607">
        <v>65</v>
      </c>
      <c r="BO607" t="str">
        <f t="shared" ref="BO607:BO619" si="131">B607</f>
        <v>Leimgruber</v>
      </c>
      <c r="BP607" t="str">
        <f t="shared" ref="BP607:BP619" si="132">C607</f>
        <v>Stephan</v>
      </c>
      <c r="BQ607" t="str">
        <f t="shared" si="130"/>
        <v>Visperterminen</v>
      </c>
    </row>
    <row r="608" spans="1:69" x14ac:dyDescent="0.25">
      <c r="A608" s="14">
        <v>1975</v>
      </c>
      <c r="B608" t="s">
        <v>567</v>
      </c>
      <c r="C608" t="s">
        <v>817</v>
      </c>
      <c r="D608" s="26" t="s">
        <v>876</v>
      </c>
      <c r="E608">
        <v>0</v>
      </c>
      <c r="F608">
        <v>0</v>
      </c>
      <c r="G608">
        <v>0</v>
      </c>
      <c r="H608">
        <v>0</v>
      </c>
      <c r="I608">
        <v>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f t="shared" si="121"/>
        <v>1</v>
      </c>
      <c r="BF608">
        <f t="shared" si="122"/>
        <v>1</v>
      </c>
      <c r="BG608">
        <f t="shared" si="123"/>
        <v>0</v>
      </c>
      <c r="BH608">
        <f t="shared" si="124"/>
        <v>0</v>
      </c>
      <c r="BI608">
        <f t="shared" si="125"/>
        <v>0</v>
      </c>
      <c r="BJ608">
        <f t="shared" si="126"/>
        <v>0</v>
      </c>
      <c r="BK608">
        <f t="shared" si="127"/>
        <v>0</v>
      </c>
      <c r="BL608">
        <f t="shared" si="128"/>
        <v>0</v>
      </c>
      <c r="BM608" s="46">
        <f t="shared" si="129"/>
        <v>1</v>
      </c>
      <c r="BN608">
        <v>65</v>
      </c>
      <c r="BO608" t="str">
        <f t="shared" si="131"/>
        <v>Marclay</v>
      </c>
      <c r="BP608" t="str">
        <f t="shared" si="132"/>
        <v>Hubert</v>
      </c>
      <c r="BQ608" t="str">
        <f t="shared" si="130"/>
        <v>Team Lapisa</v>
      </c>
    </row>
    <row r="609" spans="1:69" x14ac:dyDescent="0.25">
      <c r="A609" s="14">
        <v>1974</v>
      </c>
      <c r="B609" t="s">
        <v>5139</v>
      </c>
      <c r="C609" t="s">
        <v>5140</v>
      </c>
      <c r="D609" s="26" t="s">
        <v>565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1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f t="shared" si="121"/>
        <v>1</v>
      </c>
      <c r="BF609">
        <f t="shared" si="122"/>
        <v>1</v>
      </c>
      <c r="BG609">
        <f t="shared" si="123"/>
        <v>0</v>
      </c>
      <c r="BH609">
        <f t="shared" si="124"/>
        <v>0</v>
      </c>
      <c r="BI609">
        <f t="shared" si="125"/>
        <v>0</v>
      </c>
      <c r="BJ609">
        <f t="shared" si="126"/>
        <v>0</v>
      </c>
      <c r="BK609">
        <f t="shared" si="127"/>
        <v>0</v>
      </c>
      <c r="BL609">
        <f t="shared" si="128"/>
        <v>0</v>
      </c>
      <c r="BM609" s="46">
        <f t="shared" si="129"/>
        <v>1</v>
      </c>
      <c r="BN609">
        <v>65</v>
      </c>
      <c r="BO609" t="str">
        <f t="shared" si="131"/>
        <v>Mossitchev</v>
      </c>
      <c r="BP609" t="str">
        <f t="shared" si="132"/>
        <v>Artem</v>
      </c>
      <c r="BQ609" t="str">
        <f t="shared" si="130"/>
        <v>Yvorne</v>
      </c>
    </row>
    <row r="610" spans="1:69" x14ac:dyDescent="0.25">
      <c r="A610" s="14">
        <v>1983</v>
      </c>
      <c r="B610" t="s">
        <v>5268</v>
      </c>
      <c r="C610" t="s">
        <v>633</v>
      </c>
      <c r="D610" s="26" t="s">
        <v>33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1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f t="shared" si="121"/>
        <v>1</v>
      </c>
      <c r="BF610">
        <f t="shared" si="122"/>
        <v>1</v>
      </c>
      <c r="BG610">
        <f t="shared" si="123"/>
        <v>0</v>
      </c>
      <c r="BH610">
        <f t="shared" si="124"/>
        <v>0</v>
      </c>
      <c r="BI610">
        <f t="shared" si="125"/>
        <v>0</v>
      </c>
      <c r="BJ610">
        <f t="shared" si="126"/>
        <v>0</v>
      </c>
      <c r="BK610">
        <f t="shared" si="127"/>
        <v>0</v>
      </c>
      <c r="BL610">
        <f t="shared" si="128"/>
        <v>0</v>
      </c>
      <c r="BM610" s="46">
        <f t="shared" si="129"/>
        <v>1</v>
      </c>
      <c r="BN610">
        <v>65</v>
      </c>
      <c r="BO610" t="str">
        <f t="shared" si="131"/>
        <v>Negri</v>
      </c>
      <c r="BP610" t="str">
        <f t="shared" si="132"/>
        <v>Nicolas</v>
      </c>
      <c r="BQ610" t="str">
        <f t="shared" si="130"/>
        <v>Lausanne</v>
      </c>
    </row>
    <row r="611" spans="1:69" x14ac:dyDescent="0.25">
      <c r="A611" s="14">
        <v>1974</v>
      </c>
      <c r="B611" t="s">
        <v>3996</v>
      </c>
      <c r="C611" t="s">
        <v>3997</v>
      </c>
      <c r="D611" s="26" t="s">
        <v>3998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1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f t="shared" si="121"/>
        <v>1</v>
      </c>
      <c r="BF611">
        <f t="shared" si="122"/>
        <v>1</v>
      </c>
      <c r="BG611">
        <f t="shared" si="123"/>
        <v>0</v>
      </c>
      <c r="BH611">
        <f t="shared" si="124"/>
        <v>0</v>
      </c>
      <c r="BI611">
        <f t="shared" si="125"/>
        <v>0</v>
      </c>
      <c r="BJ611">
        <f t="shared" si="126"/>
        <v>0</v>
      </c>
      <c r="BK611">
        <f t="shared" si="127"/>
        <v>0</v>
      </c>
      <c r="BL611">
        <f t="shared" si="128"/>
        <v>0</v>
      </c>
      <c r="BM611" s="46">
        <f t="shared" si="129"/>
        <v>1</v>
      </c>
      <c r="BN611">
        <v>65</v>
      </c>
      <c r="BO611" t="str">
        <f t="shared" si="131"/>
        <v>Overberg</v>
      </c>
      <c r="BP611" t="str">
        <f t="shared" si="132"/>
        <v>Oistein Johan</v>
      </c>
      <c r="BQ611" t="str">
        <f t="shared" si="130"/>
        <v>Oslo</v>
      </c>
    </row>
    <row r="612" spans="1:69" x14ac:dyDescent="0.25">
      <c r="A612" s="14">
        <v>1976</v>
      </c>
      <c r="B612" t="s">
        <v>440</v>
      </c>
      <c r="C612" t="s">
        <v>42</v>
      </c>
      <c r="D612" s="26" t="s">
        <v>2812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f t="shared" si="121"/>
        <v>1</v>
      </c>
      <c r="BF612">
        <f t="shared" si="122"/>
        <v>1</v>
      </c>
      <c r="BG612">
        <f t="shared" si="123"/>
        <v>0</v>
      </c>
      <c r="BH612">
        <f t="shared" si="124"/>
        <v>0</v>
      </c>
      <c r="BI612">
        <f t="shared" si="125"/>
        <v>0</v>
      </c>
      <c r="BJ612">
        <f t="shared" si="126"/>
        <v>0</v>
      </c>
      <c r="BK612">
        <f t="shared" si="127"/>
        <v>0</v>
      </c>
      <c r="BL612">
        <f t="shared" si="128"/>
        <v>0</v>
      </c>
      <c r="BM612" s="46">
        <f t="shared" si="129"/>
        <v>1</v>
      </c>
      <c r="BN612">
        <v>65</v>
      </c>
      <c r="BO612" t="str">
        <f t="shared" si="131"/>
        <v>Rouiller</v>
      </c>
      <c r="BP612" t="str">
        <f t="shared" si="132"/>
        <v>David</v>
      </c>
      <c r="BQ612" t="str">
        <f t="shared" si="130"/>
        <v>Blignou</v>
      </c>
    </row>
    <row r="613" spans="1:69" x14ac:dyDescent="0.25">
      <c r="A613" s="14">
        <v>1982</v>
      </c>
      <c r="B613" t="s">
        <v>1682</v>
      </c>
      <c r="C613" t="s">
        <v>177</v>
      </c>
      <c r="D613" s="26" t="s">
        <v>2312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f t="shared" si="121"/>
        <v>1</v>
      </c>
      <c r="BF613">
        <f t="shared" si="122"/>
        <v>1</v>
      </c>
      <c r="BG613">
        <f t="shared" si="123"/>
        <v>0</v>
      </c>
      <c r="BH613">
        <f t="shared" si="124"/>
        <v>0</v>
      </c>
      <c r="BI613">
        <f t="shared" si="125"/>
        <v>0</v>
      </c>
      <c r="BJ613">
        <f t="shared" si="126"/>
        <v>0</v>
      </c>
      <c r="BK613">
        <f t="shared" si="127"/>
        <v>0</v>
      </c>
      <c r="BL613">
        <f t="shared" si="128"/>
        <v>0</v>
      </c>
      <c r="BM613" s="46">
        <f t="shared" si="129"/>
        <v>1</v>
      </c>
      <c r="BN613">
        <v>65</v>
      </c>
      <c r="BO613" t="str">
        <f t="shared" si="131"/>
        <v>Rusch</v>
      </c>
      <c r="BP613" t="str">
        <f t="shared" si="132"/>
        <v>Thomas</v>
      </c>
      <c r="BQ613" t="str">
        <f t="shared" si="130"/>
        <v>Appenzell</v>
      </c>
    </row>
    <row r="614" spans="1:69" x14ac:dyDescent="0.25">
      <c r="A614" s="14">
        <v>1982</v>
      </c>
      <c r="B614" t="s">
        <v>5902</v>
      </c>
      <c r="C614" t="s">
        <v>617</v>
      </c>
      <c r="D614" s="26" t="s">
        <v>192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1</v>
      </c>
      <c r="BB614">
        <v>0</v>
      </c>
      <c r="BC614">
        <v>0</v>
      </c>
      <c r="BD614">
        <v>0</v>
      </c>
      <c r="BE614">
        <f t="shared" si="121"/>
        <v>1</v>
      </c>
      <c r="BF614">
        <f t="shared" si="122"/>
        <v>1</v>
      </c>
      <c r="BG614">
        <f t="shared" si="123"/>
        <v>0</v>
      </c>
      <c r="BH614">
        <f t="shared" si="124"/>
        <v>0</v>
      </c>
      <c r="BI614">
        <f t="shared" si="125"/>
        <v>0</v>
      </c>
      <c r="BJ614">
        <f t="shared" si="126"/>
        <v>0</v>
      </c>
      <c r="BK614">
        <f t="shared" si="127"/>
        <v>0</v>
      </c>
      <c r="BL614">
        <f t="shared" si="128"/>
        <v>0</v>
      </c>
      <c r="BM614" s="46">
        <f t="shared" si="129"/>
        <v>1</v>
      </c>
      <c r="BN614">
        <v>65</v>
      </c>
      <c r="BO614" t="str">
        <f t="shared" si="131"/>
        <v>Sarazin</v>
      </c>
      <c r="BP614" t="str">
        <f t="shared" si="132"/>
        <v>Alexandre</v>
      </c>
      <c r="BQ614" t="str">
        <f t="shared" si="130"/>
        <v>Montreux</v>
      </c>
    </row>
    <row r="615" spans="1:69" x14ac:dyDescent="0.25">
      <c r="A615" s="14">
        <v>1979</v>
      </c>
      <c r="B615" t="s">
        <v>1720</v>
      </c>
      <c r="C615" t="s">
        <v>1721</v>
      </c>
      <c r="D615" s="26" t="s">
        <v>1722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f t="shared" si="121"/>
        <v>1</v>
      </c>
      <c r="BF615">
        <f t="shared" si="122"/>
        <v>1</v>
      </c>
      <c r="BG615">
        <f t="shared" si="123"/>
        <v>0</v>
      </c>
      <c r="BH615">
        <f t="shared" si="124"/>
        <v>0</v>
      </c>
      <c r="BI615">
        <f t="shared" si="125"/>
        <v>0</v>
      </c>
      <c r="BJ615">
        <f t="shared" si="126"/>
        <v>0</v>
      </c>
      <c r="BK615">
        <f t="shared" si="127"/>
        <v>0</v>
      </c>
      <c r="BL615">
        <f t="shared" si="128"/>
        <v>0</v>
      </c>
      <c r="BM615" s="46">
        <f t="shared" si="129"/>
        <v>1</v>
      </c>
      <c r="BN615">
        <v>65</v>
      </c>
      <c r="BO615" t="str">
        <f t="shared" si="131"/>
        <v>Spreiter</v>
      </c>
      <c r="BP615" t="str">
        <f t="shared" si="132"/>
        <v>Patric</v>
      </c>
      <c r="BQ615" t="str">
        <f t="shared" si="130"/>
        <v>Rüfenacht</v>
      </c>
    </row>
    <row r="616" spans="1:69" x14ac:dyDescent="0.25">
      <c r="A616" s="14">
        <v>1978</v>
      </c>
      <c r="B616" t="s">
        <v>1522</v>
      </c>
      <c r="C616" t="s">
        <v>967</v>
      </c>
      <c r="D616" s="26" t="s">
        <v>1460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f t="shared" si="121"/>
        <v>1</v>
      </c>
      <c r="BF616">
        <f t="shared" si="122"/>
        <v>1</v>
      </c>
      <c r="BG616">
        <f t="shared" si="123"/>
        <v>0</v>
      </c>
      <c r="BH616">
        <f t="shared" si="124"/>
        <v>0</v>
      </c>
      <c r="BI616">
        <f t="shared" si="125"/>
        <v>0</v>
      </c>
      <c r="BJ616">
        <f t="shared" si="126"/>
        <v>0</v>
      </c>
      <c r="BK616">
        <f t="shared" si="127"/>
        <v>0</v>
      </c>
      <c r="BL616">
        <f t="shared" si="128"/>
        <v>0</v>
      </c>
      <c r="BM616" s="46">
        <f t="shared" si="129"/>
        <v>1</v>
      </c>
      <c r="BN616">
        <v>65</v>
      </c>
      <c r="BO616" t="str">
        <f t="shared" si="131"/>
        <v>Studer</v>
      </c>
      <c r="BP616" t="str">
        <f t="shared" si="132"/>
        <v>André</v>
      </c>
      <c r="BQ616" t="str">
        <f t="shared" si="130"/>
        <v>Visp</v>
      </c>
    </row>
    <row r="617" spans="1:69" x14ac:dyDescent="0.25">
      <c r="A617" s="14">
        <v>1977</v>
      </c>
      <c r="B617" t="s">
        <v>651</v>
      </c>
      <c r="C617" t="s">
        <v>600</v>
      </c>
      <c r="D617" s="26" t="s">
        <v>652</v>
      </c>
      <c r="E617">
        <v>0</v>
      </c>
      <c r="F617">
        <v>0</v>
      </c>
      <c r="G617">
        <v>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f t="shared" si="121"/>
        <v>1</v>
      </c>
      <c r="BF617">
        <f t="shared" si="122"/>
        <v>1</v>
      </c>
      <c r="BG617">
        <f t="shared" si="123"/>
        <v>0</v>
      </c>
      <c r="BH617">
        <f t="shared" si="124"/>
        <v>0</v>
      </c>
      <c r="BI617">
        <f t="shared" si="125"/>
        <v>0</v>
      </c>
      <c r="BJ617">
        <f t="shared" si="126"/>
        <v>0</v>
      </c>
      <c r="BK617">
        <f t="shared" si="127"/>
        <v>0</v>
      </c>
      <c r="BL617">
        <f t="shared" si="128"/>
        <v>0</v>
      </c>
      <c r="BM617" s="46">
        <f t="shared" si="129"/>
        <v>1</v>
      </c>
      <c r="BN617">
        <v>65</v>
      </c>
      <c r="BO617" t="str">
        <f t="shared" si="131"/>
        <v>Tercier</v>
      </c>
      <c r="BP617" t="str">
        <f t="shared" si="132"/>
        <v>Frédéric</v>
      </c>
      <c r="BQ617" t="str">
        <f t="shared" si="130"/>
        <v>Vuisternens</v>
      </c>
    </row>
    <row r="618" spans="1:69" x14ac:dyDescent="0.25">
      <c r="A618" s="14">
        <v>1978</v>
      </c>
      <c r="B618" t="s">
        <v>2932</v>
      </c>
      <c r="C618" t="s">
        <v>39</v>
      </c>
      <c r="D618" s="26" t="s">
        <v>2933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f t="shared" si="121"/>
        <v>1</v>
      </c>
      <c r="BF618">
        <f t="shared" si="122"/>
        <v>1</v>
      </c>
      <c r="BG618">
        <f t="shared" si="123"/>
        <v>0</v>
      </c>
      <c r="BH618">
        <f t="shared" si="124"/>
        <v>0</v>
      </c>
      <c r="BI618">
        <f t="shared" si="125"/>
        <v>0</v>
      </c>
      <c r="BJ618">
        <f t="shared" si="126"/>
        <v>0</v>
      </c>
      <c r="BK618">
        <f t="shared" si="127"/>
        <v>0</v>
      </c>
      <c r="BL618">
        <f t="shared" si="128"/>
        <v>0</v>
      </c>
      <c r="BM618" s="46">
        <f t="shared" si="129"/>
        <v>1</v>
      </c>
      <c r="BN618">
        <v>65</v>
      </c>
      <c r="BO618" t="str">
        <f t="shared" si="131"/>
        <v>Thiriet</v>
      </c>
      <c r="BP618" t="str">
        <f t="shared" si="132"/>
        <v>Pascal</v>
      </c>
      <c r="BQ618" t="str">
        <f t="shared" si="130"/>
        <v>F.Faches Thumesnil</v>
      </c>
    </row>
    <row r="619" spans="1:69" x14ac:dyDescent="0.25">
      <c r="A619" s="14">
        <v>1975</v>
      </c>
      <c r="B619" t="s">
        <v>4590</v>
      </c>
      <c r="C619" t="s">
        <v>2106</v>
      </c>
      <c r="D619" s="26" t="s">
        <v>2923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f t="shared" si="121"/>
        <v>1</v>
      </c>
      <c r="BF619">
        <f t="shared" si="122"/>
        <v>1</v>
      </c>
      <c r="BG619">
        <f t="shared" si="123"/>
        <v>0</v>
      </c>
      <c r="BH619">
        <f t="shared" si="124"/>
        <v>0</v>
      </c>
      <c r="BI619">
        <f t="shared" si="125"/>
        <v>0</v>
      </c>
      <c r="BJ619">
        <f t="shared" si="126"/>
        <v>0</v>
      </c>
      <c r="BK619">
        <f t="shared" si="127"/>
        <v>0</v>
      </c>
      <c r="BL619">
        <f t="shared" si="128"/>
        <v>0</v>
      </c>
      <c r="BM619" s="46">
        <f t="shared" si="129"/>
        <v>1</v>
      </c>
      <c r="BN619">
        <v>65</v>
      </c>
      <c r="BO619" t="str">
        <f t="shared" si="131"/>
        <v>Viatte</v>
      </c>
      <c r="BP619" t="str">
        <f t="shared" si="132"/>
        <v>Sylvain</v>
      </c>
      <c r="BQ619" t="str">
        <f t="shared" si="130"/>
        <v>Saignelégier</v>
      </c>
    </row>
    <row r="620" spans="1:69" x14ac:dyDescent="0.25">
      <c r="A620" s="14"/>
    </row>
  </sheetData>
  <sortState ref="A6:BQ619">
    <sortCondition descending="1" ref="BE6:BE619"/>
  </sortState>
  <mergeCells count="12">
    <mergeCell ref="BM3:BM5"/>
    <mergeCell ref="BL3:BL5"/>
    <mergeCell ref="BG3:BG5"/>
    <mergeCell ref="BH3:BH5"/>
    <mergeCell ref="BI3:BI5"/>
    <mergeCell ref="BJ3:BJ5"/>
    <mergeCell ref="BK3:BK5"/>
    <mergeCell ref="A1:BD1"/>
    <mergeCell ref="A2:BD2"/>
    <mergeCell ref="A3:C3"/>
    <mergeCell ref="C4:D4"/>
    <mergeCell ref="BF3:B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515"/>
  <sheetViews>
    <sheetView topLeftCell="AU2" zoomScaleNormal="100" workbookViewId="0">
      <selection activeCell="D20" sqref="D19:D20"/>
    </sheetView>
  </sheetViews>
  <sheetFormatPr baseColWidth="10" defaultColWidth="11.42578125" defaultRowHeight="15" x14ac:dyDescent="0.25"/>
  <cols>
    <col min="1" max="1" width="9.85546875" bestFit="1" customWidth="1"/>
    <col min="2" max="2" width="17.85546875" customWidth="1"/>
    <col min="3" max="3" width="18" customWidth="1"/>
    <col min="4" max="4" width="25.7109375" bestFit="1" customWidth="1"/>
    <col min="5" max="5" width="11.7109375" customWidth="1"/>
    <col min="6" max="7" width="7.7109375" customWidth="1"/>
    <col min="8" max="8" width="8.5703125" customWidth="1"/>
    <col min="9" max="9" width="8.85546875" customWidth="1"/>
    <col min="10" max="13" width="7.7109375" customWidth="1"/>
    <col min="14" max="14" width="11.7109375" customWidth="1"/>
    <col min="15" max="15" width="10" customWidth="1"/>
    <col min="16" max="16" width="10.28515625" customWidth="1"/>
    <col min="17" max="17" width="9" customWidth="1"/>
    <col min="18" max="18" width="8.85546875" customWidth="1"/>
    <col min="19" max="19" width="11.28515625" customWidth="1"/>
    <col min="20" max="24" width="9.5703125" customWidth="1"/>
    <col min="25" max="25" width="8.7109375" customWidth="1"/>
    <col min="26" max="26" width="10" customWidth="1"/>
    <col min="27" max="27" width="9.28515625" customWidth="1"/>
    <col min="28" max="28" width="9.85546875" customWidth="1"/>
    <col min="29" max="29" width="10" customWidth="1"/>
    <col min="30" max="31" width="8.7109375" customWidth="1"/>
    <col min="32" max="32" width="9.5703125" customWidth="1"/>
    <col min="33" max="35" width="8.7109375" customWidth="1"/>
    <col min="36" max="36" width="9.7109375" customWidth="1"/>
    <col min="37" max="37" width="10.140625" customWidth="1"/>
    <col min="38" max="38" width="9.42578125" customWidth="1"/>
    <col min="39" max="39" width="8.7109375" customWidth="1"/>
    <col min="40" max="40" width="10.140625" customWidth="1"/>
    <col min="41" max="42" width="8.7109375" customWidth="1"/>
    <col min="43" max="43" width="11.140625" customWidth="1"/>
    <col min="44" max="44" width="9.7109375" customWidth="1"/>
    <col min="45" max="45" width="10.140625" customWidth="1"/>
    <col min="46" max="46" width="11.42578125" customWidth="1"/>
    <col min="47" max="47" width="8.7109375" customWidth="1"/>
    <col min="48" max="48" width="7.7109375" customWidth="1"/>
    <col min="49" max="49" width="11.42578125" customWidth="1"/>
    <col min="50" max="50" width="11.28515625" customWidth="1"/>
    <col min="51" max="53" width="8.5703125" bestFit="1" customWidth="1"/>
    <col min="54" max="56" width="7.7109375" bestFit="1" customWidth="1"/>
    <col min="57" max="57" width="7.28515625" customWidth="1"/>
    <col min="58" max="65" width="10.7109375" customWidth="1"/>
    <col min="66" max="66" width="6.140625" bestFit="1" customWidth="1"/>
    <col min="67" max="67" width="17.140625" bestFit="1" customWidth="1"/>
    <col min="68" max="68" width="14.42578125" bestFit="1" customWidth="1"/>
    <col min="69" max="69" width="24.85546875" bestFit="1" customWidth="1"/>
  </cols>
  <sheetData>
    <row r="1" spans="1:71" ht="24" customHeight="1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</row>
    <row r="2" spans="1:71" x14ac:dyDescent="0.25">
      <c r="A2" s="81" t="s">
        <v>279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</row>
    <row r="3" spans="1:71" ht="4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71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71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9"/>
      <c r="BM5" s="82"/>
    </row>
    <row r="6" spans="1:71" s="54" customFormat="1" ht="20.100000000000001" customHeight="1" x14ac:dyDescent="0.25">
      <c r="A6" s="53">
        <v>1973</v>
      </c>
      <c r="B6" s="26" t="s">
        <v>118</v>
      </c>
      <c r="C6" s="54" t="s">
        <v>445</v>
      </c>
      <c r="D6" s="55" t="s">
        <v>119</v>
      </c>
      <c r="E6" s="54">
        <v>0</v>
      </c>
      <c r="F6" s="54">
        <v>0</v>
      </c>
      <c r="G6" s="54">
        <v>0</v>
      </c>
      <c r="H6" s="54">
        <v>25</v>
      </c>
      <c r="I6" s="54">
        <v>25</v>
      </c>
      <c r="J6" s="54">
        <v>0</v>
      </c>
      <c r="K6" s="54">
        <v>0</v>
      </c>
      <c r="L6" s="54">
        <v>25</v>
      </c>
      <c r="M6" s="54">
        <v>0</v>
      </c>
      <c r="N6" s="54">
        <v>50</v>
      </c>
      <c r="O6" s="54">
        <v>25</v>
      </c>
      <c r="P6" s="54">
        <v>25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21</v>
      </c>
      <c r="AG6" s="54">
        <v>0</v>
      </c>
      <c r="AH6" s="54">
        <v>25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f t="shared" ref="BE6:BE69" si="0">SUM(E6:BD6)</f>
        <v>221</v>
      </c>
      <c r="BF6" s="56">
        <f t="shared" ref="BF6:BF69" si="1">IF(BE6=0,0,LARGE(E6:BD6,1))</f>
        <v>50</v>
      </c>
      <c r="BG6" s="56">
        <f t="shared" ref="BG6:BG69" si="2">IF(BE6=0,0,LARGE(E6:BD6,2))</f>
        <v>25</v>
      </c>
      <c r="BH6" s="56">
        <f t="shared" ref="BH6:BH69" si="3">IF(BE6=0,0,LARGE(E6:BD6,3))</f>
        <v>25</v>
      </c>
      <c r="BI6" s="56">
        <f t="shared" ref="BI6:BI69" si="4">IF(BE6=0,0,LARGE(E6:BD6,4))</f>
        <v>25</v>
      </c>
      <c r="BJ6" s="56">
        <f t="shared" ref="BJ6:BJ69" si="5">IF(BE6=0,0,LARGE(E6:BD6,5))</f>
        <v>25</v>
      </c>
      <c r="BK6" s="56">
        <f t="shared" ref="BK6:BK69" si="6">IF(BE6=0,0,LARGE(E6:BD6,6))</f>
        <v>25</v>
      </c>
      <c r="BL6" s="56">
        <f t="shared" ref="BL6:BL69" si="7">IF(BE6=0,0,LARGE(E6:BD6,7))</f>
        <v>25</v>
      </c>
      <c r="BM6" s="57">
        <f t="shared" ref="BM6:BM69" si="8">SUM(BF6:BL6)</f>
        <v>200</v>
      </c>
      <c r="BN6" s="54">
        <v>1</v>
      </c>
      <c r="BO6" s="54" t="str">
        <f t="shared" ref="BO6:BO37" si="9">B6</f>
        <v>Mariéthoz</v>
      </c>
      <c r="BP6" s="54" t="str">
        <f t="shared" ref="BP6:BP37" si="10">C6</f>
        <v>Cédric</v>
      </c>
      <c r="BQ6" t="str">
        <f t="shared" ref="BQ6:BQ37" si="11">D6</f>
        <v>Vionnaz</v>
      </c>
    </row>
    <row r="7" spans="1:71" s="54" customFormat="1" ht="19.899999999999999" customHeight="1" x14ac:dyDescent="0.25">
      <c r="A7" s="53">
        <v>1971</v>
      </c>
      <c r="B7" s="54" t="s">
        <v>79</v>
      </c>
      <c r="C7" s="54" t="s">
        <v>78</v>
      </c>
      <c r="D7" s="55" t="s">
        <v>76</v>
      </c>
      <c r="E7" s="54">
        <v>21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14</v>
      </c>
      <c r="Q7" s="54">
        <v>0</v>
      </c>
      <c r="R7" s="54">
        <v>0</v>
      </c>
      <c r="S7" s="54">
        <v>0</v>
      </c>
      <c r="T7" s="54">
        <v>25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15</v>
      </c>
      <c r="AC7" s="54">
        <v>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21</v>
      </c>
      <c r="AO7" s="54">
        <v>23</v>
      </c>
      <c r="AP7" s="54">
        <v>0</v>
      </c>
      <c r="AQ7" s="54">
        <v>0</v>
      </c>
      <c r="AR7" s="54">
        <v>25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23</v>
      </c>
      <c r="AY7" s="54">
        <v>0</v>
      </c>
      <c r="AZ7" s="54">
        <v>0</v>
      </c>
      <c r="BA7" s="54">
        <v>0</v>
      </c>
      <c r="BB7" s="54">
        <v>23</v>
      </c>
      <c r="BC7" s="54">
        <v>23</v>
      </c>
      <c r="BD7" s="54">
        <v>0</v>
      </c>
      <c r="BE7" s="54">
        <f t="shared" si="0"/>
        <v>213</v>
      </c>
      <c r="BF7" s="56">
        <f t="shared" si="1"/>
        <v>25</v>
      </c>
      <c r="BG7" s="56">
        <f t="shared" si="2"/>
        <v>25</v>
      </c>
      <c r="BH7" s="56">
        <f t="shared" si="3"/>
        <v>23</v>
      </c>
      <c r="BI7" s="56">
        <f t="shared" si="4"/>
        <v>23</v>
      </c>
      <c r="BJ7" s="56">
        <f t="shared" si="5"/>
        <v>23</v>
      </c>
      <c r="BK7" s="56">
        <f t="shared" si="6"/>
        <v>23</v>
      </c>
      <c r="BL7" s="56">
        <f t="shared" si="7"/>
        <v>21</v>
      </c>
      <c r="BM7" s="57">
        <f t="shared" si="8"/>
        <v>163</v>
      </c>
      <c r="BN7" s="54">
        <v>2</v>
      </c>
      <c r="BO7" s="54" t="str">
        <f t="shared" si="9"/>
        <v>Felley</v>
      </c>
      <c r="BP7" s="54" t="str">
        <f t="shared" si="10"/>
        <v>Jean-Yves</v>
      </c>
      <c r="BQ7" t="str">
        <f t="shared" si="11"/>
        <v>Bramois</v>
      </c>
      <c r="BS7"/>
    </row>
    <row r="8" spans="1:71" s="54" customFormat="1" ht="20.100000000000001" customHeight="1" x14ac:dyDescent="0.25">
      <c r="A8" s="53">
        <v>1967</v>
      </c>
      <c r="B8" s="54" t="s">
        <v>112</v>
      </c>
      <c r="C8" s="54" t="s">
        <v>106</v>
      </c>
      <c r="D8" s="55" t="s">
        <v>315</v>
      </c>
      <c r="E8" s="54">
        <v>15</v>
      </c>
      <c r="F8" s="54">
        <v>0</v>
      </c>
      <c r="G8" s="54">
        <v>0</v>
      </c>
      <c r="H8" s="54">
        <v>21</v>
      </c>
      <c r="I8" s="54">
        <v>21</v>
      </c>
      <c r="J8" s="54">
        <v>0</v>
      </c>
      <c r="K8" s="54">
        <v>0</v>
      </c>
      <c r="L8" s="54">
        <v>19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21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23</v>
      </c>
      <c r="AK8" s="54">
        <v>0</v>
      </c>
      <c r="AL8" s="54">
        <v>0</v>
      </c>
      <c r="AM8" s="54">
        <v>0</v>
      </c>
      <c r="AN8" s="54">
        <v>19</v>
      </c>
      <c r="AO8" s="54">
        <v>17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21</v>
      </c>
      <c r="AW8" s="54">
        <v>23</v>
      </c>
      <c r="AX8" s="54">
        <v>0</v>
      </c>
      <c r="AY8" s="54">
        <v>0</v>
      </c>
      <c r="AZ8" s="54">
        <v>0</v>
      </c>
      <c r="BA8" s="54">
        <v>0</v>
      </c>
      <c r="BB8" s="54">
        <v>17</v>
      </c>
      <c r="BC8" s="54">
        <v>17</v>
      </c>
      <c r="BD8" s="54">
        <v>0</v>
      </c>
      <c r="BE8" s="54">
        <f t="shared" si="0"/>
        <v>234</v>
      </c>
      <c r="BF8" s="56">
        <f t="shared" si="1"/>
        <v>23</v>
      </c>
      <c r="BG8" s="56">
        <f t="shared" si="2"/>
        <v>23</v>
      </c>
      <c r="BH8" s="56">
        <f t="shared" si="3"/>
        <v>21</v>
      </c>
      <c r="BI8" s="56">
        <f t="shared" si="4"/>
        <v>21</v>
      </c>
      <c r="BJ8" s="56">
        <f t="shared" si="5"/>
        <v>21</v>
      </c>
      <c r="BK8" s="56">
        <f t="shared" si="6"/>
        <v>21</v>
      </c>
      <c r="BL8" s="56">
        <f t="shared" si="7"/>
        <v>19</v>
      </c>
      <c r="BM8" s="57">
        <f t="shared" si="8"/>
        <v>149</v>
      </c>
      <c r="BN8" s="54">
        <v>3</v>
      </c>
      <c r="BO8" s="54" t="str">
        <f t="shared" si="9"/>
        <v>Cotter</v>
      </c>
      <c r="BP8" s="54" t="str">
        <f t="shared" si="10"/>
        <v>Michel</v>
      </c>
      <c r="BQ8" t="str">
        <f t="shared" si="11"/>
        <v>Granois-Savièse</v>
      </c>
    </row>
    <row r="9" spans="1:71" s="54" customFormat="1" ht="19.899999999999999" customHeight="1" x14ac:dyDescent="0.25">
      <c r="A9" s="14">
        <v>1971</v>
      </c>
      <c r="B9" s="26" t="s">
        <v>1274</v>
      </c>
      <c r="C9" s="54" t="s">
        <v>946</v>
      </c>
      <c r="D9" s="26" t="s">
        <v>1655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25</v>
      </c>
      <c r="N9" s="54">
        <v>0</v>
      </c>
      <c r="O9" s="54">
        <v>23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25</v>
      </c>
      <c r="AO9" s="54">
        <v>25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25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25</v>
      </c>
      <c r="BC9" s="54">
        <v>0</v>
      </c>
      <c r="BD9" s="54">
        <v>0</v>
      </c>
      <c r="BE9" s="54">
        <f t="shared" si="0"/>
        <v>148</v>
      </c>
      <c r="BF9" s="56">
        <f t="shared" si="1"/>
        <v>25</v>
      </c>
      <c r="BG9" s="56">
        <f t="shared" si="2"/>
        <v>25</v>
      </c>
      <c r="BH9" s="56">
        <f t="shared" si="3"/>
        <v>25</v>
      </c>
      <c r="BI9" s="56">
        <f t="shared" si="4"/>
        <v>25</v>
      </c>
      <c r="BJ9" s="56">
        <f t="shared" si="5"/>
        <v>25</v>
      </c>
      <c r="BK9" s="56">
        <f t="shared" si="6"/>
        <v>23</v>
      </c>
      <c r="BL9" s="56">
        <f t="shared" si="7"/>
        <v>0</v>
      </c>
      <c r="BM9" s="57">
        <f t="shared" si="8"/>
        <v>148</v>
      </c>
      <c r="BN9" s="54">
        <v>4</v>
      </c>
      <c r="BO9" s="54" t="str">
        <f t="shared" si="9"/>
        <v>Vaudan</v>
      </c>
      <c r="BP9" s="54" t="str">
        <f t="shared" si="10"/>
        <v>Emmanuel</v>
      </c>
      <c r="BQ9" t="str">
        <f t="shared" si="11"/>
        <v>Chamoille</v>
      </c>
      <c r="BR9"/>
    </row>
    <row r="10" spans="1:71" s="54" customFormat="1" ht="20.100000000000001" customHeight="1" x14ac:dyDescent="0.25">
      <c r="A10" s="53">
        <v>1971</v>
      </c>
      <c r="B10" s="54" t="s">
        <v>109</v>
      </c>
      <c r="C10" s="54" t="s">
        <v>110</v>
      </c>
      <c r="D10" s="55" t="s">
        <v>111</v>
      </c>
      <c r="E10" s="54">
        <v>17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17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23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25</v>
      </c>
      <c r="AM10" s="54">
        <v>0</v>
      </c>
      <c r="AN10" s="54">
        <v>17</v>
      </c>
      <c r="AO10" s="54">
        <v>19</v>
      </c>
      <c r="AP10" s="54">
        <v>0</v>
      </c>
      <c r="AQ10" s="54">
        <v>0</v>
      </c>
      <c r="AR10" s="54">
        <v>0</v>
      </c>
      <c r="AS10" s="54">
        <v>0</v>
      </c>
      <c r="AT10" s="54">
        <v>0</v>
      </c>
      <c r="AU10" s="54">
        <v>0</v>
      </c>
      <c r="AV10" s="54">
        <v>0</v>
      </c>
      <c r="AW10" s="54">
        <v>0</v>
      </c>
      <c r="AX10" s="54">
        <v>21</v>
      </c>
      <c r="AY10" s="54">
        <v>0</v>
      </c>
      <c r="AZ10" s="54">
        <v>0</v>
      </c>
      <c r="BA10" s="54">
        <v>0</v>
      </c>
      <c r="BB10" s="54">
        <v>19</v>
      </c>
      <c r="BC10" s="54">
        <v>21</v>
      </c>
      <c r="BD10" s="54">
        <v>0</v>
      </c>
      <c r="BE10" s="54">
        <f t="shared" si="0"/>
        <v>179</v>
      </c>
      <c r="BF10" s="56">
        <f t="shared" si="1"/>
        <v>25</v>
      </c>
      <c r="BG10" s="56">
        <f t="shared" si="2"/>
        <v>23</v>
      </c>
      <c r="BH10" s="56">
        <f t="shared" si="3"/>
        <v>21</v>
      </c>
      <c r="BI10" s="56">
        <f t="shared" si="4"/>
        <v>21</v>
      </c>
      <c r="BJ10" s="56">
        <f t="shared" si="5"/>
        <v>19</v>
      </c>
      <c r="BK10" s="56">
        <f t="shared" si="6"/>
        <v>19</v>
      </c>
      <c r="BL10" s="56">
        <f t="shared" si="7"/>
        <v>17</v>
      </c>
      <c r="BM10" s="57">
        <f t="shared" si="8"/>
        <v>145</v>
      </c>
      <c r="BN10" s="54">
        <v>5</v>
      </c>
      <c r="BO10" s="54" t="str">
        <f t="shared" si="9"/>
        <v>Ribeiro</v>
      </c>
      <c r="BP10" s="54" t="str">
        <f t="shared" si="10"/>
        <v>Rui</v>
      </c>
      <c r="BQ10" t="str">
        <f t="shared" si="11"/>
        <v>Crans-Montana</v>
      </c>
      <c r="BS10"/>
    </row>
    <row r="11" spans="1:71" s="54" customFormat="1" ht="20.100000000000001" customHeight="1" x14ac:dyDescent="0.25">
      <c r="A11" s="53">
        <v>1965</v>
      </c>
      <c r="B11" s="26" t="s">
        <v>469</v>
      </c>
      <c r="C11" s="54" t="s">
        <v>470</v>
      </c>
      <c r="D11" s="55" t="s">
        <v>471</v>
      </c>
      <c r="E11" s="54">
        <v>0</v>
      </c>
      <c r="F11" s="54">
        <v>0</v>
      </c>
      <c r="G11" s="54">
        <v>17</v>
      </c>
      <c r="H11" s="54">
        <v>15</v>
      </c>
      <c r="I11" s="54">
        <v>15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12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23</v>
      </c>
      <c r="V11" s="54">
        <v>0</v>
      </c>
      <c r="W11" s="54">
        <v>23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21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4">
        <v>0</v>
      </c>
      <c r="AL11" s="54">
        <v>19</v>
      </c>
      <c r="AM11" s="54">
        <v>0</v>
      </c>
      <c r="AN11" s="54">
        <v>0</v>
      </c>
      <c r="AO11" s="54">
        <v>0</v>
      </c>
      <c r="AP11" s="54">
        <v>0</v>
      </c>
      <c r="AQ11" s="54">
        <v>0</v>
      </c>
      <c r="AR11" s="54">
        <v>0</v>
      </c>
      <c r="AS11" s="54">
        <v>0</v>
      </c>
      <c r="AT11" s="54">
        <v>0</v>
      </c>
      <c r="AU11" s="54">
        <v>0</v>
      </c>
      <c r="AV11" s="54">
        <v>0</v>
      </c>
      <c r="AW11" s="54">
        <v>17</v>
      </c>
      <c r="AX11" s="54">
        <v>0</v>
      </c>
      <c r="AY11" s="54">
        <v>0</v>
      </c>
      <c r="AZ11" s="54">
        <v>0</v>
      </c>
      <c r="BA11" s="54">
        <v>25</v>
      </c>
      <c r="BB11" s="54">
        <v>0</v>
      </c>
      <c r="BC11" s="54">
        <v>0</v>
      </c>
      <c r="BD11" s="54">
        <v>0</v>
      </c>
      <c r="BE11" s="54">
        <f t="shared" si="0"/>
        <v>187</v>
      </c>
      <c r="BF11" s="56">
        <f t="shared" si="1"/>
        <v>25</v>
      </c>
      <c r="BG11" s="56">
        <f t="shared" si="2"/>
        <v>23</v>
      </c>
      <c r="BH11" s="56">
        <f t="shared" si="3"/>
        <v>23</v>
      </c>
      <c r="BI11" s="56">
        <f t="shared" si="4"/>
        <v>21</v>
      </c>
      <c r="BJ11" s="56">
        <f t="shared" si="5"/>
        <v>19</v>
      </c>
      <c r="BK11" s="56">
        <f t="shared" si="6"/>
        <v>17</v>
      </c>
      <c r="BL11" s="56">
        <f t="shared" si="7"/>
        <v>17</v>
      </c>
      <c r="BM11" s="57">
        <f t="shared" si="8"/>
        <v>145</v>
      </c>
      <c r="BN11" s="54">
        <v>5</v>
      </c>
      <c r="BO11" s="54" t="str">
        <f t="shared" si="9"/>
        <v>Borlini</v>
      </c>
      <c r="BP11" s="54" t="str">
        <f t="shared" si="10"/>
        <v>Luca</v>
      </c>
      <c r="BQ11" t="str">
        <f t="shared" si="11"/>
        <v>Vevey</v>
      </c>
      <c r="BR11"/>
      <c r="BS11"/>
    </row>
    <row r="12" spans="1:71" s="54" customFormat="1" ht="20.100000000000001" customHeight="1" x14ac:dyDescent="0.25">
      <c r="A12" s="53">
        <v>1969</v>
      </c>
      <c r="B12" s="26" t="s">
        <v>49</v>
      </c>
      <c r="C12" s="54" t="s">
        <v>42</v>
      </c>
      <c r="D12" s="55" t="s">
        <v>799</v>
      </c>
      <c r="E12" s="54">
        <v>0</v>
      </c>
      <c r="F12" s="54">
        <v>25</v>
      </c>
      <c r="G12" s="54">
        <v>0</v>
      </c>
      <c r="H12" s="54">
        <v>0</v>
      </c>
      <c r="I12" s="54">
        <v>0</v>
      </c>
      <c r="J12" s="54">
        <v>25</v>
      </c>
      <c r="K12" s="54">
        <v>0</v>
      </c>
      <c r="L12" s="54">
        <v>0</v>
      </c>
      <c r="M12" s="54">
        <v>0</v>
      </c>
      <c r="N12" s="54">
        <v>30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9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17</v>
      </c>
      <c r="AF12" s="54">
        <v>0</v>
      </c>
      <c r="AG12" s="54">
        <v>0</v>
      </c>
      <c r="AH12" s="54">
        <v>0</v>
      </c>
      <c r="AI12" s="54">
        <v>10</v>
      </c>
      <c r="AJ12" s="54">
        <v>19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f t="shared" si="0"/>
        <v>135</v>
      </c>
      <c r="BF12" s="56">
        <f t="shared" si="1"/>
        <v>30</v>
      </c>
      <c r="BG12" s="56">
        <f t="shared" si="2"/>
        <v>25</v>
      </c>
      <c r="BH12" s="56">
        <f t="shared" si="3"/>
        <v>25</v>
      </c>
      <c r="BI12" s="56">
        <f t="shared" si="4"/>
        <v>19</v>
      </c>
      <c r="BJ12" s="56">
        <f t="shared" si="5"/>
        <v>17</v>
      </c>
      <c r="BK12" s="56">
        <f t="shared" si="6"/>
        <v>10</v>
      </c>
      <c r="BL12" s="56">
        <f t="shared" si="7"/>
        <v>9</v>
      </c>
      <c r="BM12" s="57">
        <f t="shared" si="8"/>
        <v>135</v>
      </c>
      <c r="BN12" s="54">
        <v>6</v>
      </c>
      <c r="BO12" s="54" t="str">
        <f t="shared" si="9"/>
        <v>Fournier</v>
      </c>
      <c r="BP12" s="54" t="str">
        <f t="shared" si="10"/>
        <v>David</v>
      </c>
      <c r="BQ12" t="str">
        <f t="shared" si="11"/>
        <v>Loye</v>
      </c>
      <c r="BS12"/>
    </row>
    <row r="13" spans="1:71" s="54" customFormat="1" ht="20.100000000000001" customHeight="1" x14ac:dyDescent="0.25">
      <c r="A13" s="53">
        <v>1973</v>
      </c>
      <c r="B13" s="54" t="s">
        <v>127</v>
      </c>
      <c r="C13" s="54" t="s">
        <v>75</v>
      </c>
      <c r="D13" s="55" t="s">
        <v>117</v>
      </c>
      <c r="E13" s="54">
        <v>25</v>
      </c>
      <c r="F13" s="54">
        <v>0</v>
      </c>
      <c r="G13" s="54">
        <v>0</v>
      </c>
      <c r="H13" s="54">
        <v>23</v>
      </c>
      <c r="I13" s="54">
        <v>23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14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25</v>
      </c>
      <c r="AY13" s="54">
        <v>25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f t="shared" si="0"/>
        <v>135</v>
      </c>
      <c r="BF13" s="56">
        <f t="shared" si="1"/>
        <v>25</v>
      </c>
      <c r="BG13" s="56">
        <f t="shared" si="2"/>
        <v>25</v>
      </c>
      <c r="BH13" s="56">
        <f t="shared" si="3"/>
        <v>25</v>
      </c>
      <c r="BI13" s="56">
        <f t="shared" si="4"/>
        <v>23</v>
      </c>
      <c r="BJ13" s="56">
        <f t="shared" si="5"/>
        <v>23</v>
      </c>
      <c r="BK13" s="56">
        <f t="shared" si="6"/>
        <v>14</v>
      </c>
      <c r="BL13" s="56">
        <f t="shared" si="7"/>
        <v>0</v>
      </c>
      <c r="BM13" s="57">
        <f t="shared" si="8"/>
        <v>135</v>
      </c>
      <c r="BN13" s="54">
        <v>6</v>
      </c>
      <c r="BO13" s="54" t="str">
        <f t="shared" si="9"/>
        <v>Gex-Fabry</v>
      </c>
      <c r="BP13" s="54" t="str">
        <f t="shared" si="10"/>
        <v>Alexis</v>
      </c>
      <c r="BQ13" t="str">
        <f t="shared" si="11"/>
        <v>Collombey</v>
      </c>
      <c r="BR13"/>
      <c r="BS13"/>
    </row>
    <row r="14" spans="1:71" s="54" customFormat="1" ht="20.100000000000001" customHeight="1" x14ac:dyDescent="0.25">
      <c r="A14" s="53">
        <v>1971</v>
      </c>
      <c r="B14" s="55" t="s">
        <v>472</v>
      </c>
      <c r="C14" s="54" t="s">
        <v>42</v>
      </c>
      <c r="D14" s="55" t="s">
        <v>467</v>
      </c>
      <c r="E14" s="54">
        <v>0</v>
      </c>
      <c r="F14" s="54">
        <v>0</v>
      </c>
      <c r="G14" s="54">
        <v>0</v>
      </c>
      <c r="H14" s="54">
        <v>14</v>
      </c>
      <c r="I14" s="54">
        <v>14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19</v>
      </c>
      <c r="Y14" s="54">
        <v>0</v>
      </c>
      <c r="Z14" s="54">
        <v>0</v>
      </c>
      <c r="AA14" s="54">
        <v>21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23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25</v>
      </c>
      <c r="BA14" s="54">
        <v>0</v>
      </c>
      <c r="BB14" s="54">
        <v>0</v>
      </c>
      <c r="BC14" s="54">
        <v>0</v>
      </c>
      <c r="BD14" s="54">
        <v>7</v>
      </c>
      <c r="BE14" s="54">
        <f t="shared" si="0"/>
        <v>123</v>
      </c>
      <c r="BF14" s="56">
        <f t="shared" si="1"/>
        <v>25</v>
      </c>
      <c r="BG14" s="56">
        <f t="shared" si="2"/>
        <v>23</v>
      </c>
      <c r="BH14" s="56">
        <f t="shared" si="3"/>
        <v>21</v>
      </c>
      <c r="BI14" s="56">
        <f t="shared" si="4"/>
        <v>19</v>
      </c>
      <c r="BJ14" s="56">
        <f t="shared" si="5"/>
        <v>14</v>
      </c>
      <c r="BK14" s="56">
        <f t="shared" si="6"/>
        <v>14</v>
      </c>
      <c r="BL14" s="56">
        <f t="shared" si="7"/>
        <v>7</v>
      </c>
      <c r="BM14" s="57">
        <f t="shared" si="8"/>
        <v>123</v>
      </c>
      <c r="BN14" s="54">
        <v>7</v>
      </c>
      <c r="BO14" s="54" t="str">
        <f t="shared" si="9"/>
        <v>Berthoud</v>
      </c>
      <c r="BP14" s="54" t="str">
        <f t="shared" si="10"/>
        <v>David</v>
      </c>
      <c r="BQ14" t="str">
        <f t="shared" si="11"/>
        <v>Lavey-Village</v>
      </c>
      <c r="BR14"/>
      <c r="BS14"/>
    </row>
    <row r="15" spans="1:71" s="54" customFormat="1" ht="20.100000000000001" customHeight="1" x14ac:dyDescent="0.25">
      <c r="A15" s="53">
        <v>1968</v>
      </c>
      <c r="B15" s="26" t="s">
        <v>656</v>
      </c>
      <c r="C15" s="54" t="s">
        <v>106</v>
      </c>
      <c r="D15" s="55" t="s">
        <v>105</v>
      </c>
      <c r="E15" s="54">
        <v>0</v>
      </c>
      <c r="F15" s="54">
        <v>0</v>
      </c>
      <c r="G15" s="54">
        <v>23</v>
      </c>
      <c r="H15" s="54">
        <v>0</v>
      </c>
      <c r="I15" s="54">
        <v>0</v>
      </c>
      <c r="J15" s="54">
        <v>0</v>
      </c>
      <c r="K15" s="54">
        <v>23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21</v>
      </c>
      <c r="AJ15" s="54">
        <v>25</v>
      </c>
      <c r="AK15" s="54">
        <v>0</v>
      </c>
      <c r="AL15" s="54">
        <v>0</v>
      </c>
      <c r="AM15" s="54">
        <v>0</v>
      </c>
      <c r="AN15" s="54">
        <v>0</v>
      </c>
      <c r="AO15" s="54">
        <v>0</v>
      </c>
      <c r="AP15" s="54">
        <v>0</v>
      </c>
      <c r="AQ15" s="54">
        <v>0</v>
      </c>
      <c r="AR15" s="54">
        <v>0</v>
      </c>
      <c r="AS15" s="54">
        <v>0</v>
      </c>
      <c r="AT15" s="54">
        <v>0</v>
      </c>
      <c r="AU15" s="54">
        <v>0</v>
      </c>
      <c r="AV15" s="54">
        <v>0</v>
      </c>
      <c r="AW15" s="54">
        <v>0</v>
      </c>
      <c r="AX15" s="54">
        <v>0</v>
      </c>
      <c r="AY15" s="54">
        <v>0</v>
      </c>
      <c r="AZ15" s="54">
        <v>0</v>
      </c>
      <c r="BA15" s="54">
        <v>0</v>
      </c>
      <c r="BB15" s="54">
        <v>0</v>
      </c>
      <c r="BC15" s="54">
        <v>0</v>
      </c>
      <c r="BD15" s="54">
        <v>19</v>
      </c>
      <c r="BE15" s="54">
        <f t="shared" si="0"/>
        <v>111</v>
      </c>
      <c r="BF15" s="56">
        <f t="shared" si="1"/>
        <v>25</v>
      </c>
      <c r="BG15" s="56">
        <f t="shared" si="2"/>
        <v>23</v>
      </c>
      <c r="BH15" s="56">
        <f t="shared" si="3"/>
        <v>23</v>
      </c>
      <c r="BI15" s="56">
        <f t="shared" si="4"/>
        <v>21</v>
      </c>
      <c r="BJ15" s="56">
        <f t="shared" si="5"/>
        <v>19</v>
      </c>
      <c r="BK15" s="56">
        <f t="shared" si="6"/>
        <v>0</v>
      </c>
      <c r="BL15" s="56">
        <f t="shared" si="7"/>
        <v>0</v>
      </c>
      <c r="BM15" s="57">
        <f t="shared" si="8"/>
        <v>111</v>
      </c>
      <c r="BN15" s="54">
        <v>8</v>
      </c>
      <c r="BO15" s="54" t="str">
        <f t="shared" si="9"/>
        <v>Lonfat</v>
      </c>
      <c r="BP15" s="54" t="str">
        <f t="shared" si="10"/>
        <v>Michel</v>
      </c>
      <c r="BQ15" t="str">
        <f t="shared" si="11"/>
        <v>Savièse</v>
      </c>
    </row>
    <row r="16" spans="1:71" s="54" customFormat="1" ht="20.100000000000001" customHeight="1" x14ac:dyDescent="0.25">
      <c r="A16" s="53">
        <v>1969</v>
      </c>
      <c r="B16" s="26" t="s">
        <v>1432</v>
      </c>
      <c r="C16" s="54" t="s">
        <v>633</v>
      </c>
      <c r="D16" s="55" t="s">
        <v>60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19</v>
      </c>
      <c r="N16" s="54">
        <v>0</v>
      </c>
      <c r="O16" s="54">
        <v>21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25</v>
      </c>
      <c r="AJ16" s="54">
        <v>0</v>
      </c>
      <c r="AK16" s="54">
        <v>0</v>
      </c>
      <c r="AL16" s="54">
        <v>0</v>
      </c>
      <c r="AM16" s="54">
        <v>0</v>
      </c>
      <c r="AN16" s="54">
        <v>23</v>
      </c>
      <c r="AO16" s="54">
        <v>21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f t="shared" si="0"/>
        <v>109</v>
      </c>
      <c r="BF16" s="56">
        <f t="shared" si="1"/>
        <v>25</v>
      </c>
      <c r="BG16" s="56">
        <f t="shared" si="2"/>
        <v>23</v>
      </c>
      <c r="BH16" s="56">
        <f t="shared" si="3"/>
        <v>21</v>
      </c>
      <c r="BI16" s="56">
        <f t="shared" si="4"/>
        <v>21</v>
      </c>
      <c r="BJ16" s="56">
        <f t="shared" si="5"/>
        <v>19</v>
      </c>
      <c r="BK16" s="56">
        <f t="shared" si="6"/>
        <v>0</v>
      </c>
      <c r="BL16" s="56">
        <f t="shared" si="7"/>
        <v>0</v>
      </c>
      <c r="BM16" s="57">
        <f t="shared" si="8"/>
        <v>109</v>
      </c>
      <c r="BN16" s="54">
        <v>9</v>
      </c>
      <c r="BO16" s="54" t="str">
        <f t="shared" si="9"/>
        <v xml:space="preserve">Carron </v>
      </c>
      <c r="BP16" s="54" t="str">
        <f t="shared" si="10"/>
        <v>Nicolas</v>
      </c>
      <c r="BQ16" t="str">
        <f t="shared" si="11"/>
        <v>Fully</v>
      </c>
    </row>
    <row r="17" spans="1:71" s="54" customFormat="1" ht="20.100000000000001" customHeight="1" x14ac:dyDescent="0.25">
      <c r="A17" s="53">
        <v>1973</v>
      </c>
      <c r="B17" s="26" t="s">
        <v>1555</v>
      </c>
      <c r="C17" s="54" t="s">
        <v>1210</v>
      </c>
      <c r="D17" s="55" t="s">
        <v>1475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6</v>
      </c>
      <c r="O17" s="54">
        <v>0</v>
      </c>
      <c r="P17" s="54">
        <v>0</v>
      </c>
      <c r="Q17" s="54">
        <v>0</v>
      </c>
      <c r="R17" s="54">
        <v>0</v>
      </c>
      <c r="S17" s="54">
        <v>23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25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54">
        <v>25</v>
      </c>
      <c r="AQ17" s="54">
        <v>0</v>
      </c>
      <c r="AR17" s="54">
        <v>0</v>
      </c>
      <c r="AS17" s="54">
        <v>0</v>
      </c>
      <c r="AT17" s="54">
        <v>0</v>
      </c>
      <c r="AU17" s="54">
        <v>0</v>
      </c>
      <c r="AV17" s="54">
        <v>0</v>
      </c>
      <c r="AW17" s="54">
        <v>0</v>
      </c>
      <c r="AX17" s="54">
        <v>0</v>
      </c>
      <c r="AY17" s="54">
        <v>0</v>
      </c>
      <c r="AZ17" s="54">
        <v>0</v>
      </c>
      <c r="BA17" s="54">
        <v>0</v>
      </c>
      <c r="BB17" s="54">
        <v>21</v>
      </c>
      <c r="BC17" s="54">
        <v>0</v>
      </c>
      <c r="BD17" s="54">
        <v>0</v>
      </c>
      <c r="BE17" s="54">
        <f t="shared" si="0"/>
        <v>100</v>
      </c>
      <c r="BF17" s="56">
        <f t="shared" si="1"/>
        <v>25</v>
      </c>
      <c r="BG17" s="56">
        <f t="shared" si="2"/>
        <v>25</v>
      </c>
      <c r="BH17" s="56">
        <f t="shared" si="3"/>
        <v>23</v>
      </c>
      <c r="BI17" s="56">
        <f t="shared" si="4"/>
        <v>21</v>
      </c>
      <c r="BJ17" s="56">
        <f t="shared" si="5"/>
        <v>6</v>
      </c>
      <c r="BK17" s="56">
        <f t="shared" si="6"/>
        <v>0</v>
      </c>
      <c r="BL17" s="56">
        <f t="shared" si="7"/>
        <v>0</v>
      </c>
      <c r="BM17" s="57">
        <f t="shared" si="8"/>
        <v>100</v>
      </c>
      <c r="BN17" s="54">
        <v>10</v>
      </c>
      <c r="BO17" s="54" t="str">
        <f t="shared" si="9"/>
        <v>Kreuzer</v>
      </c>
      <c r="BP17" s="54" t="str">
        <f t="shared" si="10"/>
        <v>Stefan</v>
      </c>
      <c r="BQ17" t="str">
        <f t="shared" si="11"/>
        <v>Brig</v>
      </c>
      <c r="BS17"/>
    </row>
    <row r="18" spans="1:71" s="54" customFormat="1" ht="20.100000000000001" customHeight="1" x14ac:dyDescent="0.25">
      <c r="A18" s="14">
        <v>1967</v>
      </c>
      <c r="B18" s="26" t="s">
        <v>1352</v>
      </c>
      <c r="C18" s="54" t="s">
        <v>1569</v>
      </c>
      <c r="D18" s="55" t="s">
        <v>1488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42</v>
      </c>
      <c r="O18" s="54">
        <v>0</v>
      </c>
      <c r="P18" s="54">
        <v>0</v>
      </c>
      <c r="Q18" s="54">
        <v>0</v>
      </c>
      <c r="R18" s="54">
        <v>0</v>
      </c>
      <c r="S18" s="54">
        <v>14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19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19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f t="shared" si="0"/>
        <v>94</v>
      </c>
      <c r="BF18" s="56">
        <f t="shared" si="1"/>
        <v>42</v>
      </c>
      <c r="BG18" s="56">
        <f t="shared" si="2"/>
        <v>19</v>
      </c>
      <c r="BH18" s="56">
        <f t="shared" si="3"/>
        <v>19</v>
      </c>
      <c r="BI18" s="56">
        <f t="shared" si="4"/>
        <v>14</v>
      </c>
      <c r="BJ18" s="56">
        <f t="shared" si="5"/>
        <v>0</v>
      </c>
      <c r="BK18" s="56">
        <f t="shared" si="6"/>
        <v>0</v>
      </c>
      <c r="BL18" s="56">
        <f t="shared" si="7"/>
        <v>0</v>
      </c>
      <c r="BM18" s="57">
        <f t="shared" si="8"/>
        <v>94</v>
      </c>
      <c r="BN18" s="54">
        <v>11</v>
      </c>
      <c r="BO18" s="54" t="str">
        <f t="shared" si="9"/>
        <v>Werlen</v>
      </c>
      <c r="BP18" s="54" t="str">
        <f t="shared" si="10"/>
        <v>Alfons</v>
      </c>
      <c r="BQ18" t="str">
        <f t="shared" si="11"/>
        <v>Visperterminen</v>
      </c>
      <c r="BR18"/>
      <c r="BS18"/>
    </row>
    <row r="19" spans="1:71" s="54" customFormat="1" ht="20.100000000000001" customHeight="1" x14ac:dyDescent="0.25">
      <c r="A19" s="14">
        <v>1972</v>
      </c>
      <c r="B19" s="26" t="s">
        <v>1573</v>
      </c>
      <c r="C19" s="54" t="s">
        <v>190</v>
      </c>
      <c r="D19" s="26" t="s">
        <v>1464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34</v>
      </c>
      <c r="O19" s="54">
        <v>0</v>
      </c>
      <c r="P19" s="54">
        <v>0</v>
      </c>
      <c r="Q19" s="54">
        <v>0</v>
      </c>
      <c r="R19" s="54">
        <v>0</v>
      </c>
      <c r="S19" s="54">
        <v>11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54">
        <v>0</v>
      </c>
      <c r="AN19" s="54">
        <v>0</v>
      </c>
      <c r="AO19" s="54">
        <v>0</v>
      </c>
      <c r="AP19" s="54">
        <v>10</v>
      </c>
      <c r="AQ19" s="54">
        <v>0</v>
      </c>
      <c r="AR19" s="54">
        <v>0</v>
      </c>
      <c r="AS19" s="54">
        <v>13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54">
        <v>0</v>
      </c>
      <c r="BA19" s="54">
        <v>0</v>
      </c>
      <c r="BB19" s="54">
        <v>15</v>
      </c>
      <c r="BC19" s="54">
        <v>0</v>
      </c>
      <c r="BD19" s="54">
        <v>0</v>
      </c>
      <c r="BE19" s="54">
        <f t="shared" si="0"/>
        <v>83</v>
      </c>
      <c r="BF19" s="56">
        <f t="shared" si="1"/>
        <v>34</v>
      </c>
      <c r="BG19" s="56">
        <f t="shared" si="2"/>
        <v>15</v>
      </c>
      <c r="BH19" s="56">
        <f t="shared" si="3"/>
        <v>13</v>
      </c>
      <c r="BI19" s="56">
        <f t="shared" si="4"/>
        <v>11</v>
      </c>
      <c r="BJ19" s="56">
        <f t="shared" si="5"/>
        <v>10</v>
      </c>
      <c r="BK19" s="56">
        <f t="shared" si="6"/>
        <v>0</v>
      </c>
      <c r="BL19" s="56">
        <f t="shared" si="7"/>
        <v>0</v>
      </c>
      <c r="BM19" s="57">
        <f t="shared" si="8"/>
        <v>83</v>
      </c>
      <c r="BN19" s="54">
        <v>12</v>
      </c>
      <c r="BO19" s="54" t="str">
        <f t="shared" si="9"/>
        <v>Ruffiner</v>
      </c>
      <c r="BP19" s="54" t="str">
        <f t="shared" si="10"/>
        <v>Andreas</v>
      </c>
      <c r="BQ19" t="str">
        <f t="shared" si="11"/>
        <v>Gampel</v>
      </c>
    </row>
    <row r="20" spans="1:71" s="54" customFormat="1" ht="20.100000000000001" customHeight="1" x14ac:dyDescent="0.25">
      <c r="A20" s="14">
        <v>1965</v>
      </c>
      <c r="B20" s="26" t="s">
        <v>1574</v>
      </c>
      <c r="C20" s="54" t="s">
        <v>1575</v>
      </c>
      <c r="D20" s="26" t="s">
        <v>1457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28</v>
      </c>
      <c r="O20" s="54">
        <v>0</v>
      </c>
      <c r="P20" s="54">
        <v>0</v>
      </c>
      <c r="Q20" s="54">
        <v>0</v>
      </c>
      <c r="R20" s="54">
        <v>0</v>
      </c>
      <c r="S20" s="54">
        <v>13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23</v>
      </c>
      <c r="AE20" s="54">
        <v>0</v>
      </c>
      <c r="AF20" s="54">
        <v>0</v>
      </c>
      <c r="AG20" s="54">
        <v>0</v>
      </c>
      <c r="AH20" s="54">
        <v>0</v>
      </c>
      <c r="AI20" s="54">
        <v>14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f t="shared" si="0"/>
        <v>78</v>
      </c>
      <c r="BF20" s="56">
        <f t="shared" si="1"/>
        <v>28</v>
      </c>
      <c r="BG20" s="56">
        <f t="shared" si="2"/>
        <v>23</v>
      </c>
      <c r="BH20" s="56">
        <f t="shared" si="3"/>
        <v>14</v>
      </c>
      <c r="BI20" s="56">
        <f t="shared" si="4"/>
        <v>13</v>
      </c>
      <c r="BJ20" s="56">
        <f t="shared" si="5"/>
        <v>0</v>
      </c>
      <c r="BK20" s="56">
        <f t="shared" si="6"/>
        <v>0</v>
      </c>
      <c r="BL20" s="56">
        <f t="shared" si="7"/>
        <v>0</v>
      </c>
      <c r="BM20" s="57">
        <f t="shared" si="8"/>
        <v>78</v>
      </c>
      <c r="BN20" s="54">
        <v>13</v>
      </c>
      <c r="BO20" s="54" t="str">
        <f t="shared" si="9"/>
        <v>Sigrist</v>
      </c>
      <c r="BP20" s="54" t="str">
        <f t="shared" si="10"/>
        <v>Felix</v>
      </c>
      <c r="BQ20" t="str">
        <f t="shared" si="11"/>
        <v>Naters</v>
      </c>
    </row>
    <row r="21" spans="1:71" s="54" customFormat="1" ht="20.100000000000001" customHeight="1" x14ac:dyDescent="0.25">
      <c r="A21" s="53">
        <v>1968</v>
      </c>
      <c r="B21" s="26" t="s">
        <v>1433</v>
      </c>
      <c r="C21" s="54" t="s">
        <v>489</v>
      </c>
      <c r="D21" s="55" t="s">
        <v>1434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17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21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21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17</v>
      </c>
      <c r="BE21" s="54">
        <f t="shared" si="0"/>
        <v>76</v>
      </c>
      <c r="BF21" s="56">
        <f t="shared" si="1"/>
        <v>21</v>
      </c>
      <c r="BG21" s="56">
        <f t="shared" si="2"/>
        <v>21</v>
      </c>
      <c r="BH21" s="56">
        <f t="shared" si="3"/>
        <v>17</v>
      </c>
      <c r="BI21" s="56">
        <f t="shared" si="4"/>
        <v>17</v>
      </c>
      <c r="BJ21" s="56">
        <f t="shared" si="5"/>
        <v>0</v>
      </c>
      <c r="BK21" s="56">
        <f t="shared" si="6"/>
        <v>0</v>
      </c>
      <c r="BL21" s="56">
        <f t="shared" si="7"/>
        <v>0</v>
      </c>
      <c r="BM21" s="57">
        <f t="shared" si="8"/>
        <v>76</v>
      </c>
      <c r="BN21" s="54">
        <v>14</v>
      </c>
      <c r="BO21" s="54" t="str">
        <f t="shared" si="9"/>
        <v>Crettex</v>
      </c>
      <c r="BP21" s="54" t="str">
        <f t="shared" si="10"/>
        <v>René</v>
      </c>
      <c r="BQ21" t="str">
        <f t="shared" si="11"/>
        <v>Ski-Club Ravoire</v>
      </c>
    </row>
    <row r="22" spans="1:71" s="54" customFormat="1" ht="20.100000000000001" customHeight="1" x14ac:dyDescent="0.25">
      <c r="A22" s="14">
        <v>1973</v>
      </c>
      <c r="B22" s="26" t="s">
        <v>175</v>
      </c>
      <c r="C22" s="54" t="s">
        <v>1240</v>
      </c>
      <c r="D22" s="26" t="s">
        <v>1378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23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25</v>
      </c>
      <c r="W22" s="54">
        <v>0</v>
      </c>
      <c r="X22" s="54">
        <v>0</v>
      </c>
      <c r="Y22" s="54">
        <v>0</v>
      </c>
      <c r="Z22" s="54">
        <v>0</v>
      </c>
      <c r="AA22" s="54">
        <v>25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f t="shared" si="0"/>
        <v>73</v>
      </c>
      <c r="BF22" s="56">
        <f t="shared" si="1"/>
        <v>25</v>
      </c>
      <c r="BG22" s="56">
        <f t="shared" si="2"/>
        <v>25</v>
      </c>
      <c r="BH22" s="56">
        <f t="shared" si="3"/>
        <v>23</v>
      </c>
      <c r="BI22" s="56">
        <f t="shared" si="4"/>
        <v>0</v>
      </c>
      <c r="BJ22" s="56">
        <f t="shared" si="5"/>
        <v>0</v>
      </c>
      <c r="BK22" s="56">
        <f t="shared" si="6"/>
        <v>0</v>
      </c>
      <c r="BL22" s="56">
        <f t="shared" si="7"/>
        <v>0</v>
      </c>
      <c r="BM22" s="57">
        <f t="shared" si="8"/>
        <v>73</v>
      </c>
      <c r="BN22" s="54">
        <v>15</v>
      </c>
      <c r="BO22" s="54" t="str">
        <f t="shared" si="9"/>
        <v>Lattion</v>
      </c>
      <c r="BP22" s="54" t="str">
        <f t="shared" si="10"/>
        <v>Serge</v>
      </c>
      <c r="BQ22" t="str">
        <f t="shared" si="11"/>
        <v>Cristal Sport</v>
      </c>
      <c r="BR22"/>
      <c r="BS22"/>
    </row>
    <row r="23" spans="1:71" s="54" customFormat="1" ht="20.100000000000001" customHeight="1" x14ac:dyDescent="0.25">
      <c r="A23" s="53">
        <v>1972</v>
      </c>
      <c r="B23" s="26" t="s">
        <v>1322</v>
      </c>
      <c r="C23" s="54" t="s">
        <v>946</v>
      </c>
      <c r="D23" s="55" t="s">
        <v>13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21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v>0</v>
      </c>
      <c r="AR23" s="54">
        <v>0</v>
      </c>
      <c r="AS23" s="54">
        <v>0</v>
      </c>
      <c r="AT23" s="54">
        <v>25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23</v>
      </c>
      <c r="BE23" s="54">
        <f t="shared" si="0"/>
        <v>69</v>
      </c>
      <c r="BF23" s="56">
        <f t="shared" si="1"/>
        <v>25</v>
      </c>
      <c r="BG23" s="56">
        <f t="shared" si="2"/>
        <v>23</v>
      </c>
      <c r="BH23" s="56">
        <f t="shared" si="3"/>
        <v>21</v>
      </c>
      <c r="BI23" s="56">
        <f t="shared" si="4"/>
        <v>0</v>
      </c>
      <c r="BJ23" s="56">
        <f t="shared" si="5"/>
        <v>0</v>
      </c>
      <c r="BK23" s="56">
        <f t="shared" si="6"/>
        <v>0</v>
      </c>
      <c r="BL23" s="56">
        <f t="shared" si="7"/>
        <v>0</v>
      </c>
      <c r="BM23" s="57">
        <f t="shared" si="8"/>
        <v>69</v>
      </c>
      <c r="BN23" s="54">
        <v>16</v>
      </c>
      <c r="BO23" s="54" t="str">
        <f t="shared" si="9"/>
        <v>Ancay</v>
      </c>
      <c r="BP23" s="54" t="str">
        <f t="shared" si="10"/>
        <v>Emmanuel</v>
      </c>
      <c r="BQ23" t="str">
        <f t="shared" si="11"/>
        <v>Martigny</v>
      </c>
    </row>
    <row r="24" spans="1:71" s="54" customFormat="1" ht="20.100000000000001" customHeight="1" x14ac:dyDescent="0.25">
      <c r="A24" s="14">
        <v>1972</v>
      </c>
      <c r="B24" s="26" t="s">
        <v>116</v>
      </c>
      <c r="C24" s="54" t="s">
        <v>39</v>
      </c>
      <c r="D24" s="26" t="s">
        <v>467</v>
      </c>
      <c r="E24" s="54">
        <v>7</v>
      </c>
      <c r="F24" s="54">
        <v>0</v>
      </c>
      <c r="G24" s="54">
        <v>0</v>
      </c>
      <c r="H24" s="54">
        <v>8</v>
      </c>
      <c r="I24" s="54">
        <v>1</v>
      </c>
      <c r="J24" s="54">
        <v>0</v>
      </c>
      <c r="K24" s="54">
        <v>0</v>
      </c>
      <c r="L24" s="54">
        <v>12</v>
      </c>
      <c r="M24" s="54">
        <v>0</v>
      </c>
      <c r="N24" s="54">
        <v>4</v>
      </c>
      <c r="O24" s="54">
        <v>8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17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13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f t="shared" si="0"/>
        <v>70</v>
      </c>
      <c r="BF24" s="56">
        <f t="shared" si="1"/>
        <v>17</v>
      </c>
      <c r="BG24" s="56">
        <f t="shared" si="2"/>
        <v>13</v>
      </c>
      <c r="BH24" s="56">
        <f t="shared" si="3"/>
        <v>12</v>
      </c>
      <c r="BI24" s="56">
        <f t="shared" si="4"/>
        <v>8</v>
      </c>
      <c r="BJ24" s="56">
        <f t="shared" si="5"/>
        <v>8</v>
      </c>
      <c r="BK24" s="56">
        <f t="shared" si="6"/>
        <v>7</v>
      </c>
      <c r="BL24" s="56">
        <f t="shared" si="7"/>
        <v>4</v>
      </c>
      <c r="BM24" s="57">
        <f t="shared" si="8"/>
        <v>69</v>
      </c>
      <c r="BN24" s="54">
        <v>16</v>
      </c>
      <c r="BO24" s="54" t="str">
        <f t="shared" si="9"/>
        <v>Heitz</v>
      </c>
      <c r="BP24" s="54" t="str">
        <f t="shared" si="10"/>
        <v>Pascal</v>
      </c>
      <c r="BQ24" t="str">
        <f t="shared" si="11"/>
        <v>Lavey-Village</v>
      </c>
      <c r="BR24"/>
    </row>
    <row r="25" spans="1:71" s="54" customFormat="1" ht="20.100000000000001" customHeight="1" x14ac:dyDescent="0.25">
      <c r="A25" s="14">
        <v>1971</v>
      </c>
      <c r="B25" s="26" t="s">
        <v>1354</v>
      </c>
      <c r="C25" s="54" t="s">
        <v>63</v>
      </c>
      <c r="D25" s="26" t="s">
        <v>3095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23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25</v>
      </c>
      <c r="AC25" s="54">
        <v>0</v>
      </c>
      <c r="AD25" s="54">
        <v>0</v>
      </c>
      <c r="AE25" s="54">
        <v>0</v>
      </c>
      <c r="AF25" s="54">
        <v>17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54">
        <v>0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f t="shared" si="0"/>
        <v>65</v>
      </c>
      <c r="BF25" s="56">
        <f t="shared" si="1"/>
        <v>25</v>
      </c>
      <c r="BG25" s="56">
        <f t="shared" si="2"/>
        <v>23</v>
      </c>
      <c r="BH25" s="56">
        <f t="shared" si="3"/>
        <v>17</v>
      </c>
      <c r="BI25" s="56">
        <f t="shared" si="4"/>
        <v>0</v>
      </c>
      <c r="BJ25" s="56">
        <f t="shared" si="5"/>
        <v>0</v>
      </c>
      <c r="BK25" s="56">
        <f t="shared" si="6"/>
        <v>0</v>
      </c>
      <c r="BL25" s="56">
        <f t="shared" si="7"/>
        <v>0</v>
      </c>
      <c r="BM25" s="57">
        <f t="shared" si="8"/>
        <v>65</v>
      </c>
      <c r="BN25" s="54">
        <v>17</v>
      </c>
      <c r="BO25" s="54" t="str">
        <f t="shared" si="9"/>
        <v>Dupont</v>
      </c>
      <c r="BP25" s="54" t="str">
        <f t="shared" si="10"/>
        <v>Jean-Christophe</v>
      </c>
      <c r="BQ25" t="str">
        <f t="shared" si="11"/>
        <v>FR-St. Jeande Sixt</v>
      </c>
      <c r="BS25"/>
    </row>
    <row r="26" spans="1:71" s="54" customFormat="1" ht="20.100000000000001" customHeight="1" x14ac:dyDescent="0.25">
      <c r="A26" s="14">
        <v>1970</v>
      </c>
      <c r="B26" s="26" t="s">
        <v>1355</v>
      </c>
      <c r="C26" s="54" t="s">
        <v>912</v>
      </c>
      <c r="D26" s="26" t="s">
        <v>185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21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23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54">
        <v>0</v>
      </c>
      <c r="AN26" s="54">
        <v>0</v>
      </c>
      <c r="AO26" s="54">
        <v>0</v>
      </c>
      <c r="AP26" s="54">
        <v>0</v>
      </c>
      <c r="AQ26" s="54">
        <v>0</v>
      </c>
      <c r="AR26" s="54">
        <v>0</v>
      </c>
      <c r="AS26" s="54">
        <v>0</v>
      </c>
      <c r="AT26" s="54">
        <v>0</v>
      </c>
      <c r="AU26" s="54">
        <v>0</v>
      </c>
      <c r="AV26" s="54">
        <v>19</v>
      </c>
      <c r="AW26" s="54">
        <v>0</v>
      </c>
      <c r="AX26" s="54">
        <v>0</v>
      </c>
      <c r="AY26" s="54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f t="shared" si="0"/>
        <v>63</v>
      </c>
      <c r="BF26" s="56">
        <f t="shared" si="1"/>
        <v>23</v>
      </c>
      <c r="BG26" s="56">
        <f t="shared" si="2"/>
        <v>21</v>
      </c>
      <c r="BH26" s="56">
        <f t="shared" si="3"/>
        <v>19</v>
      </c>
      <c r="BI26" s="56">
        <f t="shared" si="4"/>
        <v>0</v>
      </c>
      <c r="BJ26" s="56">
        <f t="shared" si="5"/>
        <v>0</v>
      </c>
      <c r="BK26" s="56">
        <f t="shared" si="6"/>
        <v>0</v>
      </c>
      <c r="BL26" s="56">
        <f t="shared" si="7"/>
        <v>0</v>
      </c>
      <c r="BM26" s="57">
        <f t="shared" si="8"/>
        <v>63</v>
      </c>
      <c r="BN26" s="54">
        <v>18</v>
      </c>
      <c r="BO26" s="54" t="str">
        <f t="shared" si="9"/>
        <v>Mollie</v>
      </c>
      <c r="BP26" s="54" t="str">
        <f t="shared" si="10"/>
        <v>Didier</v>
      </c>
      <c r="BQ26" t="str">
        <f t="shared" si="11"/>
        <v>Chamonix</v>
      </c>
      <c r="BS26"/>
    </row>
    <row r="27" spans="1:71" s="54" customFormat="1" ht="20.100000000000001" customHeight="1" x14ac:dyDescent="0.25">
      <c r="A27" s="53">
        <v>1970</v>
      </c>
      <c r="B27" s="58" t="s">
        <v>657</v>
      </c>
      <c r="C27" s="54" t="s">
        <v>217</v>
      </c>
      <c r="D27" s="55" t="s">
        <v>658</v>
      </c>
      <c r="E27" s="54">
        <v>0</v>
      </c>
      <c r="F27" s="54">
        <v>0</v>
      </c>
      <c r="G27" s="54">
        <v>21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14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25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f t="shared" si="0"/>
        <v>60</v>
      </c>
      <c r="BF27" s="56">
        <f t="shared" si="1"/>
        <v>25</v>
      </c>
      <c r="BG27" s="56">
        <f t="shared" si="2"/>
        <v>21</v>
      </c>
      <c r="BH27" s="56">
        <f t="shared" si="3"/>
        <v>14</v>
      </c>
      <c r="BI27" s="56">
        <f t="shared" si="4"/>
        <v>0</v>
      </c>
      <c r="BJ27" s="56">
        <f t="shared" si="5"/>
        <v>0</v>
      </c>
      <c r="BK27" s="56">
        <f t="shared" si="6"/>
        <v>0</v>
      </c>
      <c r="BL27" s="56">
        <f t="shared" si="7"/>
        <v>0</v>
      </c>
      <c r="BM27" s="57">
        <f t="shared" si="8"/>
        <v>60</v>
      </c>
      <c r="BN27" s="54">
        <v>19</v>
      </c>
      <c r="BO27" s="54" t="str">
        <f t="shared" si="9"/>
        <v>Bagnoud</v>
      </c>
      <c r="BP27" s="54" t="str">
        <f t="shared" si="10"/>
        <v>Gérard</v>
      </c>
      <c r="BQ27" t="str">
        <f t="shared" si="11"/>
        <v>Saint-Sulpice</v>
      </c>
      <c r="BR27"/>
      <c r="BS27"/>
    </row>
    <row r="28" spans="1:71" s="54" customFormat="1" ht="20.100000000000001" customHeight="1" x14ac:dyDescent="0.25">
      <c r="A28" s="14">
        <v>1972</v>
      </c>
      <c r="B28" s="26" t="s">
        <v>1578</v>
      </c>
      <c r="C28" s="54" t="s">
        <v>1579</v>
      </c>
      <c r="D28" s="26" t="s">
        <v>1580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22</v>
      </c>
      <c r="O28" s="54">
        <v>0</v>
      </c>
      <c r="P28" s="54">
        <v>0</v>
      </c>
      <c r="Q28" s="54">
        <v>0</v>
      </c>
      <c r="R28" s="54">
        <v>0</v>
      </c>
      <c r="S28" s="54">
        <v>9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23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5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f t="shared" si="0"/>
        <v>59</v>
      </c>
      <c r="BF28" s="56">
        <f t="shared" si="1"/>
        <v>23</v>
      </c>
      <c r="BG28" s="56">
        <f t="shared" si="2"/>
        <v>22</v>
      </c>
      <c r="BH28" s="56">
        <f t="shared" si="3"/>
        <v>9</v>
      </c>
      <c r="BI28" s="56">
        <f t="shared" si="4"/>
        <v>5</v>
      </c>
      <c r="BJ28" s="56">
        <f t="shared" si="5"/>
        <v>0</v>
      </c>
      <c r="BK28" s="56">
        <f t="shared" si="6"/>
        <v>0</v>
      </c>
      <c r="BL28" s="56">
        <f t="shared" si="7"/>
        <v>0</v>
      </c>
      <c r="BM28" s="57">
        <f t="shared" si="8"/>
        <v>59</v>
      </c>
      <c r="BN28" s="54">
        <v>20</v>
      </c>
      <c r="BO28" s="54" t="str">
        <f t="shared" si="9"/>
        <v>Amherd</v>
      </c>
      <c r="BP28" s="54" t="str">
        <f t="shared" si="10"/>
        <v>Ewald</v>
      </c>
      <c r="BQ28" t="str">
        <f t="shared" si="11"/>
        <v>Gamsen</v>
      </c>
      <c r="BR28"/>
    </row>
    <row r="29" spans="1:71" s="54" customFormat="1" ht="20.100000000000001" customHeight="1" x14ac:dyDescent="0.25">
      <c r="A29" s="53">
        <v>1967</v>
      </c>
      <c r="B29" s="54" t="s">
        <v>235</v>
      </c>
      <c r="C29" s="54" t="s">
        <v>39</v>
      </c>
      <c r="D29" s="55" t="s">
        <v>1656</v>
      </c>
      <c r="E29" s="54">
        <v>12</v>
      </c>
      <c r="F29" s="54">
        <v>0</v>
      </c>
      <c r="G29" s="54">
        <v>15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14</v>
      </c>
      <c r="N29" s="54">
        <v>0</v>
      </c>
      <c r="O29" s="54">
        <v>14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4"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4"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f t="shared" si="0"/>
        <v>55</v>
      </c>
      <c r="BF29" s="56">
        <f t="shared" si="1"/>
        <v>15</v>
      </c>
      <c r="BG29" s="56">
        <f t="shared" si="2"/>
        <v>14</v>
      </c>
      <c r="BH29" s="56">
        <f t="shared" si="3"/>
        <v>14</v>
      </c>
      <c r="BI29" s="56">
        <f t="shared" si="4"/>
        <v>12</v>
      </c>
      <c r="BJ29" s="56">
        <f t="shared" si="5"/>
        <v>0</v>
      </c>
      <c r="BK29" s="56">
        <f t="shared" si="6"/>
        <v>0</v>
      </c>
      <c r="BL29" s="56">
        <f t="shared" si="7"/>
        <v>0</v>
      </c>
      <c r="BM29" s="57">
        <f t="shared" si="8"/>
        <v>55</v>
      </c>
      <c r="BN29" s="54">
        <v>21</v>
      </c>
      <c r="BO29" s="54" t="str">
        <f t="shared" si="9"/>
        <v>Bobillier</v>
      </c>
      <c r="BP29" s="54" t="str">
        <f t="shared" si="10"/>
        <v>Pascal</v>
      </c>
      <c r="BQ29" t="str">
        <f t="shared" si="11"/>
        <v>St. Maurice</v>
      </c>
    </row>
    <row r="30" spans="1:71" s="54" customFormat="1" ht="20.100000000000001" customHeight="1" x14ac:dyDescent="0.25">
      <c r="A30" s="53">
        <v>1969</v>
      </c>
      <c r="B30" s="26" t="s">
        <v>803</v>
      </c>
      <c r="C30" s="54" t="s">
        <v>441</v>
      </c>
      <c r="D30" s="55" t="s">
        <v>804</v>
      </c>
      <c r="E30" s="54">
        <v>0</v>
      </c>
      <c r="F30" s="54">
        <v>17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14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21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f t="shared" si="0"/>
        <v>52</v>
      </c>
      <c r="BF30" s="56">
        <f t="shared" si="1"/>
        <v>21</v>
      </c>
      <c r="BG30" s="56">
        <f t="shared" si="2"/>
        <v>17</v>
      </c>
      <c r="BH30" s="56">
        <f t="shared" si="3"/>
        <v>14</v>
      </c>
      <c r="BI30" s="56">
        <f t="shared" si="4"/>
        <v>0</v>
      </c>
      <c r="BJ30" s="56">
        <f t="shared" si="5"/>
        <v>0</v>
      </c>
      <c r="BK30" s="56">
        <f t="shared" si="6"/>
        <v>0</v>
      </c>
      <c r="BL30" s="56">
        <f t="shared" si="7"/>
        <v>0</v>
      </c>
      <c r="BM30" s="57">
        <f t="shared" si="8"/>
        <v>52</v>
      </c>
      <c r="BN30" s="54">
        <v>22</v>
      </c>
      <c r="BO30" s="54" t="str">
        <f t="shared" si="9"/>
        <v>Duvallet</v>
      </c>
      <c r="BP30" s="54" t="str">
        <f t="shared" si="10"/>
        <v>Christophe</v>
      </c>
      <c r="BQ30" t="str">
        <f t="shared" si="11"/>
        <v>Orléans</v>
      </c>
    </row>
    <row r="31" spans="1:71" s="54" customFormat="1" ht="20.100000000000001" customHeight="1" x14ac:dyDescent="0.25">
      <c r="A31" s="14">
        <v>1970</v>
      </c>
      <c r="B31" s="26" t="s">
        <v>1570</v>
      </c>
      <c r="C31" s="54" t="s">
        <v>1571</v>
      </c>
      <c r="D31" s="26" t="s">
        <v>1572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38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14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54">
        <v>0</v>
      </c>
      <c r="AN31" s="54">
        <v>0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f t="shared" si="0"/>
        <v>52</v>
      </c>
      <c r="BF31" s="56">
        <f t="shared" si="1"/>
        <v>38</v>
      </c>
      <c r="BG31" s="56">
        <f t="shared" si="2"/>
        <v>14</v>
      </c>
      <c r="BH31" s="56">
        <f t="shared" si="3"/>
        <v>0</v>
      </c>
      <c r="BI31" s="56">
        <f t="shared" si="4"/>
        <v>0</v>
      </c>
      <c r="BJ31" s="56">
        <f t="shared" si="5"/>
        <v>0</v>
      </c>
      <c r="BK31" s="56">
        <f t="shared" si="6"/>
        <v>0</v>
      </c>
      <c r="BL31" s="56">
        <f t="shared" si="7"/>
        <v>0</v>
      </c>
      <c r="BM31" s="57">
        <f t="shared" si="8"/>
        <v>52</v>
      </c>
      <c r="BN31" s="54">
        <v>22</v>
      </c>
      <c r="BO31" s="54" t="str">
        <f t="shared" si="9"/>
        <v>Fallert</v>
      </c>
      <c r="BP31" s="54" t="str">
        <f t="shared" si="10"/>
        <v>Wolfgang</v>
      </c>
      <c r="BQ31" t="str">
        <f t="shared" si="11"/>
        <v>Obergesteln</v>
      </c>
      <c r="BR31"/>
      <c r="BS31"/>
    </row>
    <row r="32" spans="1:71" s="54" customFormat="1" ht="20.100000000000001" customHeight="1" x14ac:dyDescent="0.25">
      <c r="A32" s="14">
        <v>1965</v>
      </c>
      <c r="B32" s="26" t="s">
        <v>367</v>
      </c>
      <c r="C32" s="54" t="s">
        <v>661</v>
      </c>
      <c r="D32" s="26" t="s">
        <v>644</v>
      </c>
      <c r="E32" s="54">
        <v>0</v>
      </c>
      <c r="F32" s="54">
        <v>12</v>
      </c>
      <c r="G32" s="54">
        <v>14</v>
      </c>
      <c r="H32" s="54">
        <v>0</v>
      </c>
      <c r="I32" s="54">
        <v>0</v>
      </c>
      <c r="J32" s="54">
        <v>0</v>
      </c>
      <c r="K32" s="54">
        <v>13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12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f t="shared" si="0"/>
        <v>51</v>
      </c>
      <c r="BF32" s="56">
        <f t="shared" si="1"/>
        <v>14</v>
      </c>
      <c r="BG32" s="56">
        <f t="shared" si="2"/>
        <v>13</v>
      </c>
      <c r="BH32" s="56">
        <f t="shared" si="3"/>
        <v>12</v>
      </c>
      <c r="BI32" s="56">
        <f t="shared" si="4"/>
        <v>12</v>
      </c>
      <c r="BJ32" s="56">
        <f t="shared" si="5"/>
        <v>0</v>
      </c>
      <c r="BK32" s="56">
        <f t="shared" si="6"/>
        <v>0</v>
      </c>
      <c r="BL32" s="56">
        <f t="shared" si="7"/>
        <v>0</v>
      </c>
      <c r="BM32" s="57">
        <f t="shared" si="8"/>
        <v>51</v>
      </c>
      <c r="BN32" s="54">
        <v>23</v>
      </c>
      <c r="BO32" s="54" t="str">
        <f t="shared" si="9"/>
        <v>Carron</v>
      </c>
      <c r="BP32" s="54" t="str">
        <f t="shared" si="10"/>
        <v>Claude-Alain</v>
      </c>
      <c r="BQ32" t="str">
        <f t="shared" si="11"/>
        <v>Miège</v>
      </c>
      <c r="BR32"/>
      <c r="BS32"/>
    </row>
    <row r="33" spans="1:71" s="54" customFormat="1" ht="20.100000000000001" customHeight="1" x14ac:dyDescent="0.25">
      <c r="A33" s="53">
        <v>1971</v>
      </c>
      <c r="B33" s="26" t="s">
        <v>5269</v>
      </c>
      <c r="C33" s="54" t="s">
        <v>63</v>
      </c>
      <c r="D33" s="55" t="s">
        <v>1010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25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25</v>
      </c>
      <c r="BE33" s="54">
        <f t="shared" si="0"/>
        <v>50</v>
      </c>
      <c r="BF33" s="56">
        <f t="shared" si="1"/>
        <v>25</v>
      </c>
      <c r="BG33" s="56">
        <f t="shared" si="2"/>
        <v>25</v>
      </c>
      <c r="BH33" s="56">
        <f t="shared" si="3"/>
        <v>0</v>
      </c>
      <c r="BI33" s="56">
        <f t="shared" si="4"/>
        <v>0</v>
      </c>
      <c r="BJ33" s="56">
        <f t="shared" si="5"/>
        <v>0</v>
      </c>
      <c r="BK33" s="56">
        <f t="shared" si="6"/>
        <v>0</v>
      </c>
      <c r="BL33" s="56">
        <f t="shared" si="7"/>
        <v>0</v>
      </c>
      <c r="BM33" s="57">
        <f t="shared" si="8"/>
        <v>50</v>
      </c>
      <c r="BN33" s="54">
        <v>24</v>
      </c>
      <c r="BO33" s="54" t="str">
        <f t="shared" si="9"/>
        <v>Craviolini</v>
      </c>
      <c r="BP33" s="54" t="str">
        <f t="shared" si="10"/>
        <v>Jean-Christophe</v>
      </c>
      <c r="BQ33" t="str">
        <f t="shared" si="11"/>
        <v>Vercorin</v>
      </c>
      <c r="BS33"/>
    </row>
    <row r="34" spans="1:71" s="54" customFormat="1" ht="20.100000000000001" customHeight="1" x14ac:dyDescent="0.25">
      <c r="A34" s="53">
        <v>1972</v>
      </c>
      <c r="B34" s="26" t="s">
        <v>378</v>
      </c>
      <c r="C34" s="54" t="s">
        <v>1118</v>
      </c>
      <c r="D34" s="55" t="s">
        <v>4245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7</v>
      </c>
      <c r="AQ34" s="54">
        <v>0</v>
      </c>
      <c r="AR34" s="54">
        <v>0</v>
      </c>
      <c r="AS34" s="54">
        <v>14</v>
      </c>
      <c r="AT34" s="54">
        <v>0</v>
      </c>
      <c r="AU34" s="54">
        <v>0</v>
      </c>
      <c r="AV34" s="54">
        <v>0</v>
      </c>
      <c r="AW34" s="54">
        <v>0</v>
      </c>
      <c r="AX34" s="54">
        <v>15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13</v>
      </c>
      <c r="BE34" s="54">
        <f t="shared" si="0"/>
        <v>49</v>
      </c>
      <c r="BF34" s="56">
        <f t="shared" si="1"/>
        <v>15</v>
      </c>
      <c r="BG34" s="56">
        <f t="shared" si="2"/>
        <v>14</v>
      </c>
      <c r="BH34" s="56">
        <f t="shared" si="3"/>
        <v>13</v>
      </c>
      <c r="BI34" s="56">
        <f t="shared" si="4"/>
        <v>7</v>
      </c>
      <c r="BJ34" s="56">
        <f t="shared" si="5"/>
        <v>0</v>
      </c>
      <c r="BK34" s="56">
        <f t="shared" si="6"/>
        <v>0</v>
      </c>
      <c r="BL34" s="56">
        <f t="shared" si="7"/>
        <v>0</v>
      </c>
      <c r="BM34" s="57">
        <f t="shared" si="8"/>
        <v>49</v>
      </c>
      <c r="BN34" s="54">
        <v>25</v>
      </c>
      <c r="BO34" s="54" t="str">
        <f t="shared" si="9"/>
        <v>Brodard</v>
      </c>
      <c r="BP34" s="54" t="str">
        <f t="shared" si="10"/>
        <v>Jean-François</v>
      </c>
      <c r="BQ34" t="str">
        <f t="shared" si="11"/>
        <v>Treyvaux</v>
      </c>
    </row>
    <row r="35" spans="1:71" s="54" customFormat="1" ht="20.100000000000001" customHeight="1" x14ac:dyDescent="0.25">
      <c r="A35" s="53">
        <v>1969</v>
      </c>
      <c r="B35" s="26" t="s">
        <v>805</v>
      </c>
      <c r="C35" s="54" t="s">
        <v>441</v>
      </c>
      <c r="D35" s="55" t="s">
        <v>59</v>
      </c>
      <c r="E35" s="54">
        <v>0</v>
      </c>
      <c r="F35" s="54">
        <v>14</v>
      </c>
      <c r="G35" s="54">
        <v>0</v>
      </c>
      <c r="H35" s="54">
        <v>0</v>
      </c>
      <c r="I35" s="54">
        <v>10</v>
      </c>
      <c r="J35" s="54">
        <v>0</v>
      </c>
      <c r="K35" s="54">
        <v>11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13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v>0</v>
      </c>
      <c r="AO35" s="54">
        <v>0</v>
      </c>
      <c r="AP35" s="54">
        <v>0</v>
      </c>
      <c r="AQ35" s="54">
        <v>0</v>
      </c>
      <c r="AR35" s="54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f t="shared" si="0"/>
        <v>48</v>
      </c>
      <c r="BF35" s="56">
        <f t="shared" si="1"/>
        <v>14</v>
      </c>
      <c r="BG35" s="56">
        <f t="shared" si="2"/>
        <v>13</v>
      </c>
      <c r="BH35" s="56">
        <f t="shared" si="3"/>
        <v>11</v>
      </c>
      <c r="BI35" s="56">
        <f t="shared" si="4"/>
        <v>10</v>
      </c>
      <c r="BJ35" s="56">
        <f t="shared" si="5"/>
        <v>0</v>
      </c>
      <c r="BK35" s="56">
        <f t="shared" si="6"/>
        <v>0</v>
      </c>
      <c r="BL35" s="56">
        <f t="shared" si="7"/>
        <v>0</v>
      </c>
      <c r="BM35" s="57">
        <f t="shared" si="8"/>
        <v>48</v>
      </c>
      <c r="BN35" s="54">
        <v>26</v>
      </c>
      <c r="BO35" s="54" t="str">
        <f t="shared" si="9"/>
        <v>Clivaz</v>
      </c>
      <c r="BP35" s="54" t="str">
        <f t="shared" si="10"/>
        <v>Christophe</v>
      </c>
      <c r="BQ35" t="str">
        <f t="shared" si="11"/>
        <v>Sion</v>
      </c>
      <c r="BR35"/>
      <c r="BS35"/>
    </row>
    <row r="36" spans="1:71" s="54" customFormat="1" ht="20.100000000000001" customHeight="1" x14ac:dyDescent="0.25">
      <c r="A36" s="14">
        <v>1973</v>
      </c>
      <c r="B36" s="26" t="s">
        <v>381</v>
      </c>
      <c r="C36" s="54" t="s">
        <v>324</v>
      </c>
      <c r="D36" s="26" t="s">
        <v>387</v>
      </c>
      <c r="E36" s="54">
        <v>0</v>
      </c>
      <c r="F36" s="54">
        <v>0</v>
      </c>
      <c r="G36" s="54">
        <v>0</v>
      </c>
      <c r="H36" s="54">
        <v>17</v>
      </c>
      <c r="I36" s="54">
        <v>17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4">
        <v>14</v>
      </c>
      <c r="AL36" s="54">
        <v>0</v>
      </c>
      <c r="AM36" s="54">
        <v>0</v>
      </c>
      <c r="AN36" s="54">
        <v>0</v>
      </c>
      <c r="AO36" s="54">
        <v>0</v>
      </c>
      <c r="AP36" s="54">
        <v>0</v>
      </c>
      <c r="AQ36" s="54">
        <v>0</v>
      </c>
      <c r="AR36" s="54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f t="shared" si="0"/>
        <v>48</v>
      </c>
      <c r="BF36" s="56">
        <f t="shared" si="1"/>
        <v>17</v>
      </c>
      <c r="BG36" s="56">
        <f t="shared" si="2"/>
        <v>17</v>
      </c>
      <c r="BH36" s="56">
        <f t="shared" si="3"/>
        <v>14</v>
      </c>
      <c r="BI36" s="56">
        <f t="shared" si="4"/>
        <v>0</v>
      </c>
      <c r="BJ36" s="56">
        <f t="shared" si="5"/>
        <v>0</v>
      </c>
      <c r="BK36" s="56">
        <f t="shared" si="6"/>
        <v>0</v>
      </c>
      <c r="BL36" s="56">
        <f t="shared" si="7"/>
        <v>0</v>
      </c>
      <c r="BM36" s="57">
        <f t="shared" si="8"/>
        <v>48</v>
      </c>
      <c r="BN36" s="54">
        <v>26</v>
      </c>
      <c r="BO36" s="54" t="str">
        <f t="shared" si="9"/>
        <v>Guérin</v>
      </c>
      <c r="BP36" s="54" t="str">
        <f t="shared" si="10"/>
        <v>Laurent</v>
      </c>
      <c r="BQ36" t="str">
        <f t="shared" si="11"/>
        <v>Les Giettes</v>
      </c>
    </row>
    <row r="37" spans="1:71" s="54" customFormat="1" ht="20.100000000000001" customHeight="1" x14ac:dyDescent="0.25">
      <c r="A37" s="53">
        <v>1970</v>
      </c>
      <c r="B37" s="26" t="s">
        <v>1209</v>
      </c>
      <c r="C37" s="54" t="s">
        <v>1232</v>
      </c>
      <c r="D37" s="55" t="s">
        <v>1211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25</v>
      </c>
      <c r="L37" s="54">
        <v>0</v>
      </c>
      <c r="M37" s="54">
        <v>0</v>
      </c>
      <c r="N37" s="54">
        <v>0</v>
      </c>
      <c r="O37" s="54">
        <v>0</v>
      </c>
      <c r="P37" s="54">
        <v>23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f t="shared" si="0"/>
        <v>48</v>
      </c>
      <c r="BF37" s="56">
        <f t="shared" si="1"/>
        <v>25</v>
      </c>
      <c r="BG37" s="56">
        <f t="shared" si="2"/>
        <v>23</v>
      </c>
      <c r="BH37" s="56">
        <f t="shared" si="3"/>
        <v>0</v>
      </c>
      <c r="BI37" s="56">
        <f t="shared" si="4"/>
        <v>0</v>
      </c>
      <c r="BJ37" s="56">
        <f t="shared" si="5"/>
        <v>0</v>
      </c>
      <c r="BK37" s="56">
        <f t="shared" si="6"/>
        <v>0</v>
      </c>
      <c r="BL37" s="56">
        <f t="shared" si="7"/>
        <v>0</v>
      </c>
      <c r="BM37" s="57">
        <f t="shared" si="8"/>
        <v>48</v>
      </c>
      <c r="BN37" s="54">
        <v>26</v>
      </c>
      <c r="BO37" s="54" t="str">
        <f t="shared" si="9"/>
        <v>Jenzer</v>
      </c>
      <c r="BP37" s="54" t="str">
        <f t="shared" si="10"/>
        <v>Urs</v>
      </c>
      <c r="BQ37" t="str">
        <f t="shared" si="11"/>
        <v>Frutigen</v>
      </c>
    </row>
    <row r="38" spans="1:71" s="54" customFormat="1" ht="20.100000000000001" customHeight="1" x14ac:dyDescent="0.25">
      <c r="A38" s="53">
        <v>1973</v>
      </c>
      <c r="B38" s="26" t="s">
        <v>801</v>
      </c>
      <c r="C38" s="54" t="s">
        <v>69</v>
      </c>
      <c r="D38" s="55" t="s">
        <v>58</v>
      </c>
      <c r="E38" s="54">
        <v>0</v>
      </c>
      <c r="F38" s="54">
        <v>21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19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6</v>
      </c>
      <c r="BE38" s="54">
        <f t="shared" si="0"/>
        <v>46</v>
      </c>
      <c r="BF38" s="56">
        <f t="shared" si="1"/>
        <v>21</v>
      </c>
      <c r="BG38" s="56">
        <f t="shared" si="2"/>
        <v>19</v>
      </c>
      <c r="BH38" s="56">
        <f t="shared" si="3"/>
        <v>6</v>
      </c>
      <c r="BI38" s="56">
        <f t="shared" si="4"/>
        <v>0</v>
      </c>
      <c r="BJ38" s="56">
        <f t="shared" si="5"/>
        <v>0</v>
      </c>
      <c r="BK38" s="56">
        <f t="shared" si="6"/>
        <v>0</v>
      </c>
      <c r="BL38" s="56">
        <f t="shared" si="7"/>
        <v>0</v>
      </c>
      <c r="BM38" s="57">
        <f t="shared" si="8"/>
        <v>46</v>
      </c>
      <c r="BN38" s="54">
        <v>27</v>
      </c>
      <c r="BO38" s="54" t="str">
        <f t="shared" ref="BO38:BO69" si="12">B38</f>
        <v>Bille</v>
      </c>
      <c r="BP38" s="54" t="str">
        <f t="shared" ref="BP38:BP69" si="13">C38</f>
        <v>Raphaël</v>
      </c>
      <c r="BQ38" t="str">
        <f t="shared" ref="BQ38:BQ69" si="14">D38</f>
        <v>Grimisuat</v>
      </c>
    </row>
    <row r="39" spans="1:71" s="54" customFormat="1" ht="20.100000000000001" customHeight="1" x14ac:dyDescent="0.25">
      <c r="A39" s="53">
        <v>1969</v>
      </c>
      <c r="B39" s="26" t="s">
        <v>367</v>
      </c>
      <c r="C39" s="54" t="s">
        <v>633</v>
      </c>
      <c r="D39" s="55" t="s">
        <v>60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23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23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f t="shared" si="0"/>
        <v>46</v>
      </c>
      <c r="BF39" s="56">
        <f t="shared" si="1"/>
        <v>23</v>
      </c>
      <c r="BG39" s="56">
        <f t="shared" si="2"/>
        <v>23</v>
      </c>
      <c r="BH39" s="56">
        <f t="shared" si="3"/>
        <v>0</v>
      </c>
      <c r="BI39" s="56">
        <f t="shared" si="4"/>
        <v>0</v>
      </c>
      <c r="BJ39" s="56">
        <f t="shared" si="5"/>
        <v>0</v>
      </c>
      <c r="BK39" s="56">
        <f t="shared" si="6"/>
        <v>0</v>
      </c>
      <c r="BL39" s="56">
        <f t="shared" si="7"/>
        <v>0</v>
      </c>
      <c r="BM39" s="57">
        <f t="shared" si="8"/>
        <v>46</v>
      </c>
      <c r="BN39" s="54">
        <v>27</v>
      </c>
      <c r="BO39" s="54" t="str">
        <f t="shared" si="12"/>
        <v>Carron</v>
      </c>
      <c r="BP39" s="54" t="str">
        <f t="shared" si="13"/>
        <v>Nicolas</v>
      </c>
      <c r="BQ39" t="str">
        <f t="shared" si="14"/>
        <v>Fully</v>
      </c>
      <c r="BS39"/>
    </row>
    <row r="40" spans="1:71" s="54" customFormat="1" ht="20.100000000000001" customHeight="1" x14ac:dyDescent="0.25">
      <c r="A40" s="14">
        <v>1972</v>
      </c>
      <c r="B40" s="26" t="s">
        <v>616</v>
      </c>
      <c r="C40" s="54" t="s">
        <v>123</v>
      </c>
      <c r="D40" s="26" t="s">
        <v>1631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23</v>
      </c>
      <c r="Y40" s="54">
        <v>0</v>
      </c>
      <c r="Z40" s="54">
        <v>0</v>
      </c>
      <c r="AA40" s="54">
        <v>23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f t="shared" si="0"/>
        <v>46</v>
      </c>
      <c r="BF40" s="56">
        <f t="shared" si="1"/>
        <v>23</v>
      </c>
      <c r="BG40" s="56">
        <f t="shared" si="2"/>
        <v>23</v>
      </c>
      <c r="BH40" s="56">
        <f t="shared" si="3"/>
        <v>0</v>
      </c>
      <c r="BI40" s="56">
        <f t="shared" si="4"/>
        <v>0</v>
      </c>
      <c r="BJ40" s="56">
        <f t="shared" si="5"/>
        <v>0</v>
      </c>
      <c r="BK40" s="56">
        <f t="shared" si="6"/>
        <v>0</v>
      </c>
      <c r="BL40" s="56">
        <f t="shared" si="7"/>
        <v>0</v>
      </c>
      <c r="BM40" s="57">
        <f t="shared" si="8"/>
        <v>46</v>
      </c>
      <c r="BN40" s="54">
        <v>27</v>
      </c>
      <c r="BO40" s="54" t="str">
        <f t="shared" si="12"/>
        <v>Fellay</v>
      </c>
      <c r="BP40" s="54" t="str">
        <f t="shared" si="13"/>
        <v>Eric</v>
      </c>
      <c r="BQ40" t="str">
        <f t="shared" si="14"/>
        <v>Liddes</v>
      </c>
      <c r="BR40"/>
      <c r="BS40"/>
    </row>
    <row r="41" spans="1:71" s="54" customFormat="1" ht="20.100000000000001" customHeight="1" x14ac:dyDescent="0.25">
      <c r="A41" s="14">
        <v>1972</v>
      </c>
      <c r="B41" s="26" t="s">
        <v>1740</v>
      </c>
      <c r="C41" s="54" t="s">
        <v>34</v>
      </c>
      <c r="D41" s="26" t="s">
        <v>1211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21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25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4">
        <v>0</v>
      </c>
      <c r="AL41" s="54">
        <v>0</v>
      </c>
      <c r="AM41" s="54">
        <v>0</v>
      </c>
      <c r="AN41" s="54">
        <v>0</v>
      </c>
      <c r="AO41" s="54">
        <v>0</v>
      </c>
      <c r="AP41" s="54">
        <v>0</v>
      </c>
      <c r="AQ41" s="54">
        <v>0</v>
      </c>
      <c r="AR41" s="54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f t="shared" si="0"/>
        <v>46</v>
      </c>
      <c r="BF41" s="56">
        <f t="shared" si="1"/>
        <v>25</v>
      </c>
      <c r="BG41" s="56">
        <f t="shared" si="2"/>
        <v>21</v>
      </c>
      <c r="BH41" s="56">
        <f t="shared" si="3"/>
        <v>0</v>
      </c>
      <c r="BI41" s="56">
        <f t="shared" si="4"/>
        <v>0</v>
      </c>
      <c r="BJ41" s="56">
        <f t="shared" si="5"/>
        <v>0</v>
      </c>
      <c r="BK41" s="56">
        <f t="shared" si="6"/>
        <v>0</v>
      </c>
      <c r="BL41" s="56">
        <f t="shared" si="7"/>
        <v>0</v>
      </c>
      <c r="BM41" s="57">
        <f t="shared" si="8"/>
        <v>46</v>
      </c>
      <c r="BN41" s="54">
        <v>27</v>
      </c>
      <c r="BO41" s="54" t="str">
        <f t="shared" si="12"/>
        <v>Glogger</v>
      </c>
      <c r="BP41" s="54" t="str">
        <f t="shared" si="13"/>
        <v>Daniel</v>
      </c>
      <c r="BQ41" t="str">
        <f t="shared" si="14"/>
        <v>Frutigen</v>
      </c>
      <c r="BS41"/>
    </row>
    <row r="42" spans="1:71" s="54" customFormat="1" ht="20.100000000000001" customHeight="1" x14ac:dyDescent="0.25">
      <c r="A42" s="53">
        <v>1971</v>
      </c>
      <c r="B42" s="26" t="s">
        <v>2495</v>
      </c>
      <c r="C42" s="54" t="s">
        <v>177</v>
      </c>
      <c r="D42" s="55" t="s">
        <v>2132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19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25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4">
        <v>0</v>
      </c>
      <c r="AL42" s="54">
        <v>0</v>
      </c>
      <c r="AM42" s="54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f t="shared" si="0"/>
        <v>44</v>
      </c>
      <c r="BF42" s="56">
        <f t="shared" si="1"/>
        <v>25</v>
      </c>
      <c r="BG42" s="56">
        <f t="shared" si="2"/>
        <v>19</v>
      </c>
      <c r="BH42" s="56">
        <f t="shared" si="3"/>
        <v>0</v>
      </c>
      <c r="BI42" s="56">
        <f t="shared" si="4"/>
        <v>0</v>
      </c>
      <c r="BJ42" s="56">
        <f t="shared" si="5"/>
        <v>0</v>
      </c>
      <c r="BK42" s="56">
        <f t="shared" si="6"/>
        <v>0</v>
      </c>
      <c r="BL42" s="56">
        <f t="shared" si="7"/>
        <v>0</v>
      </c>
      <c r="BM42" s="57">
        <f t="shared" si="8"/>
        <v>44</v>
      </c>
      <c r="BN42" s="54">
        <v>28</v>
      </c>
      <c r="BO42" s="54" t="str">
        <f t="shared" si="12"/>
        <v>Bürgi</v>
      </c>
      <c r="BP42" s="54" t="str">
        <f t="shared" si="13"/>
        <v>Thomas</v>
      </c>
      <c r="BQ42" t="str">
        <f t="shared" si="14"/>
        <v>Goldau</v>
      </c>
    </row>
    <row r="43" spans="1:71" s="54" customFormat="1" ht="20.100000000000001" customHeight="1" x14ac:dyDescent="0.25">
      <c r="A43" s="53">
        <v>1970</v>
      </c>
      <c r="B43" s="26" t="s">
        <v>3000</v>
      </c>
      <c r="C43" s="54" t="s">
        <v>942</v>
      </c>
      <c r="D43" s="55" t="s">
        <v>3001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21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0</v>
      </c>
      <c r="AO43" s="54">
        <v>0</v>
      </c>
      <c r="AP43" s="54">
        <v>0</v>
      </c>
      <c r="AQ43" s="54">
        <v>23</v>
      </c>
      <c r="AR43" s="54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f t="shared" si="0"/>
        <v>44</v>
      </c>
      <c r="BF43" s="56">
        <f t="shared" si="1"/>
        <v>23</v>
      </c>
      <c r="BG43" s="56">
        <f t="shared" si="2"/>
        <v>21</v>
      </c>
      <c r="BH43" s="56">
        <f t="shared" si="3"/>
        <v>0</v>
      </c>
      <c r="BI43" s="56">
        <f t="shared" si="4"/>
        <v>0</v>
      </c>
      <c r="BJ43" s="56">
        <f t="shared" si="5"/>
        <v>0</v>
      </c>
      <c r="BK43" s="56">
        <f t="shared" si="6"/>
        <v>0</v>
      </c>
      <c r="BL43" s="56">
        <f t="shared" si="7"/>
        <v>0</v>
      </c>
      <c r="BM43" s="57">
        <f t="shared" si="8"/>
        <v>44</v>
      </c>
      <c r="BN43" s="54">
        <v>28</v>
      </c>
      <c r="BO43" s="54" t="str">
        <f t="shared" si="12"/>
        <v>Truffer</v>
      </c>
      <c r="BP43" s="54" t="str">
        <f t="shared" si="13"/>
        <v>Roger</v>
      </c>
      <c r="BQ43" t="str">
        <f t="shared" si="14"/>
        <v>Randa</v>
      </c>
      <c r="BS43"/>
    </row>
    <row r="44" spans="1:71" s="54" customFormat="1" ht="20.100000000000001" customHeight="1" x14ac:dyDescent="0.25">
      <c r="A44" s="53">
        <v>1971</v>
      </c>
      <c r="B44" s="26" t="s">
        <v>239</v>
      </c>
      <c r="C44" s="54" t="s">
        <v>240</v>
      </c>
      <c r="D44" s="55" t="s">
        <v>232</v>
      </c>
      <c r="E44" s="54">
        <v>8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8</v>
      </c>
      <c r="N44" s="54">
        <v>0</v>
      </c>
      <c r="O44" s="54">
        <v>10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17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f t="shared" si="0"/>
        <v>43</v>
      </c>
      <c r="BF44" s="56">
        <f t="shared" si="1"/>
        <v>17</v>
      </c>
      <c r="BG44" s="56">
        <f t="shared" si="2"/>
        <v>10</v>
      </c>
      <c r="BH44" s="56">
        <f t="shared" si="3"/>
        <v>8</v>
      </c>
      <c r="BI44" s="56">
        <f t="shared" si="4"/>
        <v>8</v>
      </c>
      <c r="BJ44" s="56">
        <f t="shared" si="5"/>
        <v>0</v>
      </c>
      <c r="BK44" s="56">
        <f t="shared" si="6"/>
        <v>0</v>
      </c>
      <c r="BL44" s="56">
        <f t="shared" si="7"/>
        <v>0</v>
      </c>
      <c r="BM44" s="57">
        <f t="shared" si="8"/>
        <v>43</v>
      </c>
      <c r="BN44" s="54">
        <v>29</v>
      </c>
      <c r="BO44" s="54" t="str">
        <f t="shared" si="12"/>
        <v>Staal</v>
      </c>
      <c r="BP44" s="54" t="str">
        <f t="shared" si="13"/>
        <v>Alke</v>
      </c>
      <c r="BQ44" t="str">
        <f t="shared" si="14"/>
        <v>La Chapelle d'Abondance</v>
      </c>
    </row>
    <row r="45" spans="1:71" s="54" customFormat="1" ht="20.100000000000001" customHeight="1" x14ac:dyDescent="0.25">
      <c r="A45" s="53">
        <v>1968</v>
      </c>
      <c r="B45" s="55" t="s">
        <v>221</v>
      </c>
      <c r="C45" s="54" t="s">
        <v>56</v>
      </c>
      <c r="D45" s="55" t="s">
        <v>4591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25</v>
      </c>
      <c r="AL45" s="54">
        <v>0</v>
      </c>
      <c r="AM45" s="54">
        <v>0</v>
      </c>
      <c r="AN45" s="54">
        <v>0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17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f t="shared" si="0"/>
        <v>42</v>
      </c>
      <c r="BF45" s="56">
        <f t="shared" si="1"/>
        <v>25</v>
      </c>
      <c r="BG45" s="56">
        <f t="shared" si="2"/>
        <v>17</v>
      </c>
      <c r="BH45" s="56">
        <f t="shared" si="3"/>
        <v>0</v>
      </c>
      <c r="BI45" s="56">
        <f t="shared" si="4"/>
        <v>0</v>
      </c>
      <c r="BJ45" s="56">
        <f t="shared" si="5"/>
        <v>0</v>
      </c>
      <c r="BK45" s="56">
        <f t="shared" si="6"/>
        <v>0</v>
      </c>
      <c r="BL45" s="56">
        <f t="shared" si="7"/>
        <v>0</v>
      </c>
      <c r="BM45" s="57">
        <f t="shared" si="8"/>
        <v>42</v>
      </c>
      <c r="BN45" s="54">
        <v>30</v>
      </c>
      <c r="BO45" s="54" t="str">
        <f t="shared" si="12"/>
        <v>Margot</v>
      </c>
      <c r="BP45" s="54" t="str">
        <f t="shared" si="13"/>
        <v>Vincent</v>
      </c>
      <c r="BQ45" t="str">
        <f t="shared" si="14"/>
        <v>Chapelle (Glâne)</v>
      </c>
    </row>
    <row r="46" spans="1:71" s="54" customFormat="1" ht="20.100000000000001" customHeight="1" x14ac:dyDescent="0.25">
      <c r="A46" s="14">
        <v>1968</v>
      </c>
      <c r="B46" s="26" t="s">
        <v>1495</v>
      </c>
      <c r="C46" s="54" t="s">
        <v>489</v>
      </c>
      <c r="D46" s="26" t="s">
        <v>1488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17</v>
      </c>
      <c r="Q46" s="54">
        <v>0</v>
      </c>
      <c r="R46" s="54">
        <v>0</v>
      </c>
      <c r="S46" s="54">
        <v>25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4">
        <v>0</v>
      </c>
      <c r="AL46" s="54">
        <v>0</v>
      </c>
      <c r="AM46" s="54">
        <v>0</v>
      </c>
      <c r="AN46" s="54">
        <v>0</v>
      </c>
      <c r="AO46" s="54">
        <v>0</v>
      </c>
      <c r="AP46" s="54">
        <v>0</v>
      </c>
      <c r="AQ46" s="54">
        <v>0</v>
      </c>
      <c r="AR46" s="54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f t="shared" si="0"/>
        <v>42</v>
      </c>
      <c r="BF46" s="56">
        <f t="shared" si="1"/>
        <v>25</v>
      </c>
      <c r="BG46" s="56">
        <f t="shared" si="2"/>
        <v>17</v>
      </c>
      <c r="BH46" s="56">
        <f t="shared" si="3"/>
        <v>0</v>
      </c>
      <c r="BI46" s="56">
        <f t="shared" si="4"/>
        <v>0</v>
      </c>
      <c r="BJ46" s="56">
        <f t="shared" si="5"/>
        <v>0</v>
      </c>
      <c r="BK46" s="56">
        <f t="shared" si="6"/>
        <v>0</v>
      </c>
      <c r="BL46" s="56">
        <f t="shared" si="7"/>
        <v>0</v>
      </c>
      <c r="BM46" s="57">
        <f t="shared" si="8"/>
        <v>42</v>
      </c>
      <c r="BN46" s="54">
        <v>30</v>
      </c>
      <c r="BO46" s="54" t="str">
        <f t="shared" si="12"/>
        <v>Stoffel</v>
      </c>
      <c r="BP46" s="54" t="str">
        <f t="shared" si="13"/>
        <v>René</v>
      </c>
      <c r="BQ46" t="str">
        <f t="shared" si="14"/>
        <v>Visperterminen</v>
      </c>
      <c r="BR46"/>
    </row>
    <row r="47" spans="1:71" s="54" customFormat="1" ht="20.100000000000001" customHeight="1" x14ac:dyDescent="0.25">
      <c r="A47" s="14">
        <v>1973</v>
      </c>
      <c r="B47" s="26" t="s">
        <v>1556</v>
      </c>
      <c r="C47" s="54" t="s">
        <v>967</v>
      </c>
      <c r="D47" s="26" t="s">
        <v>1564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20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21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f t="shared" si="0"/>
        <v>41</v>
      </c>
      <c r="BF47" s="56">
        <f t="shared" si="1"/>
        <v>21</v>
      </c>
      <c r="BG47" s="56">
        <f t="shared" si="2"/>
        <v>20</v>
      </c>
      <c r="BH47" s="56">
        <f t="shared" si="3"/>
        <v>0</v>
      </c>
      <c r="BI47" s="56">
        <f t="shared" si="4"/>
        <v>0</v>
      </c>
      <c r="BJ47" s="56">
        <f t="shared" si="5"/>
        <v>0</v>
      </c>
      <c r="BK47" s="56">
        <f t="shared" si="6"/>
        <v>0</v>
      </c>
      <c r="BL47" s="56">
        <f t="shared" si="7"/>
        <v>0</v>
      </c>
      <c r="BM47" s="57">
        <f t="shared" si="8"/>
        <v>41</v>
      </c>
      <c r="BN47" s="54">
        <v>31</v>
      </c>
      <c r="BO47" s="54" t="str">
        <f t="shared" si="12"/>
        <v>Imboden</v>
      </c>
      <c r="BP47" s="54" t="str">
        <f t="shared" si="13"/>
        <v>André</v>
      </c>
      <c r="BQ47" t="str">
        <f t="shared" si="14"/>
        <v>Baltschieder</v>
      </c>
      <c r="BR47"/>
    </row>
    <row r="48" spans="1:71" s="54" customFormat="1" ht="20.100000000000001" customHeight="1" x14ac:dyDescent="0.25">
      <c r="A48" s="14">
        <v>1971</v>
      </c>
      <c r="B48" s="26" t="s">
        <v>2496</v>
      </c>
      <c r="C48" s="54" t="s">
        <v>2497</v>
      </c>
      <c r="D48" s="26" t="s">
        <v>2091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17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23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f t="shared" si="0"/>
        <v>40</v>
      </c>
      <c r="BF48" s="56">
        <f t="shared" si="1"/>
        <v>23</v>
      </c>
      <c r="BG48" s="56">
        <f t="shared" si="2"/>
        <v>17</v>
      </c>
      <c r="BH48" s="56">
        <f t="shared" si="3"/>
        <v>0</v>
      </c>
      <c r="BI48" s="56">
        <f t="shared" si="4"/>
        <v>0</v>
      </c>
      <c r="BJ48" s="56">
        <f t="shared" si="5"/>
        <v>0</v>
      </c>
      <c r="BK48" s="56">
        <f t="shared" si="6"/>
        <v>0</v>
      </c>
      <c r="BL48" s="56">
        <f t="shared" si="7"/>
        <v>0</v>
      </c>
      <c r="BM48" s="57">
        <f t="shared" si="8"/>
        <v>40</v>
      </c>
      <c r="BN48" s="54">
        <v>32</v>
      </c>
      <c r="BO48" s="54" t="str">
        <f t="shared" si="12"/>
        <v>Biner</v>
      </c>
      <c r="BP48" s="54" t="str">
        <f t="shared" si="13"/>
        <v>Gustav</v>
      </c>
      <c r="BQ48" t="str">
        <f t="shared" si="14"/>
        <v>Zermatt</v>
      </c>
      <c r="BR48"/>
    </row>
    <row r="49" spans="1:71" s="54" customFormat="1" ht="20.100000000000001" customHeight="1" x14ac:dyDescent="0.25">
      <c r="A49" s="53">
        <v>1968</v>
      </c>
      <c r="B49" s="26" t="s">
        <v>1019</v>
      </c>
      <c r="C49" s="54" t="s">
        <v>1235</v>
      </c>
      <c r="D49" s="55" t="s">
        <v>1236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17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4">
        <v>0</v>
      </c>
      <c r="AP49" s="54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4">
        <v>23</v>
      </c>
      <c r="BB49" s="54">
        <v>0</v>
      </c>
      <c r="BC49" s="54">
        <v>0</v>
      </c>
      <c r="BD49" s="54">
        <v>0</v>
      </c>
      <c r="BE49" s="54">
        <f t="shared" si="0"/>
        <v>40</v>
      </c>
      <c r="BF49" s="56">
        <f t="shared" si="1"/>
        <v>23</v>
      </c>
      <c r="BG49" s="56">
        <f t="shared" si="2"/>
        <v>17</v>
      </c>
      <c r="BH49" s="56">
        <f t="shared" si="3"/>
        <v>0</v>
      </c>
      <c r="BI49" s="56">
        <f t="shared" si="4"/>
        <v>0</v>
      </c>
      <c r="BJ49" s="56">
        <f t="shared" si="5"/>
        <v>0</v>
      </c>
      <c r="BK49" s="56">
        <f t="shared" si="6"/>
        <v>0</v>
      </c>
      <c r="BL49" s="56">
        <f t="shared" si="7"/>
        <v>0</v>
      </c>
      <c r="BM49" s="57">
        <f t="shared" si="8"/>
        <v>40</v>
      </c>
      <c r="BN49" s="54">
        <v>32</v>
      </c>
      <c r="BO49" s="54" t="str">
        <f t="shared" si="12"/>
        <v>Bruttin</v>
      </c>
      <c r="BP49" s="54" t="str">
        <f t="shared" si="13"/>
        <v>Jean-Blaise</v>
      </c>
      <c r="BQ49" t="str">
        <f t="shared" si="14"/>
        <v>Renens</v>
      </c>
    </row>
    <row r="50" spans="1:71" s="54" customFormat="1" ht="20.100000000000001" customHeight="1" x14ac:dyDescent="0.25">
      <c r="A50" s="53">
        <v>1966</v>
      </c>
      <c r="B50" s="26" t="s">
        <v>925</v>
      </c>
      <c r="C50" s="54" t="s">
        <v>476</v>
      </c>
      <c r="D50" s="55" t="s">
        <v>789</v>
      </c>
      <c r="E50" s="54">
        <v>0</v>
      </c>
      <c r="F50" s="54">
        <v>0</v>
      </c>
      <c r="G50" s="54">
        <v>0</v>
      </c>
      <c r="H50" s="54">
        <v>0</v>
      </c>
      <c r="I50" s="54">
        <v>19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21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4">
        <v>0</v>
      </c>
      <c r="AL50" s="54">
        <v>0</v>
      </c>
      <c r="AM50" s="54">
        <v>0</v>
      </c>
      <c r="AN50" s="54">
        <v>0</v>
      </c>
      <c r="AO50" s="54">
        <v>0</v>
      </c>
      <c r="AP50" s="54">
        <v>0</v>
      </c>
      <c r="AQ50" s="54">
        <v>0</v>
      </c>
      <c r="AR50" s="54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54">
        <v>0</v>
      </c>
      <c r="BA50" s="54">
        <v>0</v>
      </c>
      <c r="BB50" s="54">
        <v>0</v>
      </c>
      <c r="BC50" s="54">
        <v>0</v>
      </c>
      <c r="BD50" s="54">
        <v>0</v>
      </c>
      <c r="BE50" s="54">
        <f t="shared" si="0"/>
        <v>40</v>
      </c>
      <c r="BF50" s="56">
        <f t="shared" si="1"/>
        <v>21</v>
      </c>
      <c r="BG50" s="56">
        <f t="shared" si="2"/>
        <v>19</v>
      </c>
      <c r="BH50" s="56">
        <f t="shared" si="3"/>
        <v>0</v>
      </c>
      <c r="BI50" s="56">
        <f t="shared" si="4"/>
        <v>0</v>
      </c>
      <c r="BJ50" s="56">
        <f t="shared" si="5"/>
        <v>0</v>
      </c>
      <c r="BK50" s="56">
        <f t="shared" si="6"/>
        <v>0</v>
      </c>
      <c r="BL50" s="56">
        <f t="shared" si="7"/>
        <v>0</v>
      </c>
      <c r="BM50" s="57">
        <f t="shared" si="8"/>
        <v>40</v>
      </c>
      <c r="BN50" s="54">
        <v>32</v>
      </c>
      <c r="BO50" s="54" t="str">
        <f t="shared" si="12"/>
        <v>Furrer</v>
      </c>
      <c r="BP50" s="54" t="str">
        <f t="shared" si="13"/>
        <v>Olivier</v>
      </c>
      <c r="BQ50" t="str">
        <f t="shared" si="14"/>
        <v>Grandvaux</v>
      </c>
    </row>
    <row r="51" spans="1:71" s="54" customFormat="1" ht="20.100000000000001" customHeight="1" x14ac:dyDescent="0.25">
      <c r="A51" s="14">
        <v>1970</v>
      </c>
      <c r="B51" s="26" t="s">
        <v>1665</v>
      </c>
      <c r="C51" s="54" t="s">
        <v>445</v>
      </c>
      <c r="D51" s="26" t="s">
        <v>2936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21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4">
        <v>0</v>
      </c>
      <c r="AL51" s="54">
        <v>0</v>
      </c>
      <c r="AM51" s="54">
        <v>0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  <c r="AT51" s="54">
        <v>19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54">
        <v>0</v>
      </c>
      <c r="BA51" s="54">
        <v>0</v>
      </c>
      <c r="BB51" s="54">
        <v>0</v>
      </c>
      <c r="BC51" s="54">
        <v>0</v>
      </c>
      <c r="BD51" s="54">
        <v>0</v>
      </c>
      <c r="BE51" s="54">
        <f t="shared" si="0"/>
        <v>40</v>
      </c>
      <c r="BF51" s="56">
        <f t="shared" si="1"/>
        <v>21</v>
      </c>
      <c r="BG51" s="56">
        <f t="shared" si="2"/>
        <v>19</v>
      </c>
      <c r="BH51" s="56">
        <f t="shared" si="3"/>
        <v>0</v>
      </c>
      <c r="BI51" s="56">
        <f t="shared" si="4"/>
        <v>0</v>
      </c>
      <c r="BJ51" s="56">
        <f t="shared" si="5"/>
        <v>0</v>
      </c>
      <c r="BK51" s="56">
        <f t="shared" si="6"/>
        <v>0</v>
      </c>
      <c r="BL51" s="56">
        <f t="shared" si="7"/>
        <v>0</v>
      </c>
      <c r="BM51" s="57">
        <f t="shared" si="8"/>
        <v>40</v>
      </c>
      <c r="BN51" s="54">
        <v>32</v>
      </c>
      <c r="BO51" s="54" t="str">
        <f t="shared" si="12"/>
        <v>Lambelet</v>
      </c>
      <c r="BP51" s="54" t="str">
        <f t="shared" si="13"/>
        <v>Cédric</v>
      </c>
      <c r="BQ51" t="str">
        <f t="shared" si="14"/>
        <v>Corbières</v>
      </c>
      <c r="BR51"/>
    </row>
    <row r="52" spans="1:71" s="54" customFormat="1" ht="20.100000000000001" customHeight="1" x14ac:dyDescent="0.25">
      <c r="A52" s="53">
        <v>1966</v>
      </c>
      <c r="B52" s="26" t="s">
        <v>659</v>
      </c>
      <c r="C52" s="54" t="s">
        <v>63</v>
      </c>
      <c r="D52" s="55" t="s">
        <v>660</v>
      </c>
      <c r="E52" s="54">
        <v>0</v>
      </c>
      <c r="F52" s="54">
        <v>0</v>
      </c>
      <c r="G52" s="54">
        <v>19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5</v>
      </c>
      <c r="V52" s="54">
        <v>0</v>
      </c>
      <c r="W52" s="54">
        <v>0</v>
      </c>
      <c r="X52" s="54">
        <v>0</v>
      </c>
      <c r="Y52" s="54">
        <v>0</v>
      </c>
      <c r="Z52" s="54">
        <v>8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8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f t="shared" si="0"/>
        <v>40</v>
      </c>
      <c r="BF52" s="56">
        <f t="shared" si="1"/>
        <v>19</v>
      </c>
      <c r="BG52" s="56">
        <f t="shared" si="2"/>
        <v>8</v>
      </c>
      <c r="BH52" s="56">
        <f t="shared" si="3"/>
        <v>8</v>
      </c>
      <c r="BI52" s="56">
        <f t="shared" si="4"/>
        <v>5</v>
      </c>
      <c r="BJ52" s="56">
        <f t="shared" si="5"/>
        <v>0</v>
      </c>
      <c r="BK52" s="56">
        <f t="shared" si="6"/>
        <v>0</v>
      </c>
      <c r="BL52" s="56">
        <f t="shared" si="7"/>
        <v>0</v>
      </c>
      <c r="BM52" s="57">
        <f t="shared" si="8"/>
        <v>40</v>
      </c>
      <c r="BN52" s="54">
        <v>32</v>
      </c>
      <c r="BO52" s="54" t="str">
        <f t="shared" si="12"/>
        <v>Precoma</v>
      </c>
      <c r="BP52" s="54" t="str">
        <f t="shared" si="13"/>
        <v>Jean-Christophe</v>
      </c>
      <c r="BQ52" t="str">
        <f t="shared" si="14"/>
        <v>Champlan</v>
      </c>
    </row>
    <row r="53" spans="1:71" s="54" customFormat="1" ht="20.100000000000001" customHeight="1" x14ac:dyDescent="0.25">
      <c r="A53" s="53">
        <v>1970</v>
      </c>
      <c r="B53" s="55" t="s">
        <v>4832</v>
      </c>
      <c r="C53" s="54" t="s">
        <v>34</v>
      </c>
      <c r="D53" s="55" t="s">
        <v>2204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14</v>
      </c>
      <c r="AO53" s="54">
        <v>12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54">
        <v>0</v>
      </c>
      <c r="AV53" s="54">
        <v>13</v>
      </c>
      <c r="AW53" s="54">
        <v>0</v>
      </c>
      <c r="AX53" s="54">
        <v>0</v>
      </c>
      <c r="AY53" s="54">
        <v>0</v>
      </c>
      <c r="AZ53" s="54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f t="shared" si="0"/>
        <v>39</v>
      </c>
      <c r="BF53" s="56">
        <f t="shared" si="1"/>
        <v>14</v>
      </c>
      <c r="BG53" s="56">
        <f t="shared" si="2"/>
        <v>13</v>
      </c>
      <c r="BH53" s="56">
        <f t="shared" si="3"/>
        <v>12</v>
      </c>
      <c r="BI53" s="56">
        <f t="shared" si="4"/>
        <v>0</v>
      </c>
      <c r="BJ53" s="56">
        <f t="shared" si="5"/>
        <v>0</v>
      </c>
      <c r="BK53" s="56">
        <f t="shared" si="6"/>
        <v>0</v>
      </c>
      <c r="BL53" s="56">
        <f t="shared" si="7"/>
        <v>0</v>
      </c>
      <c r="BM53" s="57">
        <f t="shared" si="8"/>
        <v>39</v>
      </c>
      <c r="BN53" s="54">
        <v>33</v>
      </c>
      <c r="BO53" s="54" t="str">
        <f t="shared" si="12"/>
        <v>Schwander</v>
      </c>
      <c r="BP53" s="54" t="str">
        <f t="shared" si="13"/>
        <v>Daniel</v>
      </c>
      <c r="BQ53" t="str">
        <f t="shared" si="14"/>
        <v>Richterswil</v>
      </c>
      <c r="BR53"/>
      <c r="BS53"/>
    </row>
    <row r="54" spans="1:71" s="54" customFormat="1" ht="20.100000000000001" customHeight="1" x14ac:dyDescent="0.25">
      <c r="A54" s="53">
        <v>1972</v>
      </c>
      <c r="B54" s="54" t="s">
        <v>172</v>
      </c>
      <c r="C54" s="54" t="s">
        <v>203</v>
      </c>
      <c r="D54" s="55" t="s">
        <v>60</v>
      </c>
      <c r="E54" s="54">
        <v>19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19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0</v>
      </c>
      <c r="AO54" s="54">
        <v>0</v>
      </c>
      <c r="AP54" s="54">
        <v>0</v>
      </c>
      <c r="AQ54" s="54">
        <v>0</v>
      </c>
      <c r="AR54" s="54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0</v>
      </c>
      <c r="AZ54" s="54">
        <v>0</v>
      </c>
      <c r="BA54" s="54">
        <v>0</v>
      </c>
      <c r="BB54" s="54">
        <v>0</v>
      </c>
      <c r="BC54" s="54">
        <v>0</v>
      </c>
      <c r="BD54" s="54">
        <v>0</v>
      </c>
      <c r="BE54" s="54">
        <f t="shared" si="0"/>
        <v>38</v>
      </c>
      <c r="BF54" s="56">
        <f t="shared" si="1"/>
        <v>19</v>
      </c>
      <c r="BG54" s="56">
        <f t="shared" si="2"/>
        <v>19</v>
      </c>
      <c r="BH54" s="56">
        <f t="shared" si="3"/>
        <v>0</v>
      </c>
      <c r="BI54" s="56">
        <f t="shared" si="4"/>
        <v>0</v>
      </c>
      <c r="BJ54" s="56">
        <f t="shared" si="5"/>
        <v>0</v>
      </c>
      <c r="BK54" s="56">
        <f t="shared" si="6"/>
        <v>0</v>
      </c>
      <c r="BL54" s="56">
        <f t="shared" si="7"/>
        <v>0</v>
      </c>
      <c r="BM54" s="57">
        <f t="shared" si="8"/>
        <v>38</v>
      </c>
      <c r="BN54" s="54">
        <v>34</v>
      </c>
      <c r="BO54" s="54" t="str">
        <f t="shared" si="12"/>
        <v>Pellissier</v>
      </c>
      <c r="BP54" s="54" t="str">
        <f t="shared" si="13"/>
        <v>Jean</v>
      </c>
      <c r="BQ54" t="str">
        <f t="shared" si="14"/>
        <v>Fully</v>
      </c>
    </row>
    <row r="55" spans="1:71" s="54" customFormat="1" ht="20.100000000000001" customHeight="1" x14ac:dyDescent="0.25">
      <c r="A55" s="53">
        <v>1969</v>
      </c>
      <c r="B55" s="26" t="s">
        <v>800</v>
      </c>
      <c r="C55" s="54" t="s">
        <v>151</v>
      </c>
      <c r="D55" s="55" t="s">
        <v>148</v>
      </c>
      <c r="E55" s="54">
        <v>0</v>
      </c>
      <c r="F55" s="54">
        <v>23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14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f t="shared" si="0"/>
        <v>37</v>
      </c>
      <c r="BF55" s="56">
        <f t="shared" si="1"/>
        <v>23</v>
      </c>
      <c r="BG55" s="56">
        <f t="shared" si="2"/>
        <v>14</v>
      </c>
      <c r="BH55" s="56">
        <f t="shared" si="3"/>
        <v>0</v>
      </c>
      <c r="BI55" s="56">
        <f t="shared" si="4"/>
        <v>0</v>
      </c>
      <c r="BJ55" s="56">
        <f t="shared" si="5"/>
        <v>0</v>
      </c>
      <c r="BK55" s="56">
        <f t="shared" si="6"/>
        <v>0</v>
      </c>
      <c r="BL55" s="56">
        <f t="shared" si="7"/>
        <v>0</v>
      </c>
      <c r="BM55" s="57">
        <f t="shared" si="8"/>
        <v>37</v>
      </c>
      <c r="BN55" s="54">
        <v>35</v>
      </c>
      <c r="BO55" s="54" t="str">
        <f t="shared" si="12"/>
        <v>Zorn</v>
      </c>
      <c r="BP55" s="54" t="str">
        <f t="shared" si="13"/>
        <v>Philippe</v>
      </c>
      <c r="BQ55" t="str">
        <f t="shared" si="14"/>
        <v>Mollens</v>
      </c>
      <c r="BR55"/>
      <c r="BS55"/>
    </row>
    <row r="56" spans="1:71" s="54" customFormat="1" ht="20.100000000000001" customHeight="1" x14ac:dyDescent="0.25">
      <c r="A56" s="14">
        <v>1969</v>
      </c>
      <c r="B56" s="26" t="s">
        <v>2113</v>
      </c>
      <c r="C56" s="54" t="s">
        <v>177</v>
      </c>
      <c r="D56" s="26" t="s">
        <v>3186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15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21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f t="shared" si="0"/>
        <v>36</v>
      </c>
      <c r="BF56" s="56">
        <f t="shared" si="1"/>
        <v>21</v>
      </c>
      <c r="BG56" s="56">
        <f t="shared" si="2"/>
        <v>15</v>
      </c>
      <c r="BH56" s="56">
        <f t="shared" si="3"/>
        <v>0</v>
      </c>
      <c r="BI56" s="56">
        <f t="shared" si="4"/>
        <v>0</v>
      </c>
      <c r="BJ56" s="56">
        <f t="shared" si="5"/>
        <v>0</v>
      </c>
      <c r="BK56" s="56">
        <f t="shared" si="6"/>
        <v>0</v>
      </c>
      <c r="BL56" s="56">
        <f t="shared" si="7"/>
        <v>0</v>
      </c>
      <c r="BM56" s="57">
        <f t="shared" si="8"/>
        <v>36</v>
      </c>
      <c r="BN56" s="54">
        <v>36</v>
      </c>
      <c r="BO56" s="54" t="str">
        <f t="shared" si="12"/>
        <v>Frieden</v>
      </c>
      <c r="BP56" s="54" t="str">
        <f t="shared" si="13"/>
        <v>Thomas</v>
      </c>
      <c r="BQ56" t="str">
        <f t="shared" si="14"/>
        <v>Kollbrunn -LSV Winterthur</v>
      </c>
      <c r="BR56"/>
      <c r="BS56"/>
    </row>
    <row r="57" spans="1:71" s="54" customFormat="1" ht="20.100000000000001" customHeight="1" x14ac:dyDescent="0.25">
      <c r="A57" s="53">
        <v>1973</v>
      </c>
      <c r="B57" s="26" t="s">
        <v>1729</v>
      </c>
      <c r="C57" s="54" t="s">
        <v>441</v>
      </c>
      <c r="D57" s="55" t="s">
        <v>3477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13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54">
        <v>0</v>
      </c>
      <c r="AU57" s="54">
        <v>0</v>
      </c>
      <c r="AV57" s="54">
        <v>23</v>
      </c>
      <c r="AW57" s="54">
        <v>0</v>
      </c>
      <c r="AX57" s="54">
        <v>0</v>
      </c>
      <c r="AY57" s="54">
        <v>0</v>
      </c>
      <c r="AZ57" s="54">
        <v>0</v>
      </c>
      <c r="BA57" s="54">
        <v>0</v>
      </c>
      <c r="BB57" s="54">
        <v>0</v>
      </c>
      <c r="BC57" s="54">
        <v>0</v>
      </c>
      <c r="BD57" s="54">
        <v>0</v>
      </c>
      <c r="BE57" s="54">
        <f t="shared" si="0"/>
        <v>36</v>
      </c>
      <c r="BF57" s="56">
        <f t="shared" si="1"/>
        <v>23</v>
      </c>
      <c r="BG57" s="56">
        <f t="shared" si="2"/>
        <v>13</v>
      </c>
      <c r="BH57" s="56">
        <f t="shared" si="3"/>
        <v>0</v>
      </c>
      <c r="BI57" s="56">
        <f t="shared" si="4"/>
        <v>0</v>
      </c>
      <c r="BJ57" s="56">
        <f t="shared" si="5"/>
        <v>0</v>
      </c>
      <c r="BK57" s="56">
        <f t="shared" si="6"/>
        <v>0</v>
      </c>
      <c r="BL57" s="56">
        <f t="shared" si="7"/>
        <v>0</v>
      </c>
      <c r="BM57" s="57">
        <f t="shared" si="8"/>
        <v>36</v>
      </c>
      <c r="BN57" s="54">
        <v>36</v>
      </c>
      <c r="BO57" s="54" t="str">
        <f t="shared" si="12"/>
        <v>Meier</v>
      </c>
      <c r="BP57" s="54" t="str">
        <f t="shared" si="13"/>
        <v>Christophe</v>
      </c>
      <c r="BQ57" t="str">
        <f t="shared" si="14"/>
        <v>Bullet</v>
      </c>
    </row>
    <row r="58" spans="1:71" s="54" customFormat="1" ht="20.100000000000001" customHeight="1" x14ac:dyDescent="0.25">
      <c r="A58" s="53">
        <v>1967</v>
      </c>
      <c r="B58" s="26" t="s">
        <v>5735</v>
      </c>
      <c r="C58" s="54" t="s">
        <v>952</v>
      </c>
      <c r="D58" s="55" t="s">
        <v>744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13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4">
        <v>0</v>
      </c>
      <c r="AL58" s="54">
        <v>0</v>
      </c>
      <c r="AM58" s="54">
        <v>0</v>
      </c>
      <c r="AN58" s="54">
        <v>0</v>
      </c>
      <c r="AO58" s="54">
        <v>0</v>
      </c>
      <c r="AP58" s="54">
        <v>0</v>
      </c>
      <c r="AQ58" s="54">
        <v>0</v>
      </c>
      <c r="AR58" s="54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23</v>
      </c>
      <c r="AZ58" s="54">
        <v>0</v>
      </c>
      <c r="BA58" s="54">
        <v>0</v>
      </c>
      <c r="BB58" s="54">
        <v>0</v>
      </c>
      <c r="BC58" s="54">
        <v>0</v>
      </c>
      <c r="BD58" s="54">
        <v>0</v>
      </c>
      <c r="BE58" s="54">
        <f t="shared" si="0"/>
        <v>36</v>
      </c>
      <c r="BF58" s="56">
        <f t="shared" si="1"/>
        <v>23</v>
      </c>
      <c r="BG58" s="56">
        <f t="shared" si="2"/>
        <v>13</v>
      </c>
      <c r="BH58" s="56">
        <f t="shared" si="3"/>
        <v>0</v>
      </c>
      <c r="BI58" s="56">
        <f t="shared" si="4"/>
        <v>0</v>
      </c>
      <c r="BJ58" s="56">
        <f t="shared" si="5"/>
        <v>0</v>
      </c>
      <c r="BK58" s="56">
        <f t="shared" si="6"/>
        <v>0</v>
      </c>
      <c r="BL58" s="56">
        <f t="shared" si="7"/>
        <v>0</v>
      </c>
      <c r="BM58" s="57">
        <f t="shared" si="8"/>
        <v>36</v>
      </c>
      <c r="BN58" s="54">
        <v>36</v>
      </c>
      <c r="BO58" s="54" t="str">
        <f t="shared" si="12"/>
        <v>Sauthier</v>
      </c>
      <c r="BP58" s="54" t="str">
        <f t="shared" si="13"/>
        <v>Jean-Claude</v>
      </c>
      <c r="BQ58" t="str">
        <f t="shared" si="14"/>
        <v>Vétroz</v>
      </c>
      <c r="BS58"/>
    </row>
    <row r="59" spans="1:71" s="54" customFormat="1" ht="20.100000000000001" customHeight="1" x14ac:dyDescent="0.25">
      <c r="A59" s="53">
        <v>1973</v>
      </c>
      <c r="B59" s="26" t="s">
        <v>3481</v>
      </c>
      <c r="C59" s="54" t="s">
        <v>12</v>
      </c>
      <c r="D59" s="55" t="s">
        <v>59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10</v>
      </c>
      <c r="AG59" s="54">
        <v>0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4">
        <v>0</v>
      </c>
      <c r="AO59" s="54">
        <v>0</v>
      </c>
      <c r="AP59" s="54">
        <v>0</v>
      </c>
      <c r="AQ59" s="54">
        <v>0</v>
      </c>
      <c r="AR59" s="54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54">
        <v>0</v>
      </c>
      <c r="BA59" s="54">
        <v>0</v>
      </c>
      <c r="BB59" s="54">
        <v>0</v>
      </c>
      <c r="BC59" s="54">
        <v>25</v>
      </c>
      <c r="BD59" s="54">
        <v>0</v>
      </c>
      <c r="BE59" s="54">
        <f t="shared" si="0"/>
        <v>35</v>
      </c>
      <c r="BF59" s="56">
        <f t="shared" si="1"/>
        <v>25</v>
      </c>
      <c r="BG59" s="56">
        <f t="shared" si="2"/>
        <v>10</v>
      </c>
      <c r="BH59" s="56">
        <f t="shared" si="3"/>
        <v>0</v>
      </c>
      <c r="BI59" s="56">
        <f t="shared" si="4"/>
        <v>0</v>
      </c>
      <c r="BJ59" s="56">
        <f t="shared" si="5"/>
        <v>0</v>
      </c>
      <c r="BK59" s="56">
        <f t="shared" si="6"/>
        <v>0</v>
      </c>
      <c r="BL59" s="56">
        <f t="shared" si="7"/>
        <v>0</v>
      </c>
      <c r="BM59" s="57">
        <f t="shared" si="8"/>
        <v>35</v>
      </c>
      <c r="BN59" s="54">
        <v>37</v>
      </c>
      <c r="BO59" s="54" t="str">
        <f t="shared" si="12"/>
        <v>Ferreira</v>
      </c>
      <c r="BP59" s="54" t="str">
        <f t="shared" si="13"/>
        <v>José</v>
      </c>
      <c r="BQ59" t="str">
        <f t="shared" si="14"/>
        <v>Sion</v>
      </c>
    </row>
    <row r="60" spans="1:71" s="54" customFormat="1" ht="20.100000000000001" customHeight="1" x14ac:dyDescent="0.25">
      <c r="A60" s="53">
        <v>1972</v>
      </c>
      <c r="B60" s="26" t="s">
        <v>2109</v>
      </c>
      <c r="C60" s="54" t="s">
        <v>2110</v>
      </c>
      <c r="D60" s="55" t="s">
        <v>32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25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9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f t="shared" si="0"/>
        <v>34</v>
      </c>
      <c r="BF60" s="56">
        <f t="shared" si="1"/>
        <v>25</v>
      </c>
      <c r="BG60" s="56">
        <f t="shared" si="2"/>
        <v>9</v>
      </c>
      <c r="BH60" s="56">
        <f t="shared" si="3"/>
        <v>0</v>
      </c>
      <c r="BI60" s="56">
        <f t="shared" si="4"/>
        <v>0</v>
      </c>
      <c r="BJ60" s="56">
        <f t="shared" si="5"/>
        <v>0</v>
      </c>
      <c r="BK60" s="56">
        <f t="shared" si="6"/>
        <v>0</v>
      </c>
      <c r="BL60" s="56">
        <f t="shared" si="7"/>
        <v>0</v>
      </c>
      <c r="BM60" s="57">
        <f t="shared" si="8"/>
        <v>34</v>
      </c>
      <c r="BN60" s="54">
        <v>38</v>
      </c>
      <c r="BO60" s="54" t="str">
        <f t="shared" si="12"/>
        <v>Hazeghi</v>
      </c>
      <c r="BP60" s="54" t="str">
        <f t="shared" si="13"/>
        <v>Cyrius</v>
      </c>
      <c r="BQ60" t="str">
        <f t="shared" si="14"/>
        <v>Genève</v>
      </c>
    </row>
    <row r="61" spans="1:71" s="54" customFormat="1" ht="20.100000000000001" customHeight="1" x14ac:dyDescent="0.25">
      <c r="A61" s="53">
        <v>1967</v>
      </c>
      <c r="B61" s="54" t="s">
        <v>317</v>
      </c>
      <c r="C61" s="54" t="s">
        <v>149</v>
      </c>
      <c r="D61" s="55" t="s">
        <v>33</v>
      </c>
      <c r="E61" s="54">
        <v>13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21</v>
      </c>
      <c r="AK61" s="54">
        <v>0</v>
      </c>
      <c r="AL61" s="54">
        <v>0</v>
      </c>
      <c r="AM61" s="54">
        <v>0</v>
      </c>
      <c r="AN61" s="54">
        <v>0</v>
      </c>
      <c r="AO61" s="54">
        <v>0</v>
      </c>
      <c r="AP61" s="54">
        <v>0</v>
      </c>
      <c r="AQ61" s="54">
        <v>0</v>
      </c>
      <c r="AR61" s="54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0</v>
      </c>
      <c r="BE61" s="54">
        <f t="shared" si="0"/>
        <v>34</v>
      </c>
      <c r="BF61" s="56">
        <f t="shared" si="1"/>
        <v>21</v>
      </c>
      <c r="BG61" s="56">
        <f t="shared" si="2"/>
        <v>13</v>
      </c>
      <c r="BH61" s="56">
        <f t="shared" si="3"/>
        <v>0</v>
      </c>
      <c r="BI61" s="56">
        <f t="shared" si="4"/>
        <v>0</v>
      </c>
      <c r="BJ61" s="56">
        <f t="shared" si="5"/>
        <v>0</v>
      </c>
      <c r="BK61" s="56">
        <f t="shared" si="6"/>
        <v>0</v>
      </c>
      <c r="BL61" s="56">
        <f t="shared" si="7"/>
        <v>0</v>
      </c>
      <c r="BM61" s="57">
        <f t="shared" si="8"/>
        <v>34</v>
      </c>
      <c r="BN61" s="54">
        <v>38</v>
      </c>
      <c r="BO61" s="54" t="str">
        <f t="shared" si="12"/>
        <v>Ravier</v>
      </c>
      <c r="BP61" s="54" t="str">
        <f t="shared" si="13"/>
        <v>Stéphane</v>
      </c>
      <c r="BQ61" t="str">
        <f t="shared" si="14"/>
        <v>Lausanne</v>
      </c>
      <c r="BS61"/>
    </row>
    <row r="62" spans="1:71" s="54" customFormat="1" ht="20.100000000000001" customHeight="1" x14ac:dyDescent="0.25">
      <c r="A62" s="53">
        <v>1966</v>
      </c>
      <c r="B62" s="26" t="s">
        <v>4597</v>
      </c>
      <c r="C62" s="54" t="s">
        <v>135</v>
      </c>
      <c r="D62" s="55" t="s">
        <v>1022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19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14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f t="shared" si="0"/>
        <v>33</v>
      </c>
      <c r="BF62" s="56">
        <f t="shared" si="1"/>
        <v>19</v>
      </c>
      <c r="BG62" s="56">
        <f t="shared" si="2"/>
        <v>14</v>
      </c>
      <c r="BH62" s="56">
        <f t="shared" si="3"/>
        <v>0</v>
      </c>
      <c r="BI62" s="56">
        <f t="shared" si="4"/>
        <v>0</v>
      </c>
      <c r="BJ62" s="56">
        <f t="shared" si="5"/>
        <v>0</v>
      </c>
      <c r="BK62" s="56">
        <f t="shared" si="6"/>
        <v>0</v>
      </c>
      <c r="BL62" s="56">
        <f t="shared" si="7"/>
        <v>0</v>
      </c>
      <c r="BM62" s="57">
        <f t="shared" si="8"/>
        <v>33</v>
      </c>
      <c r="BN62" s="54">
        <v>39</v>
      </c>
      <c r="BO62" s="54" t="str">
        <f t="shared" si="12"/>
        <v>Bochud</v>
      </c>
      <c r="BP62" s="54" t="str">
        <f t="shared" si="13"/>
        <v>François</v>
      </c>
      <c r="BQ62" t="str">
        <f t="shared" si="14"/>
        <v>Jongny</v>
      </c>
    </row>
    <row r="63" spans="1:71" s="54" customFormat="1" ht="20.100000000000001" customHeight="1" x14ac:dyDescent="0.25">
      <c r="A63" s="53">
        <v>1973</v>
      </c>
      <c r="B63" s="54" t="s">
        <v>181</v>
      </c>
      <c r="C63" s="54" t="s">
        <v>316</v>
      </c>
      <c r="D63" s="55" t="s">
        <v>76</v>
      </c>
      <c r="E63" s="54">
        <v>14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19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4">
        <v>0</v>
      </c>
      <c r="AP63" s="54">
        <v>0</v>
      </c>
      <c r="AQ63" s="54">
        <v>0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f t="shared" si="0"/>
        <v>33</v>
      </c>
      <c r="BF63" s="56">
        <f t="shared" si="1"/>
        <v>19</v>
      </c>
      <c r="BG63" s="56">
        <f t="shared" si="2"/>
        <v>14</v>
      </c>
      <c r="BH63" s="56">
        <f t="shared" si="3"/>
        <v>0</v>
      </c>
      <c r="BI63" s="56">
        <f t="shared" si="4"/>
        <v>0</v>
      </c>
      <c r="BJ63" s="56">
        <f t="shared" si="5"/>
        <v>0</v>
      </c>
      <c r="BK63" s="56">
        <f t="shared" si="6"/>
        <v>0</v>
      </c>
      <c r="BL63" s="56">
        <f t="shared" si="7"/>
        <v>0</v>
      </c>
      <c r="BM63" s="57">
        <f t="shared" si="8"/>
        <v>33</v>
      </c>
      <c r="BN63" s="54">
        <v>39</v>
      </c>
      <c r="BO63" s="54" t="str">
        <f t="shared" si="12"/>
        <v>Fardel</v>
      </c>
      <c r="BP63" s="54" t="str">
        <f t="shared" si="13"/>
        <v>Stany</v>
      </c>
      <c r="BQ63" t="str">
        <f t="shared" si="14"/>
        <v>Bramois</v>
      </c>
    </row>
    <row r="64" spans="1:71" s="54" customFormat="1" ht="20.100000000000001" customHeight="1" x14ac:dyDescent="0.25">
      <c r="A64" s="53">
        <v>1967</v>
      </c>
      <c r="B64" s="26" t="s">
        <v>933</v>
      </c>
      <c r="C64" s="54" t="s">
        <v>34</v>
      </c>
      <c r="D64" s="55" t="s">
        <v>2107</v>
      </c>
      <c r="E64" s="54">
        <v>0</v>
      </c>
      <c r="F64" s="54">
        <v>0</v>
      </c>
      <c r="G64" s="54">
        <v>0</v>
      </c>
      <c r="H64" s="54">
        <v>0</v>
      </c>
      <c r="I64" s="54">
        <v>6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15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4">
        <v>0</v>
      </c>
      <c r="AL64" s="54">
        <v>0</v>
      </c>
      <c r="AM64" s="54">
        <v>0</v>
      </c>
      <c r="AN64" s="54">
        <v>0</v>
      </c>
      <c r="AO64" s="54">
        <v>0</v>
      </c>
      <c r="AP64" s="54">
        <v>0</v>
      </c>
      <c r="AQ64" s="54">
        <v>0</v>
      </c>
      <c r="AR64" s="54">
        <v>0</v>
      </c>
      <c r="AS64" s="54">
        <v>0</v>
      </c>
      <c r="AT64" s="54">
        <v>0</v>
      </c>
      <c r="AU64" s="54">
        <v>0</v>
      </c>
      <c r="AV64" s="54">
        <v>12</v>
      </c>
      <c r="AW64" s="54">
        <v>0</v>
      </c>
      <c r="AX64" s="54">
        <v>0</v>
      </c>
      <c r="AY64" s="54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0</v>
      </c>
      <c r="BE64" s="54">
        <f t="shared" si="0"/>
        <v>33</v>
      </c>
      <c r="BF64" s="56">
        <f t="shared" si="1"/>
        <v>15</v>
      </c>
      <c r="BG64" s="56">
        <f t="shared" si="2"/>
        <v>12</v>
      </c>
      <c r="BH64" s="56">
        <f t="shared" si="3"/>
        <v>6</v>
      </c>
      <c r="BI64" s="56">
        <f t="shared" si="4"/>
        <v>0</v>
      </c>
      <c r="BJ64" s="56">
        <f t="shared" si="5"/>
        <v>0</v>
      </c>
      <c r="BK64" s="56">
        <f t="shared" si="6"/>
        <v>0</v>
      </c>
      <c r="BL64" s="56">
        <f t="shared" si="7"/>
        <v>0</v>
      </c>
      <c r="BM64" s="57">
        <f t="shared" si="8"/>
        <v>33</v>
      </c>
      <c r="BN64" s="54">
        <v>39</v>
      </c>
      <c r="BO64" s="54" t="str">
        <f t="shared" si="12"/>
        <v>Gerber</v>
      </c>
      <c r="BP64" s="54" t="str">
        <f t="shared" si="13"/>
        <v>Daniel</v>
      </c>
      <c r="BQ64" t="str">
        <f t="shared" si="14"/>
        <v>Sornard</v>
      </c>
    </row>
    <row r="65" spans="1:71" s="54" customFormat="1" ht="20.100000000000001" customHeight="1" x14ac:dyDescent="0.25">
      <c r="A65" s="14">
        <v>1967</v>
      </c>
      <c r="B65" s="26" t="s">
        <v>5737</v>
      </c>
      <c r="C65" s="54" t="s">
        <v>5736</v>
      </c>
      <c r="D65" s="26" t="s">
        <v>171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12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4">
        <v>0</v>
      </c>
      <c r="AL65" s="54">
        <v>0</v>
      </c>
      <c r="AM65" s="54">
        <v>0</v>
      </c>
      <c r="AN65" s="54">
        <v>0</v>
      </c>
      <c r="AO65" s="54">
        <v>0</v>
      </c>
      <c r="AP65" s="54">
        <v>0</v>
      </c>
      <c r="AQ65" s="54">
        <v>0</v>
      </c>
      <c r="AR65" s="54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21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f t="shared" si="0"/>
        <v>33</v>
      </c>
      <c r="BF65" s="56">
        <f t="shared" si="1"/>
        <v>21</v>
      </c>
      <c r="BG65" s="56">
        <f t="shared" si="2"/>
        <v>12</v>
      </c>
      <c r="BH65" s="56">
        <f t="shared" si="3"/>
        <v>0</v>
      </c>
      <c r="BI65" s="56">
        <f t="shared" si="4"/>
        <v>0</v>
      </c>
      <c r="BJ65" s="56">
        <f t="shared" si="5"/>
        <v>0</v>
      </c>
      <c r="BK65" s="56">
        <f t="shared" si="6"/>
        <v>0</v>
      </c>
      <c r="BL65" s="56">
        <f t="shared" si="7"/>
        <v>0</v>
      </c>
      <c r="BM65" s="57">
        <f t="shared" si="8"/>
        <v>33</v>
      </c>
      <c r="BN65" s="54">
        <v>39</v>
      </c>
      <c r="BO65" s="54" t="str">
        <f t="shared" si="12"/>
        <v>Germanier</v>
      </c>
      <c r="BP65" s="54" t="str">
        <f t="shared" si="13"/>
        <v>Réginald</v>
      </c>
      <c r="BQ65" t="str">
        <f t="shared" si="14"/>
        <v>Conthey</v>
      </c>
      <c r="BR65"/>
      <c r="BS65"/>
    </row>
    <row r="66" spans="1:71" s="54" customFormat="1" ht="20.100000000000001" customHeight="1" x14ac:dyDescent="0.25">
      <c r="A66" s="14">
        <v>1972</v>
      </c>
      <c r="B66" s="26" t="s">
        <v>1237</v>
      </c>
      <c r="C66" s="54" t="s">
        <v>783</v>
      </c>
      <c r="D66" s="55" t="s">
        <v>784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15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17</v>
      </c>
      <c r="AM66" s="54">
        <v>0</v>
      </c>
      <c r="AN66" s="54">
        <v>0</v>
      </c>
      <c r="AO66" s="54">
        <v>0</v>
      </c>
      <c r="AP66" s="54">
        <v>0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f t="shared" si="0"/>
        <v>32</v>
      </c>
      <c r="BF66" s="56">
        <f t="shared" si="1"/>
        <v>17</v>
      </c>
      <c r="BG66" s="56">
        <f t="shared" si="2"/>
        <v>15</v>
      </c>
      <c r="BH66" s="56">
        <f t="shared" si="3"/>
        <v>0</v>
      </c>
      <c r="BI66" s="56">
        <f t="shared" si="4"/>
        <v>0</v>
      </c>
      <c r="BJ66" s="56">
        <f t="shared" si="5"/>
        <v>0</v>
      </c>
      <c r="BK66" s="56">
        <f t="shared" si="6"/>
        <v>0</v>
      </c>
      <c r="BL66" s="56">
        <f t="shared" si="7"/>
        <v>0</v>
      </c>
      <c r="BM66" s="57">
        <f t="shared" si="8"/>
        <v>32</v>
      </c>
      <c r="BN66" s="54">
        <v>40</v>
      </c>
      <c r="BO66" s="54" t="str">
        <f t="shared" si="12"/>
        <v>Délèze</v>
      </c>
      <c r="BP66" s="54" t="str">
        <f t="shared" si="13"/>
        <v>Sébastien</v>
      </c>
      <c r="BQ66" t="str">
        <f t="shared" si="14"/>
        <v>Grône</v>
      </c>
      <c r="BR66"/>
    </row>
    <row r="67" spans="1:71" s="54" customFormat="1" ht="20.100000000000001" customHeight="1" x14ac:dyDescent="0.25">
      <c r="A67" s="14">
        <v>1967</v>
      </c>
      <c r="B67" s="26" t="s">
        <v>175</v>
      </c>
      <c r="C67" s="54" t="s">
        <v>1437</v>
      </c>
      <c r="D67" s="26" t="s">
        <v>1378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13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4">
        <v>0</v>
      </c>
      <c r="AL67" s="54">
        <v>0</v>
      </c>
      <c r="AM67" s="54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19</v>
      </c>
      <c r="AX67" s="54">
        <v>0</v>
      </c>
      <c r="AY67" s="54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f t="shared" si="0"/>
        <v>32</v>
      </c>
      <c r="BF67" s="56">
        <f t="shared" si="1"/>
        <v>19</v>
      </c>
      <c r="BG67" s="56">
        <f t="shared" si="2"/>
        <v>13</v>
      </c>
      <c r="BH67" s="56">
        <f t="shared" si="3"/>
        <v>0</v>
      </c>
      <c r="BI67" s="56">
        <f t="shared" si="4"/>
        <v>0</v>
      </c>
      <c r="BJ67" s="56">
        <f t="shared" si="5"/>
        <v>0</v>
      </c>
      <c r="BK67" s="56">
        <f t="shared" si="6"/>
        <v>0</v>
      </c>
      <c r="BL67" s="56">
        <f t="shared" si="7"/>
        <v>0</v>
      </c>
      <c r="BM67" s="57">
        <f t="shared" si="8"/>
        <v>32</v>
      </c>
      <c r="BN67" s="54">
        <v>40</v>
      </c>
      <c r="BO67" s="54" t="str">
        <f t="shared" si="12"/>
        <v>Lattion</v>
      </c>
      <c r="BP67" s="54" t="str">
        <f t="shared" si="13"/>
        <v>Albert</v>
      </c>
      <c r="BQ67" t="str">
        <f t="shared" si="14"/>
        <v>Cristal Sport</v>
      </c>
      <c r="BR67"/>
    </row>
    <row r="68" spans="1:71" s="54" customFormat="1" ht="20.100000000000001" customHeight="1" x14ac:dyDescent="0.25">
      <c r="A68" s="53">
        <v>1965</v>
      </c>
      <c r="B68" s="26" t="s">
        <v>1581</v>
      </c>
      <c r="C68" s="54" t="s">
        <v>1582</v>
      </c>
      <c r="D68" s="55" t="s">
        <v>1488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16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15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f t="shared" si="0"/>
        <v>31</v>
      </c>
      <c r="BF68" s="56">
        <f t="shared" si="1"/>
        <v>16</v>
      </c>
      <c r="BG68" s="56">
        <f t="shared" si="2"/>
        <v>15</v>
      </c>
      <c r="BH68" s="56">
        <f t="shared" si="3"/>
        <v>0</v>
      </c>
      <c r="BI68" s="56">
        <f t="shared" si="4"/>
        <v>0</v>
      </c>
      <c r="BJ68" s="56">
        <f t="shared" si="5"/>
        <v>0</v>
      </c>
      <c r="BK68" s="56">
        <f t="shared" si="6"/>
        <v>0</v>
      </c>
      <c r="BL68" s="56">
        <f t="shared" si="7"/>
        <v>0</v>
      </c>
      <c r="BM68" s="57">
        <f t="shared" si="8"/>
        <v>31</v>
      </c>
      <c r="BN68" s="54">
        <v>41</v>
      </c>
      <c r="BO68" s="54" t="str">
        <f t="shared" si="12"/>
        <v>Deckarm</v>
      </c>
      <c r="BP68" s="54" t="str">
        <f t="shared" si="13"/>
        <v>Hans-Jürgen</v>
      </c>
      <c r="BQ68" t="str">
        <f t="shared" si="14"/>
        <v>Visperterminen</v>
      </c>
    </row>
    <row r="69" spans="1:71" s="54" customFormat="1" ht="20.100000000000001" customHeight="1" x14ac:dyDescent="0.25">
      <c r="A69" s="53">
        <v>1973</v>
      </c>
      <c r="B69" s="26" t="s">
        <v>670</v>
      </c>
      <c r="C69" s="54" t="s">
        <v>645</v>
      </c>
      <c r="D69" s="55" t="s">
        <v>333</v>
      </c>
      <c r="E69" s="54">
        <v>0</v>
      </c>
      <c r="F69" s="54">
        <v>0</v>
      </c>
      <c r="G69" s="54">
        <v>8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23</v>
      </c>
      <c r="BA69" s="54">
        <v>0</v>
      </c>
      <c r="BB69" s="54">
        <v>0</v>
      </c>
      <c r="BC69" s="54">
        <v>0</v>
      </c>
      <c r="BD69" s="54">
        <v>0</v>
      </c>
      <c r="BE69" s="54">
        <f t="shared" si="0"/>
        <v>31</v>
      </c>
      <c r="BF69" s="56">
        <f t="shared" si="1"/>
        <v>23</v>
      </c>
      <c r="BG69" s="56">
        <f t="shared" si="2"/>
        <v>8</v>
      </c>
      <c r="BH69" s="56">
        <f t="shared" si="3"/>
        <v>0</v>
      </c>
      <c r="BI69" s="56">
        <f t="shared" si="4"/>
        <v>0</v>
      </c>
      <c r="BJ69" s="56">
        <f t="shared" si="5"/>
        <v>0</v>
      </c>
      <c r="BK69" s="56">
        <f t="shared" si="6"/>
        <v>0</v>
      </c>
      <c r="BL69" s="56">
        <f t="shared" si="7"/>
        <v>0</v>
      </c>
      <c r="BM69" s="57">
        <f t="shared" si="8"/>
        <v>31</v>
      </c>
      <c r="BN69" s="54">
        <v>41</v>
      </c>
      <c r="BO69" s="54" t="str">
        <f t="shared" si="12"/>
        <v>Tschanz</v>
      </c>
      <c r="BP69" s="54" t="str">
        <f t="shared" si="13"/>
        <v>Johann</v>
      </c>
      <c r="BQ69" t="str">
        <f t="shared" si="14"/>
        <v>Massongex</v>
      </c>
    </row>
    <row r="70" spans="1:71" s="54" customFormat="1" ht="20.100000000000001" customHeight="1" x14ac:dyDescent="0.25">
      <c r="A70" s="53">
        <v>1969</v>
      </c>
      <c r="B70" s="26" t="s">
        <v>2813</v>
      </c>
      <c r="C70" s="54" t="s">
        <v>3465</v>
      </c>
      <c r="D70" s="55" t="s">
        <v>2771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19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11</v>
      </c>
      <c r="AG70" s="54">
        <v>0</v>
      </c>
      <c r="AH70" s="54">
        <v>0</v>
      </c>
      <c r="AI70" s="54">
        <v>0</v>
      </c>
      <c r="AJ70" s="54">
        <v>0</v>
      </c>
      <c r="AK70" s="54">
        <v>0</v>
      </c>
      <c r="AL70" s="54">
        <v>0</v>
      </c>
      <c r="AM70" s="54">
        <v>0</v>
      </c>
      <c r="AN70" s="54">
        <v>0</v>
      </c>
      <c r="AO70" s="54">
        <v>0</v>
      </c>
      <c r="AP70" s="54">
        <v>0</v>
      </c>
      <c r="AQ70" s="54">
        <v>0</v>
      </c>
      <c r="AR70" s="54">
        <v>0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f t="shared" ref="BE70:BE133" si="15">SUM(E70:BD70)</f>
        <v>30</v>
      </c>
      <c r="BF70" s="56">
        <f t="shared" ref="BF70:BF133" si="16">IF(BE70=0,0,LARGE(E70:BD70,1))</f>
        <v>19</v>
      </c>
      <c r="BG70" s="56">
        <f t="shared" ref="BG70:BG133" si="17">IF(BE70=0,0,LARGE(E70:BD70,2))</f>
        <v>11</v>
      </c>
      <c r="BH70" s="56">
        <f t="shared" ref="BH70:BH133" si="18">IF(BE70=0,0,LARGE(E70:BD70,3))</f>
        <v>0</v>
      </c>
      <c r="BI70" s="56">
        <f t="shared" ref="BI70:BI133" si="19">IF(BE70=0,0,LARGE(E70:BD70,4))</f>
        <v>0</v>
      </c>
      <c r="BJ70" s="56">
        <f t="shared" ref="BJ70:BJ133" si="20">IF(BE70=0,0,LARGE(E70:BD70,5))</f>
        <v>0</v>
      </c>
      <c r="BK70" s="56">
        <f t="shared" ref="BK70:BK133" si="21">IF(BE70=0,0,LARGE(E70:BD70,6))</f>
        <v>0</v>
      </c>
      <c r="BL70" s="56">
        <f t="shared" ref="BL70:BL133" si="22">IF(BE70=0,0,LARGE(E70:BD70,7))</f>
        <v>0</v>
      </c>
      <c r="BM70" s="57">
        <f t="shared" ref="BM70:BM133" si="23">SUM(BF70:BL70)</f>
        <v>30</v>
      </c>
      <c r="BN70" s="54">
        <v>42</v>
      </c>
      <c r="BO70" s="54" t="str">
        <f t="shared" ref="BO70:BO101" si="24">B70</f>
        <v>Perez</v>
      </c>
      <c r="BP70" s="54" t="str">
        <f t="shared" ref="BP70:BP101" si="25">C70</f>
        <v>Raul</v>
      </c>
      <c r="BQ70" t="str">
        <f t="shared" ref="BQ70:BQ101" si="26">D70</f>
        <v>Cugy</v>
      </c>
    </row>
    <row r="71" spans="1:71" s="54" customFormat="1" ht="20.100000000000001" customHeight="1" x14ac:dyDescent="0.25">
      <c r="A71" s="53">
        <v>1973</v>
      </c>
      <c r="B71" s="26" t="s">
        <v>2719</v>
      </c>
      <c r="C71" s="54" t="s">
        <v>783</v>
      </c>
      <c r="D71" s="55" t="s">
        <v>144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10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19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f t="shared" si="15"/>
        <v>29</v>
      </c>
      <c r="BF71" s="56">
        <f t="shared" si="16"/>
        <v>19</v>
      </c>
      <c r="BG71" s="56">
        <f t="shared" si="17"/>
        <v>10</v>
      </c>
      <c r="BH71" s="56">
        <f t="shared" si="18"/>
        <v>0</v>
      </c>
      <c r="BI71" s="56">
        <f t="shared" si="19"/>
        <v>0</v>
      </c>
      <c r="BJ71" s="56">
        <f t="shared" si="20"/>
        <v>0</v>
      </c>
      <c r="BK71" s="56">
        <f t="shared" si="21"/>
        <v>0</v>
      </c>
      <c r="BL71" s="56">
        <f t="shared" si="22"/>
        <v>0</v>
      </c>
      <c r="BM71" s="57">
        <f t="shared" si="23"/>
        <v>29</v>
      </c>
      <c r="BN71" s="54">
        <v>43</v>
      </c>
      <c r="BO71" s="54" t="str">
        <f t="shared" si="24"/>
        <v>Délétroz</v>
      </c>
      <c r="BP71" s="54" t="str">
        <f t="shared" si="25"/>
        <v>Sébastien</v>
      </c>
      <c r="BQ71" t="str">
        <f t="shared" si="26"/>
        <v>Ayent</v>
      </c>
      <c r="BR71"/>
      <c r="BS71"/>
    </row>
    <row r="72" spans="1:71" s="54" customFormat="1" ht="20.100000000000001" customHeight="1" x14ac:dyDescent="0.25">
      <c r="A72" s="53">
        <v>1973</v>
      </c>
      <c r="B72" s="26" t="s">
        <v>662</v>
      </c>
      <c r="C72" s="54" t="s">
        <v>663</v>
      </c>
      <c r="D72" s="55" t="s">
        <v>664</v>
      </c>
      <c r="E72" s="54">
        <v>0</v>
      </c>
      <c r="F72" s="54">
        <v>0</v>
      </c>
      <c r="G72" s="54">
        <v>13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15</v>
      </c>
      <c r="BD72" s="54">
        <v>0</v>
      </c>
      <c r="BE72" s="54">
        <f t="shared" si="15"/>
        <v>28</v>
      </c>
      <c r="BF72" s="56">
        <f t="shared" si="16"/>
        <v>15</v>
      </c>
      <c r="BG72" s="56">
        <f t="shared" si="17"/>
        <v>13</v>
      </c>
      <c r="BH72" s="56">
        <f t="shared" si="18"/>
        <v>0</v>
      </c>
      <c r="BI72" s="56">
        <f t="shared" si="19"/>
        <v>0</v>
      </c>
      <c r="BJ72" s="56">
        <f t="shared" si="20"/>
        <v>0</v>
      </c>
      <c r="BK72" s="56">
        <f t="shared" si="21"/>
        <v>0</v>
      </c>
      <c r="BL72" s="56">
        <f t="shared" si="22"/>
        <v>0</v>
      </c>
      <c r="BM72" s="57">
        <f t="shared" si="23"/>
        <v>28</v>
      </c>
      <c r="BN72" s="54">
        <v>44</v>
      </c>
      <c r="BO72" s="54" t="str">
        <f t="shared" si="24"/>
        <v>Czarnowski</v>
      </c>
      <c r="BP72" s="54" t="str">
        <f t="shared" si="25"/>
        <v>Piotr</v>
      </c>
      <c r="BQ72" t="str">
        <f t="shared" si="26"/>
        <v>POL-Lochowicw</v>
      </c>
      <c r="BS72"/>
    </row>
    <row r="73" spans="1:71" s="54" customFormat="1" ht="20.100000000000001" customHeight="1" x14ac:dyDescent="0.25">
      <c r="A73" s="14">
        <v>1965</v>
      </c>
      <c r="B73" s="26" t="s">
        <v>802</v>
      </c>
      <c r="C73" s="54" t="s">
        <v>113</v>
      </c>
      <c r="D73" s="26" t="s">
        <v>527</v>
      </c>
      <c r="E73" s="54">
        <v>0</v>
      </c>
      <c r="F73" s="54">
        <v>19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9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f t="shared" si="15"/>
        <v>28</v>
      </c>
      <c r="BF73" s="56">
        <f t="shared" si="16"/>
        <v>19</v>
      </c>
      <c r="BG73" s="56">
        <f t="shared" si="17"/>
        <v>9</v>
      </c>
      <c r="BH73" s="56">
        <f t="shared" si="18"/>
        <v>0</v>
      </c>
      <c r="BI73" s="56">
        <f t="shared" si="19"/>
        <v>0</v>
      </c>
      <c r="BJ73" s="56">
        <f t="shared" si="20"/>
        <v>0</v>
      </c>
      <c r="BK73" s="56">
        <f t="shared" si="21"/>
        <v>0</v>
      </c>
      <c r="BL73" s="56">
        <f t="shared" si="22"/>
        <v>0</v>
      </c>
      <c r="BM73" s="57">
        <f t="shared" si="23"/>
        <v>28</v>
      </c>
      <c r="BN73" s="54">
        <v>44</v>
      </c>
      <c r="BO73" s="54" t="str">
        <f t="shared" si="24"/>
        <v>Masserey</v>
      </c>
      <c r="BP73" s="54" t="str">
        <f t="shared" si="25"/>
        <v>Patrick</v>
      </c>
      <c r="BQ73" t="str">
        <f t="shared" si="26"/>
        <v>Neuchâtel</v>
      </c>
      <c r="BR73"/>
    </row>
    <row r="74" spans="1:71" s="54" customFormat="1" ht="20.100000000000001" customHeight="1" x14ac:dyDescent="0.25">
      <c r="A74" s="53">
        <v>1967</v>
      </c>
      <c r="B74" s="26" t="s">
        <v>407</v>
      </c>
      <c r="C74" s="54" t="s">
        <v>1643</v>
      </c>
      <c r="D74" s="55" t="s">
        <v>1005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14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4">
        <v>0</v>
      </c>
      <c r="AL74" s="54">
        <v>0</v>
      </c>
      <c r="AM74" s="54">
        <v>0</v>
      </c>
      <c r="AN74" s="54">
        <v>0</v>
      </c>
      <c r="AO74" s="54">
        <v>0</v>
      </c>
      <c r="AP74" s="54">
        <v>0</v>
      </c>
      <c r="AQ74" s="54">
        <v>0</v>
      </c>
      <c r="AR74" s="54">
        <v>0</v>
      </c>
      <c r="AS74" s="54">
        <v>0</v>
      </c>
      <c r="AT74" s="54">
        <v>0</v>
      </c>
      <c r="AU74" s="54">
        <v>13</v>
      </c>
      <c r="AV74" s="54">
        <v>0</v>
      </c>
      <c r="AW74" s="54">
        <v>0</v>
      </c>
      <c r="AX74" s="54">
        <v>0</v>
      </c>
      <c r="AY74" s="54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f t="shared" si="15"/>
        <v>27</v>
      </c>
      <c r="BF74" s="56">
        <f t="shared" si="16"/>
        <v>14</v>
      </c>
      <c r="BG74" s="56">
        <f t="shared" si="17"/>
        <v>13</v>
      </c>
      <c r="BH74" s="56">
        <f t="shared" si="18"/>
        <v>0</v>
      </c>
      <c r="BI74" s="56">
        <f t="shared" si="19"/>
        <v>0</v>
      </c>
      <c r="BJ74" s="56">
        <f t="shared" si="20"/>
        <v>0</v>
      </c>
      <c r="BK74" s="56">
        <f t="shared" si="21"/>
        <v>0</v>
      </c>
      <c r="BL74" s="56">
        <f t="shared" si="22"/>
        <v>0</v>
      </c>
      <c r="BM74" s="57">
        <f t="shared" si="23"/>
        <v>27</v>
      </c>
      <c r="BN74" s="54">
        <v>45</v>
      </c>
      <c r="BO74" s="54" t="str">
        <f t="shared" si="24"/>
        <v>Clément</v>
      </c>
      <c r="BP74" s="54" t="str">
        <f t="shared" si="25"/>
        <v>Benoît</v>
      </c>
      <c r="BQ74" t="str">
        <f t="shared" si="26"/>
        <v>Vuadens</v>
      </c>
      <c r="BR74"/>
      <c r="BS74"/>
    </row>
    <row r="75" spans="1:71" s="54" customFormat="1" ht="20.100000000000001" customHeight="1" x14ac:dyDescent="0.25">
      <c r="A75" s="53">
        <v>1969</v>
      </c>
      <c r="B75" s="26" t="s">
        <v>1729</v>
      </c>
      <c r="C75" s="54" t="s">
        <v>3384</v>
      </c>
      <c r="D75" s="55" t="s">
        <v>3385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21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6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f t="shared" si="15"/>
        <v>27</v>
      </c>
      <c r="BF75" s="56">
        <f t="shared" si="16"/>
        <v>21</v>
      </c>
      <c r="BG75" s="56">
        <f t="shared" si="17"/>
        <v>6</v>
      </c>
      <c r="BH75" s="56">
        <f t="shared" si="18"/>
        <v>0</v>
      </c>
      <c r="BI75" s="56">
        <f t="shared" si="19"/>
        <v>0</v>
      </c>
      <c r="BJ75" s="56">
        <f t="shared" si="20"/>
        <v>0</v>
      </c>
      <c r="BK75" s="56">
        <f t="shared" si="21"/>
        <v>0</v>
      </c>
      <c r="BL75" s="56">
        <f t="shared" si="22"/>
        <v>0</v>
      </c>
      <c r="BM75" s="57">
        <f t="shared" si="23"/>
        <v>27</v>
      </c>
      <c r="BN75" s="54">
        <v>45</v>
      </c>
      <c r="BO75" s="54" t="str">
        <f t="shared" si="24"/>
        <v>Meier</v>
      </c>
      <c r="BP75" s="54" t="str">
        <f t="shared" si="25"/>
        <v>Patrik</v>
      </c>
      <c r="BQ75" t="str">
        <f t="shared" si="26"/>
        <v>Büsserach</v>
      </c>
      <c r="BS75"/>
    </row>
    <row r="76" spans="1:71" s="54" customFormat="1" ht="20.100000000000001" customHeight="1" x14ac:dyDescent="0.25">
      <c r="A76" s="14">
        <v>1972</v>
      </c>
      <c r="B76" s="26" t="s">
        <v>5906</v>
      </c>
      <c r="C76" s="54" t="s">
        <v>783</v>
      </c>
      <c r="D76" s="26" t="s">
        <v>5330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11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4">
        <v>0</v>
      </c>
      <c r="AL76" s="54">
        <v>0</v>
      </c>
      <c r="AM76" s="54">
        <v>0</v>
      </c>
      <c r="AN76" s="54">
        <v>0</v>
      </c>
      <c r="AO76" s="54">
        <v>0</v>
      </c>
      <c r="AP76" s="54">
        <v>0</v>
      </c>
      <c r="AQ76" s="54">
        <v>0</v>
      </c>
      <c r="AR76" s="54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54">
        <v>0</v>
      </c>
      <c r="BA76" s="54">
        <v>15</v>
      </c>
      <c r="BB76" s="54">
        <v>0</v>
      </c>
      <c r="BC76" s="54">
        <v>0</v>
      </c>
      <c r="BD76" s="54">
        <v>0</v>
      </c>
      <c r="BE76" s="54">
        <f t="shared" si="15"/>
        <v>26</v>
      </c>
      <c r="BF76" s="56">
        <f t="shared" si="16"/>
        <v>15</v>
      </c>
      <c r="BG76" s="56">
        <f t="shared" si="17"/>
        <v>11</v>
      </c>
      <c r="BH76" s="56">
        <f t="shared" si="18"/>
        <v>0</v>
      </c>
      <c r="BI76" s="56">
        <f t="shared" si="19"/>
        <v>0</v>
      </c>
      <c r="BJ76" s="56">
        <f t="shared" si="20"/>
        <v>0</v>
      </c>
      <c r="BK76" s="56">
        <f t="shared" si="21"/>
        <v>0</v>
      </c>
      <c r="BL76" s="56">
        <f t="shared" si="22"/>
        <v>0</v>
      </c>
      <c r="BM76" s="57">
        <f t="shared" si="23"/>
        <v>26</v>
      </c>
      <c r="BN76" s="54">
        <v>46</v>
      </c>
      <c r="BO76" s="54" t="str">
        <f t="shared" si="24"/>
        <v>Cretton</v>
      </c>
      <c r="BP76" s="54" t="str">
        <f t="shared" si="25"/>
        <v>Sébastien</v>
      </c>
      <c r="BQ76" t="str">
        <f t="shared" si="26"/>
        <v>Chexbres</v>
      </c>
    </row>
    <row r="77" spans="1:71" s="54" customFormat="1" ht="20.100000000000001" customHeight="1" x14ac:dyDescent="0.25">
      <c r="A77" s="53">
        <v>1964</v>
      </c>
      <c r="B77" s="26" t="s">
        <v>1362</v>
      </c>
      <c r="C77" s="54" t="s">
        <v>970</v>
      </c>
      <c r="D77" s="55" t="s">
        <v>237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13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13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f t="shared" si="15"/>
        <v>26</v>
      </c>
      <c r="BF77" s="56">
        <f t="shared" si="16"/>
        <v>13</v>
      </c>
      <c r="BG77" s="56">
        <f t="shared" si="17"/>
        <v>13</v>
      </c>
      <c r="BH77" s="56">
        <f t="shared" si="18"/>
        <v>0</v>
      </c>
      <c r="BI77" s="56">
        <f t="shared" si="19"/>
        <v>0</v>
      </c>
      <c r="BJ77" s="56">
        <f t="shared" si="20"/>
        <v>0</v>
      </c>
      <c r="BK77" s="56">
        <f t="shared" si="21"/>
        <v>0</v>
      </c>
      <c r="BL77" s="56">
        <f t="shared" si="22"/>
        <v>0</v>
      </c>
      <c r="BM77" s="57">
        <f t="shared" si="23"/>
        <v>26</v>
      </c>
      <c r="BN77" s="54">
        <v>46</v>
      </c>
      <c r="BO77" s="54" t="str">
        <f t="shared" si="24"/>
        <v>Formaz</v>
      </c>
      <c r="BP77" s="54" t="str">
        <f t="shared" si="25"/>
        <v>Christian</v>
      </c>
      <c r="BQ77" t="str">
        <f t="shared" si="26"/>
        <v>SC Reppaz</v>
      </c>
    </row>
    <row r="78" spans="1:71" s="54" customFormat="1" ht="20.100000000000001" customHeight="1" x14ac:dyDescent="0.25">
      <c r="A78" s="53">
        <v>1970</v>
      </c>
      <c r="B78" s="26" t="s">
        <v>1555</v>
      </c>
      <c r="C78" s="54" t="s">
        <v>774</v>
      </c>
      <c r="D78" s="55" t="s">
        <v>1488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26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4"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f t="shared" si="15"/>
        <v>26</v>
      </c>
      <c r="BF78" s="56">
        <f t="shared" si="16"/>
        <v>26</v>
      </c>
      <c r="BG78" s="56">
        <f t="shared" si="17"/>
        <v>0</v>
      </c>
      <c r="BH78" s="56">
        <f t="shared" si="18"/>
        <v>0</v>
      </c>
      <c r="BI78" s="56">
        <f t="shared" si="19"/>
        <v>0</v>
      </c>
      <c r="BJ78" s="56">
        <f t="shared" si="20"/>
        <v>0</v>
      </c>
      <c r="BK78" s="56">
        <f t="shared" si="21"/>
        <v>0</v>
      </c>
      <c r="BL78" s="56">
        <f t="shared" si="22"/>
        <v>0</v>
      </c>
      <c r="BM78" s="57">
        <f t="shared" si="23"/>
        <v>26</v>
      </c>
      <c r="BN78" s="54">
        <v>46</v>
      </c>
      <c r="BO78" s="54" t="str">
        <f t="shared" si="24"/>
        <v>Kreuzer</v>
      </c>
      <c r="BP78" s="54" t="str">
        <f t="shared" si="25"/>
        <v>Carlo</v>
      </c>
      <c r="BQ78" t="str">
        <f t="shared" si="26"/>
        <v>Visperterminen</v>
      </c>
    </row>
    <row r="79" spans="1:71" s="54" customFormat="1" ht="20.100000000000001" customHeight="1" x14ac:dyDescent="0.25">
      <c r="A79" s="53">
        <v>1972</v>
      </c>
      <c r="B79" s="26" t="s">
        <v>669</v>
      </c>
      <c r="C79" s="54" t="s">
        <v>633</v>
      </c>
      <c r="D79" s="55" t="s">
        <v>507</v>
      </c>
      <c r="E79" s="54">
        <v>0</v>
      </c>
      <c r="F79" s="54">
        <v>0</v>
      </c>
      <c r="G79" s="54">
        <v>9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4">
        <v>0</v>
      </c>
      <c r="AL79" s="54">
        <v>0</v>
      </c>
      <c r="AM79" s="54">
        <v>0</v>
      </c>
      <c r="AN79" s="54">
        <v>0</v>
      </c>
      <c r="AO79" s="54">
        <v>0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0</v>
      </c>
      <c r="AX79" s="54">
        <v>0</v>
      </c>
      <c r="AY79" s="54">
        <v>0</v>
      </c>
      <c r="AZ79" s="54">
        <v>17</v>
      </c>
      <c r="BA79" s="54">
        <v>0</v>
      </c>
      <c r="BB79" s="54">
        <v>0</v>
      </c>
      <c r="BC79" s="54">
        <v>0</v>
      </c>
      <c r="BD79" s="54">
        <v>0</v>
      </c>
      <c r="BE79" s="54">
        <f t="shared" si="15"/>
        <v>26</v>
      </c>
      <c r="BF79" s="56">
        <f t="shared" si="16"/>
        <v>17</v>
      </c>
      <c r="BG79" s="56">
        <f t="shared" si="17"/>
        <v>9</v>
      </c>
      <c r="BH79" s="56">
        <f t="shared" si="18"/>
        <v>0</v>
      </c>
      <c r="BI79" s="56">
        <f t="shared" si="19"/>
        <v>0</v>
      </c>
      <c r="BJ79" s="56">
        <f t="shared" si="20"/>
        <v>0</v>
      </c>
      <c r="BK79" s="56">
        <f t="shared" si="21"/>
        <v>0</v>
      </c>
      <c r="BL79" s="56">
        <f t="shared" si="22"/>
        <v>0</v>
      </c>
      <c r="BM79" s="57">
        <f t="shared" si="23"/>
        <v>26</v>
      </c>
      <c r="BN79" s="54">
        <v>46</v>
      </c>
      <c r="BO79" s="54" t="str">
        <f t="shared" si="24"/>
        <v>Vago</v>
      </c>
      <c r="BP79" s="54" t="str">
        <f t="shared" si="25"/>
        <v>Nicolas</v>
      </c>
      <c r="BQ79" t="str">
        <f t="shared" si="26"/>
        <v>Les Evouettes</v>
      </c>
    </row>
    <row r="80" spans="1:71" s="54" customFormat="1" ht="20.100000000000001" customHeight="1" x14ac:dyDescent="0.25">
      <c r="A80" s="14">
        <v>1973</v>
      </c>
      <c r="B80" s="26" t="s">
        <v>5276</v>
      </c>
      <c r="C80" s="54" t="s">
        <v>4029</v>
      </c>
      <c r="D80" s="55" t="s">
        <v>5277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15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11</v>
      </c>
      <c r="BE80" s="54">
        <f t="shared" si="15"/>
        <v>26</v>
      </c>
      <c r="BF80" s="56">
        <f t="shared" si="16"/>
        <v>15</v>
      </c>
      <c r="BG80" s="56">
        <f t="shared" si="17"/>
        <v>11</v>
      </c>
      <c r="BH80" s="56">
        <f t="shared" si="18"/>
        <v>0</v>
      </c>
      <c r="BI80" s="56">
        <f t="shared" si="19"/>
        <v>0</v>
      </c>
      <c r="BJ80" s="56">
        <f t="shared" si="20"/>
        <v>0</v>
      </c>
      <c r="BK80" s="56">
        <f t="shared" si="21"/>
        <v>0</v>
      </c>
      <c r="BL80" s="56">
        <f t="shared" si="22"/>
        <v>0</v>
      </c>
      <c r="BM80" s="57">
        <f t="shared" si="23"/>
        <v>26</v>
      </c>
      <c r="BN80" s="54">
        <v>46</v>
      </c>
      <c r="BO80" s="54" t="str">
        <f t="shared" si="24"/>
        <v>Weilenmann</v>
      </c>
      <c r="BP80" s="54" t="str">
        <f t="shared" si="25"/>
        <v>Félix</v>
      </c>
      <c r="BQ80" t="str">
        <f t="shared" si="26"/>
        <v>Aegerten</v>
      </c>
      <c r="BR80"/>
      <c r="BS80"/>
    </row>
    <row r="81" spans="1:71" s="54" customFormat="1" ht="20.100000000000001" customHeight="1" x14ac:dyDescent="0.25">
      <c r="A81" s="53">
        <v>1973</v>
      </c>
      <c r="B81" s="26" t="s">
        <v>653</v>
      </c>
      <c r="C81" s="54" t="s">
        <v>654</v>
      </c>
      <c r="D81" s="55" t="s">
        <v>655</v>
      </c>
      <c r="E81" s="54">
        <v>0</v>
      </c>
      <c r="F81" s="54">
        <v>0</v>
      </c>
      <c r="G81" s="54">
        <v>25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f t="shared" si="15"/>
        <v>25</v>
      </c>
      <c r="BF81" s="56">
        <f t="shared" si="16"/>
        <v>25</v>
      </c>
      <c r="BG81" s="56">
        <f t="shared" si="17"/>
        <v>0</v>
      </c>
      <c r="BH81" s="56">
        <f t="shared" si="18"/>
        <v>0</v>
      </c>
      <c r="BI81" s="56">
        <f t="shared" si="19"/>
        <v>0</v>
      </c>
      <c r="BJ81" s="56">
        <f t="shared" si="20"/>
        <v>0</v>
      </c>
      <c r="BK81" s="56">
        <f t="shared" si="21"/>
        <v>0</v>
      </c>
      <c r="BL81" s="56">
        <f t="shared" si="22"/>
        <v>0</v>
      </c>
      <c r="BM81" s="57">
        <f t="shared" si="23"/>
        <v>25</v>
      </c>
      <c r="BN81" s="54">
        <v>47</v>
      </c>
      <c r="BO81" s="54" t="str">
        <f t="shared" si="24"/>
        <v>Baumann</v>
      </c>
      <c r="BP81" s="54" t="str">
        <f t="shared" si="25"/>
        <v>Ryan</v>
      </c>
      <c r="BQ81" t="str">
        <f t="shared" si="26"/>
        <v>Venthône</v>
      </c>
    </row>
    <row r="82" spans="1:71" s="54" customFormat="1" ht="20.100000000000001" customHeight="1" x14ac:dyDescent="0.25">
      <c r="A82" s="14">
        <v>1972</v>
      </c>
      <c r="B82" s="26" t="s">
        <v>3466</v>
      </c>
      <c r="C82" s="54" t="s">
        <v>3467</v>
      </c>
      <c r="D82" s="26" t="s">
        <v>3468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25</v>
      </c>
      <c r="AG82" s="54">
        <v>0</v>
      </c>
      <c r="AH82" s="54">
        <v>0</v>
      </c>
      <c r="AI82" s="54">
        <v>0</v>
      </c>
      <c r="AJ82" s="54">
        <v>0</v>
      </c>
      <c r="AK82" s="54">
        <v>0</v>
      </c>
      <c r="AL82" s="54">
        <v>0</v>
      </c>
      <c r="AM82" s="54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f t="shared" si="15"/>
        <v>25</v>
      </c>
      <c r="BF82" s="56">
        <f t="shared" si="16"/>
        <v>25</v>
      </c>
      <c r="BG82" s="56">
        <f t="shared" si="17"/>
        <v>0</v>
      </c>
      <c r="BH82" s="56">
        <f t="shared" si="18"/>
        <v>0</v>
      </c>
      <c r="BI82" s="56">
        <f t="shared" si="19"/>
        <v>0</v>
      </c>
      <c r="BJ82" s="56">
        <f t="shared" si="20"/>
        <v>0</v>
      </c>
      <c r="BK82" s="56">
        <f t="shared" si="21"/>
        <v>0</v>
      </c>
      <c r="BL82" s="56">
        <f t="shared" si="22"/>
        <v>0</v>
      </c>
      <c r="BM82" s="57">
        <f t="shared" si="23"/>
        <v>25</v>
      </c>
      <c r="BN82" s="54">
        <v>47</v>
      </c>
      <c r="BO82" s="54" t="str">
        <f t="shared" si="24"/>
        <v>Castanyer</v>
      </c>
      <c r="BP82" s="54" t="str">
        <f t="shared" si="25"/>
        <v>Tofol</v>
      </c>
      <c r="BQ82" t="str">
        <f t="shared" si="26"/>
        <v>E.solier Mallorca</v>
      </c>
    </row>
    <row r="83" spans="1:71" s="54" customFormat="1" ht="20.100000000000001" customHeight="1" x14ac:dyDescent="0.25">
      <c r="A83" s="53">
        <v>1971</v>
      </c>
      <c r="B83" s="55" t="s">
        <v>475</v>
      </c>
      <c r="C83" s="54" t="s">
        <v>476</v>
      </c>
      <c r="D83" s="55" t="s">
        <v>323</v>
      </c>
      <c r="E83" s="54">
        <v>0</v>
      </c>
      <c r="F83" s="54">
        <v>0</v>
      </c>
      <c r="G83" s="54">
        <v>0</v>
      </c>
      <c r="H83" s="54">
        <v>12</v>
      </c>
      <c r="I83" s="54">
        <v>13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4">
        <v>0</v>
      </c>
      <c r="AL83" s="54">
        <v>0</v>
      </c>
      <c r="AM83" s="54">
        <v>0</v>
      </c>
      <c r="AN83" s="54">
        <v>0</v>
      </c>
      <c r="AO83" s="54">
        <v>0</v>
      </c>
      <c r="AP83" s="54">
        <v>0</v>
      </c>
      <c r="AQ83" s="54">
        <v>0</v>
      </c>
      <c r="AR83" s="54">
        <v>0</v>
      </c>
      <c r="AS83" s="54">
        <v>0</v>
      </c>
      <c r="AT83" s="54">
        <v>0</v>
      </c>
      <c r="AU83" s="54">
        <v>0</v>
      </c>
      <c r="AV83" s="54">
        <v>0</v>
      </c>
      <c r="AW83" s="54">
        <v>0</v>
      </c>
      <c r="AX83" s="54">
        <v>0</v>
      </c>
      <c r="AY83" s="54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f t="shared" si="15"/>
        <v>25</v>
      </c>
      <c r="BF83" s="56">
        <f t="shared" si="16"/>
        <v>13</v>
      </c>
      <c r="BG83" s="56">
        <f t="shared" si="17"/>
        <v>12</v>
      </c>
      <c r="BH83" s="56">
        <f t="shared" si="18"/>
        <v>0</v>
      </c>
      <c r="BI83" s="56">
        <f t="shared" si="19"/>
        <v>0</v>
      </c>
      <c r="BJ83" s="56">
        <f t="shared" si="20"/>
        <v>0</v>
      </c>
      <c r="BK83" s="56">
        <f t="shared" si="21"/>
        <v>0</v>
      </c>
      <c r="BL83" s="56">
        <f t="shared" si="22"/>
        <v>0</v>
      </c>
      <c r="BM83" s="57">
        <f t="shared" si="23"/>
        <v>25</v>
      </c>
      <c r="BN83" s="54">
        <v>47</v>
      </c>
      <c r="BO83" s="54" t="str">
        <f t="shared" si="24"/>
        <v>Clerc</v>
      </c>
      <c r="BP83" s="54" t="str">
        <f t="shared" si="25"/>
        <v>Olivier</v>
      </c>
      <c r="BQ83" t="str">
        <f t="shared" si="26"/>
        <v>Choëx</v>
      </c>
    </row>
    <row r="84" spans="1:71" s="54" customFormat="1" ht="20.100000000000001" customHeight="1" x14ac:dyDescent="0.25">
      <c r="A84" s="53">
        <v>1962</v>
      </c>
      <c r="B84" s="26" t="s">
        <v>4814</v>
      </c>
      <c r="C84" s="54" t="s">
        <v>34</v>
      </c>
      <c r="D84" s="55" t="s">
        <v>5444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4">
        <v>0</v>
      </c>
      <c r="AL84" s="54">
        <v>0</v>
      </c>
      <c r="AM84" s="54">
        <v>0</v>
      </c>
      <c r="AN84" s="54">
        <v>0</v>
      </c>
      <c r="AO84" s="54">
        <v>0</v>
      </c>
      <c r="AP84" s="54">
        <v>0</v>
      </c>
      <c r="AQ84" s="54">
        <v>0</v>
      </c>
      <c r="AR84" s="54">
        <v>0</v>
      </c>
      <c r="AS84" s="54">
        <v>0</v>
      </c>
      <c r="AT84" s="54">
        <v>0</v>
      </c>
      <c r="AU84" s="54">
        <v>0</v>
      </c>
      <c r="AV84" s="54">
        <v>0</v>
      </c>
      <c r="AW84" s="54">
        <v>25</v>
      </c>
      <c r="AX84" s="54">
        <v>0</v>
      </c>
      <c r="AY84" s="54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f t="shared" si="15"/>
        <v>25</v>
      </c>
      <c r="BF84" s="56">
        <f t="shared" si="16"/>
        <v>25</v>
      </c>
      <c r="BG84" s="56">
        <f t="shared" si="17"/>
        <v>0</v>
      </c>
      <c r="BH84" s="56">
        <f t="shared" si="18"/>
        <v>0</v>
      </c>
      <c r="BI84" s="56">
        <f t="shared" si="19"/>
        <v>0</v>
      </c>
      <c r="BJ84" s="56">
        <f t="shared" si="20"/>
        <v>0</v>
      </c>
      <c r="BK84" s="56">
        <f t="shared" si="21"/>
        <v>0</v>
      </c>
      <c r="BL84" s="56">
        <f t="shared" si="22"/>
        <v>0</v>
      </c>
      <c r="BM84" s="57">
        <f t="shared" si="23"/>
        <v>25</v>
      </c>
      <c r="BN84" s="54">
        <v>47</v>
      </c>
      <c r="BO84" s="54" t="str">
        <f t="shared" si="24"/>
        <v>Comby</v>
      </c>
      <c r="BP84" s="54" t="str">
        <f t="shared" si="25"/>
        <v>Daniel</v>
      </c>
      <c r="BQ84" t="str">
        <f t="shared" si="26"/>
        <v>TeamPerraudin</v>
      </c>
      <c r="BR84"/>
      <c r="BS84"/>
    </row>
    <row r="85" spans="1:71" s="54" customFormat="1" ht="20.100000000000001" customHeight="1" x14ac:dyDescent="0.25">
      <c r="A85" s="53">
        <v>1968</v>
      </c>
      <c r="B85" s="26" t="s">
        <v>665</v>
      </c>
      <c r="C85" s="54" t="s">
        <v>441</v>
      </c>
      <c r="D85" s="55" t="s">
        <v>74</v>
      </c>
      <c r="E85" s="54">
        <v>0</v>
      </c>
      <c r="F85" s="54">
        <v>13</v>
      </c>
      <c r="G85" s="54">
        <v>12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4">
        <v>0</v>
      </c>
      <c r="AL85" s="54">
        <v>0</v>
      </c>
      <c r="AM85" s="54">
        <v>0</v>
      </c>
      <c r="AN85" s="54">
        <v>0</v>
      </c>
      <c r="AO85" s="54">
        <v>0</v>
      </c>
      <c r="AP85" s="54">
        <v>0</v>
      </c>
      <c r="AQ85" s="54">
        <v>0</v>
      </c>
      <c r="AR85" s="54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f t="shared" si="15"/>
        <v>25</v>
      </c>
      <c r="BF85" s="56">
        <f t="shared" si="16"/>
        <v>13</v>
      </c>
      <c r="BG85" s="56">
        <f t="shared" si="17"/>
        <v>12</v>
      </c>
      <c r="BH85" s="56">
        <f t="shared" si="18"/>
        <v>0</v>
      </c>
      <c r="BI85" s="56">
        <f t="shared" si="19"/>
        <v>0</v>
      </c>
      <c r="BJ85" s="56">
        <f t="shared" si="20"/>
        <v>0</v>
      </c>
      <c r="BK85" s="56">
        <f t="shared" si="21"/>
        <v>0</v>
      </c>
      <c r="BL85" s="56">
        <f t="shared" si="22"/>
        <v>0</v>
      </c>
      <c r="BM85" s="57">
        <f t="shared" si="23"/>
        <v>25</v>
      </c>
      <c r="BN85" s="54">
        <v>47</v>
      </c>
      <c r="BO85" s="54" t="str">
        <f t="shared" si="24"/>
        <v>Emery</v>
      </c>
      <c r="BP85" s="54" t="str">
        <f t="shared" si="25"/>
        <v>Christophe</v>
      </c>
      <c r="BQ85" t="str">
        <f t="shared" si="26"/>
        <v>Leytron</v>
      </c>
    </row>
    <row r="86" spans="1:71" s="54" customFormat="1" ht="20.100000000000001" customHeight="1" x14ac:dyDescent="0.25">
      <c r="A86" s="53">
        <v>1964</v>
      </c>
      <c r="B86" s="26" t="s">
        <v>2119</v>
      </c>
      <c r="C86" s="54" t="s">
        <v>177</v>
      </c>
      <c r="D86" s="55" t="s">
        <v>2059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25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4">
        <v>0</v>
      </c>
      <c r="AL86" s="54">
        <v>0</v>
      </c>
      <c r="AM86" s="54">
        <v>0</v>
      </c>
      <c r="AN86" s="54">
        <v>0</v>
      </c>
      <c r="AO86" s="54">
        <v>0</v>
      </c>
      <c r="AP86" s="54">
        <v>0</v>
      </c>
      <c r="AQ86" s="54">
        <v>0</v>
      </c>
      <c r="AR86" s="54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f t="shared" si="15"/>
        <v>25</v>
      </c>
      <c r="BF86" s="56">
        <f t="shared" si="16"/>
        <v>25</v>
      </c>
      <c r="BG86" s="56">
        <f t="shared" si="17"/>
        <v>0</v>
      </c>
      <c r="BH86" s="56">
        <f t="shared" si="18"/>
        <v>0</v>
      </c>
      <c r="BI86" s="56">
        <f t="shared" si="19"/>
        <v>0</v>
      </c>
      <c r="BJ86" s="56">
        <f t="shared" si="20"/>
        <v>0</v>
      </c>
      <c r="BK86" s="56">
        <f t="shared" si="21"/>
        <v>0</v>
      </c>
      <c r="BL86" s="56">
        <f t="shared" si="22"/>
        <v>0</v>
      </c>
      <c r="BM86" s="57">
        <f t="shared" si="23"/>
        <v>25</v>
      </c>
      <c r="BN86" s="54">
        <v>47</v>
      </c>
      <c r="BO86" s="54" t="str">
        <f t="shared" si="24"/>
        <v>Ernst</v>
      </c>
      <c r="BP86" s="54" t="str">
        <f t="shared" si="25"/>
        <v>Thomas</v>
      </c>
      <c r="BQ86" t="str">
        <f t="shared" si="26"/>
        <v>Winterthur</v>
      </c>
    </row>
    <row r="87" spans="1:71" s="54" customFormat="1" ht="20.100000000000001" customHeight="1" x14ac:dyDescent="0.25">
      <c r="A87" s="53">
        <v>1967</v>
      </c>
      <c r="B87" s="26" t="s">
        <v>1362</v>
      </c>
      <c r="C87" s="54" t="s">
        <v>476</v>
      </c>
      <c r="D87" s="55" t="s">
        <v>100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25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f t="shared" si="15"/>
        <v>25</v>
      </c>
      <c r="BF87" s="56">
        <f t="shared" si="16"/>
        <v>25</v>
      </c>
      <c r="BG87" s="56">
        <f t="shared" si="17"/>
        <v>0</v>
      </c>
      <c r="BH87" s="56">
        <f t="shared" si="18"/>
        <v>0</v>
      </c>
      <c r="BI87" s="56">
        <f t="shared" si="19"/>
        <v>0</v>
      </c>
      <c r="BJ87" s="56">
        <f t="shared" si="20"/>
        <v>0</v>
      </c>
      <c r="BK87" s="56">
        <f t="shared" si="21"/>
        <v>0</v>
      </c>
      <c r="BL87" s="56">
        <f t="shared" si="22"/>
        <v>0</v>
      </c>
      <c r="BM87" s="57">
        <f t="shared" si="23"/>
        <v>25</v>
      </c>
      <c r="BN87" s="54">
        <v>47</v>
      </c>
      <c r="BO87" s="54" t="str">
        <f t="shared" si="24"/>
        <v>Formaz</v>
      </c>
      <c r="BP87" s="54" t="str">
        <f t="shared" si="25"/>
        <v>Olivier</v>
      </c>
      <c r="BQ87" t="str">
        <f t="shared" si="26"/>
        <v>Orsières</v>
      </c>
    </row>
    <row r="88" spans="1:71" s="54" customFormat="1" ht="20.100000000000001" customHeight="1" x14ac:dyDescent="0.25">
      <c r="A88" s="53">
        <v>1971</v>
      </c>
      <c r="B88" s="26" t="s">
        <v>3292</v>
      </c>
      <c r="C88" s="54" t="s">
        <v>641</v>
      </c>
      <c r="D88" s="55" t="s">
        <v>3248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25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4">
        <v>0</v>
      </c>
      <c r="AL88" s="54">
        <v>0</v>
      </c>
      <c r="AM88" s="54">
        <v>0</v>
      </c>
      <c r="AN88" s="54">
        <v>0</v>
      </c>
      <c r="AO88" s="54">
        <v>0</v>
      </c>
      <c r="AP88" s="54">
        <v>0</v>
      </c>
      <c r="AQ88" s="54">
        <v>0</v>
      </c>
      <c r="AR88" s="54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f t="shared" si="15"/>
        <v>25</v>
      </c>
      <c r="BF88" s="56">
        <f t="shared" si="16"/>
        <v>25</v>
      </c>
      <c r="BG88" s="56">
        <f t="shared" si="17"/>
        <v>0</v>
      </c>
      <c r="BH88" s="56">
        <f t="shared" si="18"/>
        <v>0</v>
      </c>
      <c r="BI88" s="56">
        <f t="shared" si="19"/>
        <v>0</v>
      </c>
      <c r="BJ88" s="56">
        <f t="shared" si="20"/>
        <v>0</v>
      </c>
      <c r="BK88" s="56">
        <f t="shared" si="21"/>
        <v>0</v>
      </c>
      <c r="BL88" s="56">
        <f t="shared" si="22"/>
        <v>0</v>
      </c>
      <c r="BM88" s="57">
        <f t="shared" si="23"/>
        <v>25</v>
      </c>
      <c r="BN88" s="54">
        <v>47</v>
      </c>
      <c r="BO88" s="54" t="str">
        <f t="shared" si="24"/>
        <v>Gazzola</v>
      </c>
      <c r="BP88" s="54" t="str">
        <f t="shared" si="25"/>
        <v>Marco</v>
      </c>
      <c r="BQ88" t="str">
        <f t="shared" si="26"/>
        <v>Claro</v>
      </c>
    </row>
    <row r="89" spans="1:71" s="54" customFormat="1" ht="20.100000000000001" customHeight="1" x14ac:dyDescent="0.25">
      <c r="A89" s="14">
        <v>1973</v>
      </c>
      <c r="B89" s="55" t="s">
        <v>5408</v>
      </c>
      <c r="C89" s="54" t="s">
        <v>672</v>
      </c>
      <c r="D89" s="26" t="s">
        <v>232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25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f t="shared" si="15"/>
        <v>25</v>
      </c>
      <c r="BF89" s="56">
        <f t="shared" si="16"/>
        <v>25</v>
      </c>
      <c r="BG89" s="56">
        <f t="shared" si="17"/>
        <v>0</v>
      </c>
      <c r="BH89" s="56">
        <f t="shared" si="18"/>
        <v>0</v>
      </c>
      <c r="BI89" s="56">
        <f t="shared" si="19"/>
        <v>0</v>
      </c>
      <c r="BJ89" s="56">
        <f t="shared" si="20"/>
        <v>0</v>
      </c>
      <c r="BK89" s="56">
        <f t="shared" si="21"/>
        <v>0</v>
      </c>
      <c r="BL89" s="56">
        <f t="shared" si="22"/>
        <v>0</v>
      </c>
      <c r="BM89" s="57">
        <f t="shared" si="23"/>
        <v>25</v>
      </c>
      <c r="BN89" s="54">
        <v>47</v>
      </c>
      <c r="BO89" s="54" t="str">
        <f t="shared" si="24"/>
        <v>Grillet Aubert</v>
      </c>
      <c r="BP89" s="54" t="str">
        <f t="shared" si="25"/>
        <v>Jacques</v>
      </c>
      <c r="BQ89" t="str">
        <f t="shared" si="26"/>
        <v>La Chapelle d'Abondance</v>
      </c>
      <c r="BS89"/>
    </row>
    <row r="90" spans="1:71" s="54" customFormat="1" ht="20.100000000000001" customHeight="1" x14ac:dyDescent="0.25">
      <c r="A90" s="14">
        <v>1966</v>
      </c>
      <c r="B90" s="26" t="s">
        <v>2934</v>
      </c>
      <c r="C90" s="54" t="s">
        <v>456</v>
      </c>
      <c r="D90" s="26" t="s">
        <v>2935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25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4">
        <v>0</v>
      </c>
      <c r="AL90" s="54">
        <v>0</v>
      </c>
      <c r="AM90" s="54">
        <v>0</v>
      </c>
      <c r="AN90" s="54">
        <v>0</v>
      </c>
      <c r="AO90" s="54">
        <v>0</v>
      </c>
      <c r="AP90" s="54">
        <v>0</v>
      </c>
      <c r="AQ90" s="54">
        <v>0</v>
      </c>
      <c r="AR90" s="54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f t="shared" si="15"/>
        <v>25</v>
      </c>
      <c r="BF90" s="56">
        <f t="shared" si="16"/>
        <v>25</v>
      </c>
      <c r="BG90" s="56">
        <f t="shared" si="17"/>
        <v>0</v>
      </c>
      <c r="BH90" s="56">
        <f t="shared" si="18"/>
        <v>0</v>
      </c>
      <c r="BI90" s="56">
        <f t="shared" si="19"/>
        <v>0</v>
      </c>
      <c r="BJ90" s="56">
        <f t="shared" si="20"/>
        <v>0</v>
      </c>
      <c r="BK90" s="56">
        <f t="shared" si="21"/>
        <v>0</v>
      </c>
      <c r="BL90" s="56">
        <f t="shared" si="22"/>
        <v>0</v>
      </c>
      <c r="BM90" s="57">
        <f t="shared" si="23"/>
        <v>25</v>
      </c>
      <c r="BN90" s="54">
        <v>47</v>
      </c>
      <c r="BO90" s="54" t="str">
        <f t="shared" si="24"/>
        <v>Hertzeisen</v>
      </c>
      <c r="BP90" s="54" t="str">
        <f t="shared" si="25"/>
        <v>Fabrice</v>
      </c>
      <c r="BQ90" t="str">
        <f t="shared" si="26"/>
        <v>Les Genevez</v>
      </c>
      <c r="BR90"/>
    </row>
    <row r="91" spans="1:71" s="54" customFormat="1" ht="20.100000000000001" customHeight="1" x14ac:dyDescent="0.25">
      <c r="A91" s="53">
        <v>1967</v>
      </c>
      <c r="B91" s="26" t="s">
        <v>1126</v>
      </c>
      <c r="C91" s="54" t="s">
        <v>641</v>
      </c>
      <c r="D91" s="55" t="s">
        <v>4980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4">
        <v>0</v>
      </c>
      <c r="AL91" s="54">
        <v>0</v>
      </c>
      <c r="AM91" s="54">
        <v>0</v>
      </c>
      <c r="AN91" s="54">
        <v>0</v>
      </c>
      <c r="AO91" s="54">
        <v>0</v>
      </c>
      <c r="AP91" s="54">
        <v>0</v>
      </c>
      <c r="AQ91" s="54">
        <v>25</v>
      </c>
      <c r="AR91" s="54">
        <v>0</v>
      </c>
      <c r="AS91" s="54">
        <v>0</v>
      </c>
      <c r="AT91" s="54">
        <v>0</v>
      </c>
      <c r="AU91" s="54">
        <v>0</v>
      </c>
      <c r="AV91" s="54">
        <v>0</v>
      </c>
      <c r="AW91" s="54">
        <v>0</v>
      </c>
      <c r="AX91" s="54">
        <v>0</v>
      </c>
      <c r="AY91" s="54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f t="shared" si="15"/>
        <v>25</v>
      </c>
      <c r="BF91" s="56">
        <f t="shared" si="16"/>
        <v>25</v>
      </c>
      <c r="BG91" s="56">
        <f t="shared" si="17"/>
        <v>0</v>
      </c>
      <c r="BH91" s="56">
        <f t="shared" si="18"/>
        <v>0</v>
      </c>
      <c r="BI91" s="56">
        <f t="shared" si="19"/>
        <v>0</v>
      </c>
      <c r="BJ91" s="56">
        <f t="shared" si="20"/>
        <v>0</v>
      </c>
      <c r="BK91" s="56">
        <f t="shared" si="21"/>
        <v>0</v>
      </c>
      <c r="BL91" s="56">
        <f t="shared" si="22"/>
        <v>0</v>
      </c>
      <c r="BM91" s="57">
        <f t="shared" si="23"/>
        <v>25</v>
      </c>
      <c r="BN91" s="54">
        <v>47</v>
      </c>
      <c r="BO91" s="54" t="str">
        <f t="shared" si="24"/>
        <v>Russo</v>
      </c>
      <c r="BP91" s="54" t="str">
        <f t="shared" si="25"/>
        <v>Marco</v>
      </c>
      <c r="BQ91" t="str">
        <f t="shared" si="26"/>
        <v>Italie</v>
      </c>
    </row>
    <row r="92" spans="1:71" s="54" customFormat="1" ht="20.100000000000001" customHeight="1" x14ac:dyDescent="0.25">
      <c r="A92" s="14">
        <v>1969</v>
      </c>
      <c r="B92" s="26" t="s">
        <v>5409</v>
      </c>
      <c r="C92" s="54" t="s">
        <v>151</v>
      </c>
      <c r="D92" s="26" t="s">
        <v>2740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54">
        <v>0</v>
      </c>
      <c r="AU92" s="54">
        <v>0</v>
      </c>
      <c r="AV92" s="54">
        <v>17</v>
      </c>
      <c r="AW92" s="54">
        <v>0</v>
      </c>
      <c r="AX92" s="54">
        <v>0</v>
      </c>
      <c r="AY92" s="54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8</v>
      </c>
      <c r="BE92" s="54">
        <f t="shared" si="15"/>
        <v>25</v>
      </c>
      <c r="BF92" s="56">
        <f t="shared" si="16"/>
        <v>17</v>
      </c>
      <c r="BG92" s="56">
        <f t="shared" si="17"/>
        <v>8</v>
      </c>
      <c r="BH92" s="56">
        <f t="shared" si="18"/>
        <v>0</v>
      </c>
      <c r="BI92" s="56">
        <f t="shared" si="19"/>
        <v>0</v>
      </c>
      <c r="BJ92" s="56">
        <f t="shared" si="20"/>
        <v>0</v>
      </c>
      <c r="BK92" s="56">
        <f t="shared" si="21"/>
        <v>0</v>
      </c>
      <c r="BL92" s="56">
        <f t="shared" si="22"/>
        <v>0</v>
      </c>
      <c r="BM92" s="57">
        <f t="shared" si="23"/>
        <v>25</v>
      </c>
      <c r="BN92" s="54">
        <v>47</v>
      </c>
      <c r="BO92" s="54" t="str">
        <f t="shared" si="24"/>
        <v>Schuwey</v>
      </c>
      <c r="BP92" s="54" t="str">
        <f t="shared" si="25"/>
        <v>Philippe</v>
      </c>
      <c r="BQ92" t="str">
        <f t="shared" si="26"/>
        <v>Le Mouret</v>
      </c>
      <c r="BR92"/>
      <c r="BS92"/>
    </row>
    <row r="93" spans="1:71" s="54" customFormat="1" ht="20.100000000000001" customHeight="1" x14ac:dyDescent="0.25">
      <c r="A93" s="53">
        <v>1973</v>
      </c>
      <c r="B93" s="55" t="s">
        <v>4601</v>
      </c>
      <c r="C93" s="54" t="s">
        <v>67</v>
      </c>
      <c r="D93" s="55" t="s">
        <v>4602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13</v>
      </c>
      <c r="AL93" s="54">
        <v>0</v>
      </c>
      <c r="AM93" s="54">
        <v>0</v>
      </c>
      <c r="AN93" s="54">
        <v>0</v>
      </c>
      <c r="AO93" s="54">
        <v>0</v>
      </c>
      <c r="AP93" s="54">
        <v>0</v>
      </c>
      <c r="AQ93" s="54">
        <v>0</v>
      </c>
      <c r="AR93" s="54">
        <v>0</v>
      </c>
      <c r="AS93" s="54">
        <v>12</v>
      </c>
      <c r="AT93" s="54">
        <v>0</v>
      </c>
      <c r="AU93" s="54">
        <v>0</v>
      </c>
      <c r="AV93" s="54">
        <v>0</v>
      </c>
      <c r="AW93" s="54">
        <v>0</v>
      </c>
      <c r="AX93" s="54">
        <v>0</v>
      </c>
      <c r="AY93" s="54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f t="shared" si="15"/>
        <v>25</v>
      </c>
      <c r="BF93" s="56">
        <f t="shared" si="16"/>
        <v>13</v>
      </c>
      <c r="BG93" s="56">
        <f t="shared" si="17"/>
        <v>12</v>
      </c>
      <c r="BH93" s="56">
        <f t="shared" si="18"/>
        <v>0</v>
      </c>
      <c r="BI93" s="56">
        <f t="shared" si="19"/>
        <v>0</v>
      </c>
      <c r="BJ93" s="56">
        <f t="shared" si="20"/>
        <v>0</v>
      </c>
      <c r="BK93" s="56">
        <f t="shared" si="21"/>
        <v>0</v>
      </c>
      <c r="BL93" s="56">
        <f t="shared" si="22"/>
        <v>0</v>
      </c>
      <c r="BM93" s="57">
        <f t="shared" si="23"/>
        <v>25</v>
      </c>
      <c r="BN93" s="54">
        <v>47</v>
      </c>
      <c r="BO93" s="54" t="str">
        <f t="shared" si="24"/>
        <v>Sundqvist</v>
      </c>
      <c r="BP93" s="54" t="str">
        <f t="shared" si="25"/>
        <v>Joël</v>
      </c>
      <c r="BQ93" t="str">
        <f t="shared" si="26"/>
        <v>Chavannes</v>
      </c>
      <c r="BS93"/>
    </row>
    <row r="94" spans="1:71" s="54" customFormat="1" ht="20.100000000000001" customHeight="1" x14ac:dyDescent="0.25">
      <c r="A94" s="53">
        <v>1971</v>
      </c>
      <c r="B94" s="26" t="s">
        <v>929</v>
      </c>
      <c r="C94" s="54" t="s">
        <v>42</v>
      </c>
      <c r="D94" s="55" t="s">
        <v>930</v>
      </c>
      <c r="E94" s="54">
        <v>0</v>
      </c>
      <c r="F94" s="54">
        <v>0</v>
      </c>
      <c r="G94" s="54">
        <v>0</v>
      </c>
      <c r="H94" s="54">
        <v>0</v>
      </c>
      <c r="I94" s="54">
        <v>9</v>
      </c>
      <c r="J94" s="54">
        <v>0</v>
      </c>
      <c r="K94" s="54">
        <v>0</v>
      </c>
      <c r="L94" s="54">
        <v>0</v>
      </c>
      <c r="M94" s="54">
        <v>7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4">
        <v>0</v>
      </c>
      <c r="AL94" s="54">
        <v>0</v>
      </c>
      <c r="AM94" s="54">
        <v>0</v>
      </c>
      <c r="AN94" s="54">
        <v>0</v>
      </c>
      <c r="AO94" s="54">
        <v>0</v>
      </c>
      <c r="AP94" s="54">
        <v>0</v>
      </c>
      <c r="AQ94" s="54">
        <v>0</v>
      </c>
      <c r="AR94" s="54">
        <v>0</v>
      </c>
      <c r="AS94" s="54">
        <v>0</v>
      </c>
      <c r="AT94" s="54">
        <v>0</v>
      </c>
      <c r="AU94" s="54">
        <v>0</v>
      </c>
      <c r="AV94" s="54">
        <v>0</v>
      </c>
      <c r="AW94" s="54">
        <v>0</v>
      </c>
      <c r="AX94" s="54">
        <v>0</v>
      </c>
      <c r="AY94" s="54">
        <v>0</v>
      </c>
      <c r="AZ94" s="54">
        <v>0</v>
      </c>
      <c r="BA94" s="54">
        <v>0</v>
      </c>
      <c r="BB94" s="54">
        <v>8</v>
      </c>
      <c r="BC94" s="54">
        <v>0</v>
      </c>
      <c r="BD94" s="54">
        <v>0</v>
      </c>
      <c r="BE94" s="54">
        <f t="shared" si="15"/>
        <v>24</v>
      </c>
      <c r="BF94" s="56">
        <f t="shared" si="16"/>
        <v>9</v>
      </c>
      <c r="BG94" s="56">
        <f t="shared" si="17"/>
        <v>8</v>
      </c>
      <c r="BH94" s="56">
        <f t="shared" si="18"/>
        <v>7</v>
      </c>
      <c r="BI94" s="56">
        <f t="shared" si="19"/>
        <v>0</v>
      </c>
      <c r="BJ94" s="56">
        <f t="shared" si="20"/>
        <v>0</v>
      </c>
      <c r="BK94" s="56">
        <f t="shared" si="21"/>
        <v>0</v>
      </c>
      <c r="BL94" s="56">
        <f t="shared" si="22"/>
        <v>0</v>
      </c>
      <c r="BM94" s="57">
        <f t="shared" si="23"/>
        <v>24</v>
      </c>
      <c r="BN94" s="54">
        <v>48</v>
      </c>
      <c r="BO94" s="54" t="str">
        <f t="shared" si="24"/>
        <v>Voltolini</v>
      </c>
      <c r="BP94" s="54" t="str">
        <f t="shared" si="25"/>
        <v>David</v>
      </c>
      <c r="BQ94" t="str">
        <f t="shared" si="26"/>
        <v>CA Vétroz</v>
      </c>
      <c r="BR94"/>
      <c r="BS94"/>
    </row>
    <row r="95" spans="1:71" s="54" customFormat="1" ht="20.100000000000001" customHeight="1" x14ac:dyDescent="0.25">
      <c r="A95" s="53">
        <v>1968</v>
      </c>
      <c r="B95" s="26" t="s">
        <v>1576</v>
      </c>
      <c r="C95" s="54" t="s">
        <v>34</v>
      </c>
      <c r="D95" s="55" t="s">
        <v>1577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24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4">
        <v>0</v>
      </c>
      <c r="AL95" s="54">
        <v>0</v>
      </c>
      <c r="AM95" s="54">
        <v>0</v>
      </c>
      <c r="AN95" s="54">
        <v>0</v>
      </c>
      <c r="AO95" s="54">
        <v>0</v>
      </c>
      <c r="AP95" s="54">
        <v>0</v>
      </c>
      <c r="AQ95" s="54">
        <v>0</v>
      </c>
      <c r="AR95" s="54">
        <v>0</v>
      </c>
      <c r="AS95" s="54">
        <v>0</v>
      </c>
      <c r="AT95" s="54">
        <v>0</v>
      </c>
      <c r="AU95" s="54">
        <v>0</v>
      </c>
      <c r="AV95" s="54">
        <v>0</v>
      </c>
      <c r="AW95" s="54">
        <v>0</v>
      </c>
      <c r="AX95" s="54">
        <v>0</v>
      </c>
      <c r="AY95" s="54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f t="shared" si="15"/>
        <v>24</v>
      </c>
      <c r="BF95" s="56">
        <f t="shared" si="16"/>
        <v>24</v>
      </c>
      <c r="BG95" s="56">
        <f t="shared" si="17"/>
        <v>0</v>
      </c>
      <c r="BH95" s="56">
        <f t="shared" si="18"/>
        <v>0</v>
      </c>
      <c r="BI95" s="56">
        <f t="shared" si="19"/>
        <v>0</v>
      </c>
      <c r="BJ95" s="56">
        <f t="shared" si="20"/>
        <v>0</v>
      </c>
      <c r="BK95" s="56">
        <f t="shared" si="21"/>
        <v>0</v>
      </c>
      <c r="BL95" s="56">
        <f t="shared" si="22"/>
        <v>0</v>
      </c>
      <c r="BM95" s="57">
        <f t="shared" si="23"/>
        <v>24</v>
      </c>
      <c r="BN95" s="54">
        <v>48</v>
      </c>
      <c r="BO95" s="54" t="str">
        <f t="shared" si="24"/>
        <v>Leiser</v>
      </c>
      <c r="BP95" s="54" t="str">
        <f t="shared" si="25"/>
        <v>Daniel</v>
      </c>
      <c r="BQ95" t="str">
        <f t="shared" si="26"/>
        <v>Vordemwald</v>
      </c>
    </row>
    <row r="96" spans="1:71" s="54" customFormat="1" ht="19.149999999999999" customHeight="1" x14ac:dyDescent="0.25">
      <c r="A96" s="14">
        <v>1970</v>
      </c>
      <c r="B96" s="26" t="s">
        <v>614</v>
      </c>
      <c r="C96" s="54" t="s">
        <v>78</v>
      </c>
      <c r="D96" s="26" t="s">
        <v>531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5</v>
      </c>
      <c r="AG96" s="54">
        <v>0</v>
      </c>
      <c r="AH96" s="54">
        <v>0</v>
      </c>
      <c r="AI96" s="54">
        <v>19</v>
      </c>
      <c r="AJ96" s="54">
        <v>0</v>
      </c>
      <c r="AK96" s="54">
        <v>0</v>
      </c>
      <c r="AL96" s="54">
        <v>0</v>
      </c>
      <c r="AM96" s="54">
        <v>0</v>
      </c>
      <c r="AN96" s="54">
        <v>0</v>
      </c>
      <c r="AO96" s="54">
        <v>0</v>
      </c>
      <c r="AP96" s="54">
        <v>0</v>
      </c>
      <c r="AQ96" s="54">
        <v>0</v>
      </c>
      <c r="AR96" s="54">
        <v>0</v>
      </c>
      <c r="AS96" s="54">
        <v>0</v>
      </c>
      <c r="AT96" s="54">
        <v>0</v>
      </c>
      <c r="AU96" s="54">
        <v>0</v>
      </c>
      <c r="AV96" s="54">
        <v>0</v>
      </c>
      <c r="AW96" s="54">
        <v>0</v>
      </c>
      <c r="AX96" s="54">
        <v>0</v>
      </c>
      <c r="AY96" s="54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f t="shared" si="15"/>
        <v>24</v>
      </c>
      <c r="BF96" s="56">
        <f t="shared" si="16"/>
        <v>19</v>
      </c>
      <c r="BG96" s="56">
        <f t="shared" si="17"/>
        <v>5</v>
      </c>
      <c r="BH96" s="56">
        <f t="shared" si="18"/>
        <v>0</v>
      </c>
      <c r="BI96" s="56">
        <f t="shared" si="19"/>
        <v>0</v>
      </c>
      <c r="BJ96" s="56">
        <f t="shared" si="20"/>
        <v>0</v>
      </c>
      <c r="BK96" s="56">
        <f t="shared" si="21"/>
        <v>0</v>
      </c>
      <c r="BL96" s="56">
        <f t="shared" si="22"/>
        <v>0</v>
      </c>
      <c r="BM96" s="57">
        <f t="shared" si="23"/>
        <v>24</v>
      </c>
      <c r="BN96" s="54">
        <v>48</v>
      </c>
      <c r="BO96" s="54" t="str">
        <f t="shared" si="24"/>
        <v>Rey</v>
      </c>
      <c r="BP96" s="54" t="str">
        <f t="shared" si="25"/>
        <v>Jean-Yves</v>
      </c>
      <c r="BQ96" t="str">
        <f t="shared" si="26"/>
        <v>Lens</v>
      </c>
      <c r="BR96"/>
      <c r="BS96"/>
    </row>
    <row r="97" spans="1:71" s="54" customFormat="1" ht="20.100000000000001" customHeight="1" x14ac:dyDescent="0.25">
      <c r="A97" s="53">
        <v>1971</v>
      </c>
      <c r="B97" s="26" t="s">
        <v>2939</v>
      </c>
      <c r="C97" s="54" t="s">
        <v>628</v>
      </c>
      <c r="D97" s="55" t="s">
        <v>2940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11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13</v>
      </c>
      <c r="AJ97" s="54">
        <v>0</v>
      </c>
      <c r="AK97" s="54">
        <v>0</v>
      </c>
      <c r="AL97" s="54">
        <v>0</v>
      </c>
      <c r="AM97" s="54">
        <v>0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54">
        <v>0</v>
      </c>
      <c r="AU97" s="54">
        <v>0</v>
      </c>
      <c r="AV97" s="54">
        <v>0</v>
      </c>
      <c r="AW97" s="54">
        <v>0</v>
      </c>
      <c r="AX97" s="54">
        <v>0</v>
      </c>
      <c r="AY97" s="54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f t="shared" si="15"/>
        <v>24</v>
      </c>
      <c r="BF97" s="56">
        <f t="shared" si="16"/>
        <v>13</v>
      </c>
      <c r="BG97" s="56">
        <f t="shared" si="17"/>
        <v>11</v>
      </c>
      <c r="BH97" s="56">
        <f t="shared" si="18"/>
        <v>0</v>
      </c>
      <c r="BI97" s="56">
        <f t="shared" si="19"/>
        <v>0</v>
      </c>
      <c r="BJ97" s="56">
        <f t="shared" si="20"/>
        <v>0</v>
      </c>
      <c r="BK97" s="56">
        <f t="shared" si="21"/>
        <v>0</v>
      </c>
      <c r="BL97" s="56">
        <f t="shared" si="22"/>
        <v>0</v>
      </c>
      <c r="BM97" s="57">
        <f t="shared" si="23"/>
        <v>24</v>
      </c>
      <c r="BN97" s="54">
        <v>48</v>
      </c>
      <c r="BO97" s="54" t="str">
        <f t="shared" si="24"/>
        <v>Ruffieux</v>
      </c>
      <c r="BP97" s="54" t="str">
        <f t="shared" si="25"/>
        <v>Jean-Luc</v>
      </c>
      <c r="BQ97" t="str">
        <f t="shared" si="26"/>
        <v>Botterens</v>
      </c>
    </row>
    <row r="98" spans="1:71" s="54" customFormat="1" ht="20.100000000000001" customHeight="1" x14ac:dyDescent="0.25">
      <c r="A98" s="53">
        <v>1969</v>
      </c>
      <c r="B98" s="26" t="s">
        <v>3187</v>
      </c>
      <c r="C98" s="54" t="s">
        <v>3188</v>
      </c>
      <c r="D98" s="55" t="s">
        <v>448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23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4">
        <v>0</v>
      </c>
      <c r="AL98" s="54">
        <v>0</v>
      </c>
      <c r="AM98" s="54">
        <v>0</v>
      </c>
      <c r="AN98" s="54">
        <v>0</v>
      </c>
      <c r="AO98" s="54">
        <v>0</v>
      </c>
      <c r="AP98" s="54">
        <v>0</v>
      </c>
      <c r="AQ98" s="54">
        <v>0</v>
      </c>
      <c r="AR98" s="54">
        <v>0</v>
      </c>
      <c r="AS98" s="54">
        <v>0</v>
      </c>
      <c r="AT98" s="54">
        <v>0</v>
      </c>
      <c r="AU98" s="54">
        <v>0</v>
      </c>
      <c r="AV98" s="54">
        <v>0</v>
      </c>
      <c r="AW98" s="54">
        <v>0</v>
      </c>
      <c r="AX98" s="54">
        <v>0</v>
      </c>
      <c r="AY98" s="54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f t="shared" si="15"/>
        <v>23</v>
      </c>
      <c r="BF98" s="56">
        <f t="shared" si="16"/>
        <v>23</v>
      </c>
      <c r="BG98" s="56">
        <f t="shared" si="17"/>
        <v>0</v>
      </c>
      <c r="BH98" s="56">
        <f t="shared" si="18"/>
        <v>0</v>
      </c>
      <c r="BI98" s="56">
        <f t="shared" si="19"/>
        <v>0</v>
      </c>
      <c r="BJ98" s="56">
        <f t="shared" si="20"/>
        <v>0</v>
      </c>
      <c r="BK98" s="56">
        <f t="shared" si="21"/>
        <v>0</v>
      </c>
      <c r="BL98" s="56">
        <f t="shared" si="22"/>
        <v>0</v>
      </c>
      <c r="BM98" s="57">
        <f t="shared" si="23"/>
        <v>23</v>
      </c>
      <c r="BN98" s="54">
        <v>49</v>
      </c>
      <c r="BO98" s="54" t="str">
        <f t="shared" si="24"/>
        <v>Altorfer</v>
      </c>
      <c r="BP98" s="54" t="str">
        <f t="shared" si="25"/>
        <v>Oliver</v>
      </c>
      <c r="BQ98" t="str">
        <f t="shared" si="26"/>
        <v>Zürich</v>
      </c>
    </row>
    <row r="99" spans="1:71" s="54" customFormat="1" ht="20.100000000000001" customHeight="1" x14ac:dyDescent="0.25">
      <c r="A99" s="53">
        <v>1971</v>
      </c>
      <c r="B99" s="26" t="s">
        <v>1095</v>
      </c>
      <c r="C99" s="54" t="s">
        <v>113</v>
      </c>
      <c r="D99" s="55" t="s">
        <v>32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23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0</v>
      </c>
      <c r="AQ99" s="54">
        <v>0</v>
      </c>
      <c r="AR99" s="54">
        <v>0</v>
      </c>
      <c r="AS99" s="54">
        <v>0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54">
        <f t="shared" si="15"/>
        <v>23</v>
      </c>
      <c r="BF99" s="56">
        <f t="shared" si="16"/>
        <v>23</v>
      </c>
      <c r="BG99" s="56">
        <f t="shared" si="17"/>
        <v>0</v>
      </c>
      <c r="BH99" s="56">
        <f t="shared" si="18"/>
        <v>0</v>
      </c>
      <c r="BI99" s="56">
        <f t="shared" si="19"/>
        <v>0</v>
      </c>
      <c r="BJ99" s="56">
        <f t="shared" si="20"/>
        <v>0</v>
      </c>
      <c r="BK99" s="56">
        <f t="shared" si="21"/>
        <v>0</v>
      </c>
      <c r="BL99" s="56">
        <f t="shared" si="22"/>
        <v>0</v>
      </c>
      <c r="BM99" s="57">
        <f t="shared" si="23"/>
        <v>23</v>
      </c>
      <c r="BN99" s="54">
        <v>49</v>
      </c>
      <c r="BO99" s="54" t="str">
        <f t="shared" si="24"/>
        <v>Amoos</v>
      </c>
      <c r="BP99" s="54" t="str">
        <f t="shared" si="25"/>
        <v>Patrick</v>
      </c>
      <c r="BQ99" t="str">
        <f t="shared" si="26"/>
        <v>Genève</v>
      </c>
    </row>
    <row r="100" spans="1:71" s="54" customFormat="1" ht="20.100000000000001" customHeight="1" x14ac:dyDescent="0.25">
      <c r="A100" s="14">
        <v>1965</v>
      </c>
      <c r="B100" s="26" t="s">
        <v>2131</v>
      </c>
      <c r="C100" s="54" t="s">
        <v>1561</v>
      </c>
      <c r="D100" s="26" t="s">
        <v>2132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23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4">
        <v>0</v>
      </c>
      <c r="AL100" s="54">
        <v>0</v>
      </c>
      <c r="AM100" s="54">
        <v>0</v>
      </c>
      <c r="AN100" s="54">
        <v>0</v>
      </c>
      <c r="AO100" s="54">
        <v>0</v>
      </c>
      <c r="AP100" s="54">
        <v>0</v>
      </c>
      <c r="AQ100" s="54">
        <v>0</v>
      </c>
      <c r="AR100" s="54">
        <v>0</v>
      </c>
      <c r="AS100" s="54">
        <v>0</v>
      </c>
      <c r="AT100" s="54">
        <v>0</v>
      </c>
      <c r="AU100" s="54">
        <v>0</v>
      </c>
      <c r="AV100" s="54">
        <v>0</v>
      </c>
      <c r="AW100" s="54">
        <v>0</v>
      </c>
      <c r="AX100" s="54">
        <v>0</v>
      </c>
      <c r="AY100" s="54">
        <v>0</v>
      </c>
      <c r="AZ100" s="54">
        <v>0</v>
      </c>
      <c r="BA100" s="54">
        <v>0</v>
      </c>
      <c r="BB100" s="54">
        <v>0</v>
      </c>
      <c r="BC100" s="54">
        <v>0</v>
      </c>
      <c r="BD100" s="54">
        <v>0</v>
      </c>
      <c r="BE100" s="54">
        <f t="shared" si="15"/>
        <v>23</v>
      </c>
      <c r="BF100" s="56">
        <f t="shared" si="16"/>
        <v>23</v>
      </c>
      <c r="BG100" s="56">
        <f t="shared" si="17"/>
        <v>0</v>
      </c>
      <c r="BH100" s="56">
        <f t="shared" si="18"/>
        <v>0</v>
      </c>
      <c r="BI100" s="56">
        <f t="shared" si="19"/>
        <v>0</v>
      </c>
      <c r="BJ100" s="56">
        <f t="shared" si="20"/>
        <v>0</v>
      </c>
      <c r="BK100" s="56">
        <f t="shared" si="21"/>
        <v>0</v>
      </c>
      <c r="BL100" s="56">
        <f t="shared" si="22"/>
        <v>0</v>
      </c>
      <c r="BM100" s="57">
        <f t="shared" si="23"/>
        <v>23</v>
      </c>
      <c r="BN100" s="54">
        <v>49</v>
      </c>
      <c r="BO100" s="54" t="str">
        <f t="shared" si="24"/>
        <v>Bättig</v>
      </c>
      <c r="BP100" s="54" t="str">
        <f t="shared" si="25"/>
        <v>Adrian</v>
      </c>
      <c r="BQ100" t="str">
        <f t="shared" si="26"/>
        <v>Goldau</v>
      </c>
      <c r="BR100"/>
    </row>
    <row r="101" spans="1:71" s="54" customFormat="1" ht="20.100000000000001" customHeight="1" x14ac:dyDescent="0.25">
      <c r="A101" s="53">
        <v>1966</v>
      </c>
      <c r="B101" s="26" t="s">
        <v>927</v>
      </c>
      <c r="C101" s="54" t="s">
        <v>928</v>
      </c>
      <c r="D101" s="55" t="s">
        <v>60</v>
      </c>
      <c r="E101" s="54">
        <v>0</v>
      </c>
      <c r="F101" s="54">
        <v>0</v>
      </c>
      <c r="G101" s="54">
        <v>0</v>
      </c>
      <c r="H101" s="54">
        <v>0</v>
      </c>
      <c r="I101" s="54">
        <v>11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4">
        <v>0</v>
      </c>
      <c r="AL101" s="54">
        <v>0</v>
      </c>
      <c r="AM101" s="54">
        <v>0</v>
      </c>
      <c r="AN101" s="54">
        <v>0</v>
      </c>
      <c r="AO101" s="54">
        <v>0</v>
      </c>
      <c r="AP101" s="54">
        <v>0</v>
      </c>
      <c r="AQ101" s="54">
        <v>0</v>
      </c>
      <c r="AR101" s="54">
        <v>0</v>
      </c>
      <c r="AS101" s="54">
        <v>0</v>
      </c>
      <c r="AT101" s="54">
        <v>12</v>
      </c>
      <c r="AU101" s="54">
        <v>0</v>
      </c>
      <c r="AV101" s="54">
        <v>0</v>
      </c>
      <c r="AW101" s="54">
        <v>0</v>
      </c>
      <c r="AX101" s="54">
        <v>0</v>
      </c>
      <c r="AY101" s="54">
        <v>0</v>
      </c>
      <c r="AZ101" s="54">
        <v>0</v>
      </c>
      <c r="BA101" s="54">
        <v>0</v>
      </c>
      <c r="BB101" s="54">
        <v>0</v>
      </c>
      <c r="BC101" s="54">
        <v>0</v>
      </c>
      <c r="BD101" s="54">
        <v>0</v>
      </c>
      <c r="BE101" s="54">
        <f t="shared" si="15"/>
        <v>23</v>
      </c>
      <c r="BF101" s="56">
        <f t="shared" si="16"/>
        <v>12</v>
      </c>
      <c r="BG101" s="56">
        <f t="shared" si="17"/>
        <v>11</v>
      </c>
      <c r="BH101" s="56">
        <f t="shared" si="18"/>
        <v>0</v>
      </c>
      <c r="BI101" s="56">
        <f t="shared" si="19"/>
        <v>0</v>
      </c>
      <c r="BJ101" s="56">
        <f t="shared" si="20"/>
        <v>0</v>
      </c>
      <c r="BK101" s="56">
        <f t="shared" si="21"/>
        <v>0</v>
      </c>
      <c r="BL101" s="56">
        <f t="shared" si="22"/>
        <v>0</v>
      </c>
      <c r="BM101" s="57">
        <f t="shared" si="23"/>
        <v>23</v>
      </c>
      <c r="BN101" s="54">
        <v>49</v>
      </c>
      <c r="BO101" s="54" t="str">
        <f t="shared" si="24"/>
        <v>Bertuchoz</v>
      </c>
      <c r="BP101" s="54" t="str">
        <f t="shared" si="25"/>
        <v>Urbain</v>
      </c>
      <c r="BQ101" t="str">
        <f t="shared" si="26"/>
        <v>Fully</v>
      </c>
      <c r="BS101"/>
    </row>
    <row r="102" spans="1:71" s="54" customFormat="1" ht="20.100000000000001" customHeight="1" x14ac:dyDescent="0.25">
      <c r="A102" s="53">
        <v>1973</v>
      </c>
      <c r="B102" s="26" t="s">
        <v>4227</v>
      </c>
      <c r="C102" s="54" t="s">
        <v>106</v>
      </c>
      <c r="D102" s="55" t="s">
        <v>527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23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54">
        <f t="shared" si="15"/>
        <v>23</v>
      </c>
      <c r="BF102" s="56">
        <f t="shared" si="16"/>
        <v>23</v>
      </c>
      <c r="BG102" s="56">
        <f t="shared" si="17"/>
        <v>0</v>
      </c>
      <c r="BH102" s="56">
        <f t="shared" si="18"/>
        <v>0</v>
      </c>
      <c r="BI102" s="56">
        <f t="shared" si="19"/>
        <v>0</v>
      </c>
      <c r="BJ102" s="56">
        <f t="shared" si="20"/>
        <v>0</v>
      </c>
      <c r="BK102" s="56">
        <f t="shared" si="21"/>
        <v>0</v>
      </c>
      <c r="BL102" s="56">
        <f t="shared" si="22"/>
        <v>0</v>
      </c>
      <c r="BM102" s="57">
        <f t="shared" si="23"/>
        <v>23</v>
      </c>
      <c r="BN102" s="54">
        <v>49</v>
      </c>
      <c r="BO102" s="54" t="str">
        <f t="shared" ref="BO102:BO133" si="27">B102</f>
        <v>Di Mantino</v>
      </c>
      <c r="BP102" s="54" t="str">
        <f t="shared" ref="BP102:BP133" si="28">C102</f>
        <v>Michel</v>
      </c>
      <c r="BQ102" t="str">
        <f t="shared" ref="BQ102:BQ133" si="29">D102</f>
        <v>Neuchâtel</v>
      </c>
    </row>
    <row r="103" spans="1:71" s="54" customFormat="1" ht="20.100000000000001" customHeight="1" x14ac:dyDescent="0.25">
      <c r="A103" s="14">
        <v>1968</v>
      </c>
      <c r="B103" s="26" t="s">
        <v>5141</v>
      </c>
      <c r="C103" s="54" t="s">
        <v>970</v>
      </c>
      <c r="D103" s="55" t="s">
        <v>5142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23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f t="shared" si="15"/>
        <v>23</v>
      </c>
      <c r="BF103" s="56">
        <f t="shared" si="16"/>
        <v>23</v>
      </c>
      <c r="BG103" s="56">
        <f t="shared" si="17"/>
        <v>0</v>
      </c>
      <c r="BH103" s="56">
        <f t="shared" si="18"/>
        <v>0</v>
      </c>
      <c r="BI103" s="56">
        <f t="shared" si="19"/>
        <v>0</v>
      </c>
      <c r="BJ103" s="56">
        <f t="shared" si="20"/>
        <v>0</v>
      </c>
      <c r="BK103" s="56">
        <f t="shared" si="21"/>
        <v>0</v>
      </c>
      <c r="BL103" s="56">
        <f t="shared" si="22"/>
        <v>0</v>
      </c>
      <c r="BM103" s="57">
        <f t="shared" si="23"/>
        <v>23</v>
      </c>
      <c r="BN103" s="54">
        <v>49</v>
      </c>
      <c r="BO103" s="54" t="str">
        <f t="shared" si="27"/>
        <v>Fuhrer</v>
      </c>
      <c r="BP103" s="54" t="str">
        <f t="shared" si="28"/>
        <v>Christian</v>
      </c>
      <c r="BQ103" t="str">
        <f t="shared" si="29"/>
        <v>SC Gündlischwand</v>
      </c>
      <c r="BR103"/>
      <c r="BS103"/>
    </row>
    <row r="104" spans="1:71" s="54" customFormat="1" ht="20.100000000000001" customHeight="1" x14ac:dyDescent="0.25">
      <c r="A104" s="53">
        <v>1973</v>
      </c>
      <c r="B104" s="54" t="s">
        <v>198</v>
      </c>
      <c r="C104" s="54" t="s">
        <v>177</v>
      </c>
      <c r="D104" s="55" t="s">
        <v>219</v>
      </c>
      <c r="E104" s="54">
        <v>23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4"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f t="shared" si="15"/>
        <v>23</v>
      </c>
      <c r="BF104" s="56">
        <f t="shared" si="16"/>
        <v>23</v>
      </c>
      <c r="BG104" s="56">
        <f t="shared" si="17"/>
        <v>0</v>
      </c>
      <c r="BH104" s="56">
        <f t="shared" si="18"/>
        <v>0</v>
      </c>
      <c r="BI104" s="56">
        <f t="shared" si="19"/>
        <v>0</v>
      </c>
      <c r="BJ104" s="56">
        <f t="shared" si="20"/>
        <v>0</v>
      </c>
      <c r="BK104" s="56">
        <f t="shared" si="21"/>
        <v>0</v>
      </c>
      <c r="BL104" s="56">
        <f t="shared" si="22"/>
        <v>0</v>
      </c>
      <c r="BM104" s="57">
        <f t="shared" si="23"/>
        <v>23</v>
      </c>
      <c r="BN104" s="54">
        <v>49</v>
      </c>
      <c r="BO104" s="54" t="str">
        <f t="shared" si="27"/>
        <v>Graf</v>
      </c>
      <c r="BP104" s="54" t="str">
        <f t="shared" si="28"/>
        <v>Thomas</v>
      </c>
      <c r="BQ104" t="str">
        <f t="shared" si="29"/>
        <v>Rougemont</v>
      </c>
    </row>
    <row r="105" spans="1:71" s="54" customFormat="1" ht="20.100000000000001" customHeight="1" x14ac:dyDescent="0.25">
      <c r="A105" s="14">
        <v>1969</v>
      </c>
      <c r="B105" s="26" t="s">
        <v>4592</v>
      </c>
      <c r="C105" s="54" t="s">
        <v>4593</v>
      </c>
      <c r="D105" s="26" t="s">
        <v>4594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4">
        <v>23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0</v>
      </c>
      <c r="AT105" s="54">
        <v>0</v>
      </c>
      <c r="AU105" s="54">
        <v>0</v>
      </c>
      <c r="AV105" s="54">
        <v>0</v>
      </c>
      <c r="AW105" s="54">
        <v>0</v>
      </c>
      <c r="AX105" s="54">
        <v>0</v>
      </c>
      <c r="AY105" s="54"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54">
        <f t="shared" si="15"/>
        <v>23</v>
      </c>
      <c r="BF105" s="56">
        <f t="shared" si="16"/>
        <v>23</v>
      </c>
      <c r="BG105" s="56">
        <f t="shared" si="17"/>
        <v>0</v>
      </c>
      <c r="BH105" s="56">
        <f t="shared" si="18"/>
        <v>0</v>
      </c>
      <c r="BI105" s="56">
        <f t="shared" si="19"/>
        <v>0</v>
      </c>
      <c r="BJ105" s="56">
        <f t="shared" si="20"/>
        <v>0</v>
      </c>
      <c r="BK105" s="56">
        <f t="shared" si="21"/>
        <v>0</v>
      </c>
      <c r="BL105" s="56">
        <f t="shared" si="22"/>
        <v>0</v>
      </c>
      <c r="BM105" s="57">
        <f t="shared" si="23"/>
        <v>23</v>
      </c>
      <c r="BN105" s="54">
        <v>49</v>
      </c>
      <c r="BO105" s="54" t="str">
        <f t="shared" si="27"/>
        <v>Khrapko</v>
      </c>
      <c r="BP105" s="54" t="str">
        <f t="shared" si="28"/>
        <v>Rostislav</v>
      </c>
      <c r="BQ105" t="str">
        <f t="shared" si="29"/>
        <v>Corning</v>
      </c>
      <c r="BR105"/>
    </row>
    <row r="106" spans="1:71" s="54" customFormat="1" ht="20.100000000000001" customHeight="1" x14ac:dyDescent="0.25">
      <c r="A106" s="14">
        <v>1969</v>
      </c>
      <c r="B106" s="26" t="s">
        <v>3798</v>
      </c>
      <c r="C106" s="54" t="s">
        <v>3799</v>
      </c>
      <c r="D106" s="26" t="s">
        <v>3800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23</v>
      </c>
      <c r="AH106" s="54">
        <v>0</v>
      </c>
      <c r="AI106" s="54">
        <v>0</v>
      </c>
      <c r="AJ106" s="54">
        <v>0</v>
      </c>
      <c r="AK106" s="54">
        <v>0</v>
      </c>
      <c r="AL106" s="54">
        <v>0</v>
      </c>
      <c r="AM106" s="54">
        <v>0</v>
      </c>
      <c r="AN106" s="54">
        <v>0</v>
      </c>
      <c r="AO106" s="54">
        <v>0</v>
      </c>
      <c r="AP106" s="54">
        <v>0</v>
      </c>
      <c r="AQ106" s="54">
        <v>0</v>
      </c>
      <c r="AR106" s="54">
        <v>0</v>
      </c>
      <c r="AS106" s="54">
        <v>0</v>
      </c>
      <c r="AT106" s="54">
        <v>0</v>
      </c>
      <c r="AU106" s="54">
        <v>0</v>
      </c>
      <c r="AV106" s="54">
        <v>0</v>
      </c>
      <c r="AW106" s="54">
        <v>0</v>
      </c>
      <c r="AX106" s="54">
        <v>0</v>
      </c>
      <c r="AY106" s="54">
        <v>0</v>
      </c>
      <c r="AZ106" s="54">
        <v>0</v>
      </c>
      <c r="BA106" s="54">
        <v>0</v>
      </c>
      <c r="BB106" s="54">
        <v>0</v>
      </c>
      <c r="BC106" s="54">
        <v>0</v>
      </c>
      <c r="BD106" s="54">
        <v>0</v>
      </c>
      <c r="BE106" s="54">
        <f t="shared" si="15"/>
        <v>23</v>
      </c>
      <c r="BF106" s="56">
        <f t="shared" si="16"/>
        <v>23</v>
      </c>
      <c r="BG106" s="56">
        <f t="shared" si="17"/>
        <v>0</v>
      </c>
      <c r="BH106" s="56">
        <f t="shared" si="18"/>
        <v>0</v>
      </c>
      <c r="BI106" s="56">
        <f t="shared" si="19"/>
        <v>0</v>
      </c>
      <c r="BJ106" s="56">
        <f t="shared" si="20"/>
        <v>0</v>
      </c>
      <c r="BK106" s="56">
        <f t="shared" si="21"/>
        <v>0</v>
      </c>
      <c r="BL106" s="56">
        <f t="shared" si="22"/>
        <v>0</v>
      </c>
      <c r="BM106" s="57">
        <f t="shared" si="23"/>
        <v>23</v>
      </c>
      <c r="BN106" s="54">
        <v>49</v>
      </c>
      <c r="BO106" s="54" t="str">
        <f t="shared" si="27"/>
        <v>Lorenzo Lopez</v>
      </c>
      <c r="BP106" s="54" t="str">
        <f t="shared" si="28"/>
        <v>Virgilio</v>
      </c>
      <c r="BQ106" t="str">
        <f t="shared" si="29"/>
        <v>Albacete</v>
      </c>
      <c r="BS106"/>
    </row>
    <row r="107" spans="1:71" s="54" customFormat="1" ht="20.100000000000001" customHeight="1" x14ac:dyDescent="0.25">
      <c r="A107" s="53">
        <v>1966</v>
      </c>
      <c r="B107" s="26" t="s">
        <v>4758</v>
      </c>
      <c r="C107" s="54" t="s">
        <v>482</v>
      </c>
      <c r="D107" s="55" t="s">
        <v>13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4">
        <v>0</v>
      </c>
      <c r="AL107" s="54">
        <v>10</v>
      </c>
      <c r="AM107" s="54">
        <v>0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54">
        <v>0</v>
      </c>
      <c r="AU107" s="54">
        <v>0</v>
      </c>
      <c r="AV107" s="54">
        <v>0</v>
      </c>
      <c r="AW107" s="54">
        <v>0</v>
      </c>
      <c r="AX107" s="54">
        <v>0</v>
      </c>
      <c r="AY107" s="54">
        <v>0</v>
      </c>
      <c r="AZ107" s="54">
        <v>0</v>
      </c>
      <c r="BA107" s="54">
        <v>13</v>
      </c>
      <c r="BB107" s="54">
        <v>0</v>
      </c>
      <c r="BC107" s="54">
        <v>0</v>
      </c>
      <c r="BD107" s="54">
        <v>0</v>
      </c>
      <c r="BE107" s="54">
        <f t="shared" si="15"/>
        <v>23</v>
      </c>
      <c r="BF107" s="56">
        <f t="shared" si="16"/>
        <v>13</v>
      </c>
      <c r="BG107" s="56">
        <f t="shared" si="17"/>
        <v>10</v>
      </c>
      <c r="BH107" s="56">
        <f t="shared" si="18"/>
        <v>0</v>
      </c>
      <c r="BI107" s="56">
        <f t="shared" si="19"/>
        <v>0</v>
      </c>
      <c r="BJ107" s="56">
        <f t="shared" si="20"/>
        <v>0</v>
      </c>
      <c r="BK107" s="56">
        <f t="shared" si="21"/>
        <v>0</v>
      </c>
      <c r="BL107" s="56">
        <f t="shared" si="22"/>
        <v>0</v>
      </c>
      <c r="BM107" s="57">
        <f t="shared" si="23"/>
        <v>23</v>
      </c>
      <c r="BN107" s="54">
        <v>49</v>
      </c>
      <c r="BO107" s="54" t="str">
        <f t="shared" si="27"/>
        <v>Maradan</v>
      </c>
      <c r="BP107" s="54" t="str">
        <f t="shared" si="28"/>
        <v>Norbert</v>
      </c>
      <c r="BQ107" t="str">
        <f t="shared" si="29"/>
        <v>Martigny</v>
      </c>
    </row>
    <row r="108" spans="1:71" s="54" customFormat="1" ht="20.100000000000001" customHeight="1" x14ac:dyDescent="0.25">
      <c r="A108" s="53">
        <v>1973</v>
      </c>
      <c r="B108" s="26" t="s">
        <v>3096</v>
      </c>
      <c r="C108" s="54" t="s">
        <v>1071</v>
      </c>
      <c r="D108" s="55" t="s">
        <v>3097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23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4">
        <v>0</v>
      </c>
      <c r="AL108" s="54">
        <v>0</v>
      </c>
      <c r="AM108" s="54">
        <v>0</v>
      </c>
      <c r="AN108" s="54">
        <v>0</v>
      </c>
      <c r="AO108" s="54">
        <v>0</v>
      </c>
      <c r="AP108" s="54">
        <v>0</v>
      </c>
      <c r="AQ108" s="54">
        <v>0</v>
      </c>
      <c r="AR108" s="54">
        <v>0</v>
      </c>
      <c r="AS108" s="54">
        <v>0</v>
      </c>
      <c r="AT108" s="54">
        <v>0</v>
      </c>
      <c r="AU108" s="54">
        <v>0</v>
      </c>
      <c r="AV108" s="54">
        <v>0</v>
      </c>
      <c r="AW108" s="54">
        <v>0</v>
      </c>
      <c r="AX108" s="54">
        <v>0</v>
      </c>
      <c r="AY108" s="54">
        <v>0</v>
      </c>
      <c r="AZ108" s="54">
        <v>0</v>
      </c>
      <c r="BA108" s="54">
        <v>0</v>
      </c>
      <c r="BB108" s="54">
        <v>0</v>
      </c>
      <c r="BC108" s="54">
        <v>0</v>
      </c>
      <c r="BD108" s="54">
        <v>0</v>
      </c>
      <c r="BE108" s="54">
        <f t="shared" si="15"/>
        <v>23</v>
      </c>
      <c r="BF108" s="56">
        <f t="shared" si="16"/>
        <v>23</v>
      </c>
      <c r="BG108" s="56">
        <f t="shared" si="17"/>
        <v>0</v>
      </c>
      <c r="BH108" s="56">
        <f t="shared" si="18"/>
        <v>0</v>
      </c>
      <c r="BI108" s="56">
        <f t="shared" si="19"/>
        <v>0</v>
      </c>
      <c r="BJ108" s="56">
        <f t="shared" si="20"/>
        <v>0</v>
      </c>
      <c r="BK108" s="56">
        <f t="shared" si="21"/>
        <v>0</v>
      </c>
      <c r="BL108" s="56">
        <f t="shared" si="22"/>
        <v>0</v>
      </c>
      <c r="BM108" s="57">
        <f t="shared" si="23"/>
        <v>23</v>
      </c>
      <c r="BN108" s="54">
        <v>49</v>
      </c>
      <c r="BO108" s="54" t="str">
        <f t="shared" si="27"/>
        <v>Pellé</v>
      </c>
      <c r="BP108" s="54" t="str">
        <f t="shared" si="28"/>
        <v>Ludovic</v>
      </c>
      <c r="BQ108" t="str">
        <f t="shared" si="29"/>
        <v>FR-Meaudre</v>
      </c>
      <c r="BR108"/>
      <c r="BS108"/>
    </row>
    <row r="109" spans="1:71" s="54" customFormat="1" ht="20.100000000000001" customHeight="1" x14ac:dyDescent="0.25">
      <c r="A109" s="14">
        <v>1966</v>
      </c>
      <c r="B109" s="26" t="s">
        <v>1238</v>
      </c>
      <c r="C109" s="54" t="s">
        <v>34</v>
      </c>
      <c r="D109" s="26" t="s">
        <v>1894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19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4</v>
      </c>
      <c r="AG109" s="54">
        <v>0</v>
      </c>
      <c r="AH109" s="54">
        <v>0</v>
      </c>
      <c r="AI109" s="54">
        <v>0</v>
      </c>
      <c r="AJ109" s="54">
        <v>0</v>
      </c>
      <c r="AK109" s="54">
        <v>0</v>
      </c>
      <c r="AL109" s="54">
        <v>0</v>
      </c>
      <c r="AM109" s="54">
        <v>0</v>
      </c>
      <c r="AN109" s="54">
        <v>0</v>
      </c>
      <c r="AO109" s="54">
        <v>0</v>
      </c>
      <c r="AP109" s="54">
        <v>0</v>
      </c>
      <c r="AQ109" s="54">
        <v>0</v>
      </c>
      <c r="AR109" s="54">
        <v>0</v>
      </c>
      <c r="AS109" s="54">
        <v>0</v>
      </c>
      <c r="AT109" s="54">
        <v>0</v>
      </c>
      <c r="AU109" s="54">
        <v>0</v>
      </c>
      <c r="AV109" s="54">
        <v>0</v>
      </c>
      <c r="AW109" s="54">
        <v>0</v>
      </c>
      <c r="AX109" s="54">
        <v>0</v>
      </c>
      <c r="AY109" s="54">
        <v>0</v>
      </c>
      <c r="AZ109" s="54">
        <v>0</v>
      </c>
      <c r="BA109" s="54">
        <v>0</v>
      </c>
      <c r="BB109" s="54">
        <v>0</v>
      </c>
      <c r="BC109" s="54">
        <v>0</v>
      </c>
      <c r="BD109" s="54">
        <v>0</v>
      </c>
      <c r="BE109" s="54">
        <f t="shared" si="15"/>
        <v>23</v>
      </c>
      <c r="BF109" s="56">
        <f t="shared" si="16"/>
        <v>19</v>
      </c>
      <c r="BG109" s="56">
        <f t="shared" si="17"/>
        <v>4</v>
      </c>
      <c r="BH109" s="56">
        <f t="shared" si="18"/>
        <v>0</v>
      </c>
      <c r="BI109" s="56">
        <f t="shared" si="19"/>
        <v>0</v>
      </c>
      <c r="BJ109" s="56">
        <f t="shared" si="20"/>
        <v>0</v>
      </c>
      <c r="BK109" s="56">
        <f t="shared" si="21"/>
        <v>0</v>
      </c>
      <c r="BL109" s="56">
        <f t="shared" si="22"/>
        <v>0</v>
      </c>
      <c r="BM109" s="57">
        <f t="shared" si="23"/>
        <v>23</v>
      </c>
      <c r="BN109" s="54">
        <v>49</v>
      </c>
      <c r="BO109" s="54" t="str">
        <f t="shared" si="27"/>
        <v>Richard</v>
      </c>
      <c r="BP109" s="54" t="str">
        <f t="shared" si="28"/>
        <v>Daniel</v>
      </c>
      <c r="BQ109" t="str">
        <f t="shared" si="29"/>
        <v>Burgdorf</v>
      </c>
      <c r="BR109"/>
      <c r="BS109"/>
    </row>
    <row r="110" spans="1:71" s="54" customFormat="1" ht="20.100000000000001" customHeight="1" x14ac:dyDescent="0.25">
      <c r="A110" s="53">
        <v>1970</v>
      </c>
      <c r="B110" s="26" t="s">
        <v>207</v>
      </c>
      <c r="C110" s="54" t="s">
        <v>5190</v>
      </c>
      <c r="D110" s="55" t="s">
        <v>5188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4">
        <v>0</v>
      </c>
      <c r="AL110" s="54">
        <v>0</v>
      </c>
      <c r="AM110" s="54">
        <v>0</v>
      </c>
      <c r="AN110" s="54">
        <v>0</v>
      </c>
      <c r="AO110" s="54">
        <v>0</v>
      </c>
      <c r="AP110" s="54">
        <v>0</v>
      </c>
      <c r="AQ110" s="54">
        <v>0</v>
      </c>
      <c r="AR110" s="54">
        <v>23</v>
      </c>
      <c r="AS110" s="54">
        <v>0</v>
      </c>
      <c r="AT110" s="54">
        <v>0</v>
      </c>
      <c r="AU110" s="54">
        <v>0</v>
      </c>
      <c r="AV110" s="54">
        <v>0</v>
      </c>
      <c r="AW110" s="54">
        <v>0</v>
      </c>
      <c r="AX110" s="54">
        <v>0</v>
      </c>
      <c r="AY110" s="54">
        <v>0</v>
      </c>
      <c r="AZ110" s="54">
        <v>0</v>
      </c>
      <c r="BA110" s="54">
        <v>0</v>
      </c>
      <c r="BB110" s="54">
        <v>0</v>
      </c>
      <c r="BC110" s="54">
        <v>0</v>
      </c>
      <c r="BD110" s="54">
        <v>0</v>
      </c>
      <c r="BE110" s="54">
        <f t="shared" si="15"/>
        <v>23</v>
      </c>
      <c r="BF110" s="56">
        <f t="shared" si="16"/>
        <v>23</v>
      </c>
      <c r="BG110" s="56">
        <f t="shared" si="17"/>
        <v>0</v>
      </c>
      <c r="BH110" s="56">
        <f t="shared" si="18"/>
        <v>0</v>
      </c>
      <c r="BI110" s="56">
        <f t="shared" si="19"/>
        <v>0</v>
      </c>
      <c r="BJ110" s="56">
        <f t="shared" si="20"/>
        <v>0</v>
      </c>
      <c r="BK110" s="56">
        <f t="shared" si="21"/>
        <v>0</v>
      </c>
      <c r="BL110" s="56">
        <f t="shared" si="22"/>
        <v>0</v>
      </c>
      <c r="BM110" s="57">
        <f t="shared" si="23"/>
        <v>23</v>
      </c>
      <c r="BN110" s="54">
        <v>49</v>
      </c>
      <c r="BO110" s="54" t="str">
        <f t="shared" si="27"/>
        <v>Roux</v>
      </c>
      <c r="BP110" s="54" t="str">
        <f t="shared" si="28"/>
        <v>Jean-Jacques</v>
      </c>
      <c r="BQ110" t="str">
        <f t="shared" si="29"/>
        <v>Endiess Local Running Team</v>
      </c>
      <c r="BS110"/>
    </row>
    <row r="111" spans="1:71" s="54" customFormat="1" ht="20.100000000000001" customHeight="1" x14ac:dyDescent="0.25">
      <c r="A111" s="53">
        <v>1972</v>
      </c>
      <c r="B111" s="26" t="s">
        <v>5325</v>
      </c>
      <c r="C111" s="54" t="s">
        <v>167</v>
      </c>
      <c r="D111" s="55" t="s">
        <v>1692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4">
        <v>0</v>
      </c>
      <c r="AL111" s="54">
        <v>0</v>
      </c>
      <c r="AM111" s="54">
        <v>0</v>
      </c>
      <c r="AN111" s="54">
        <v>0</v>
      </c>
      <c r="AO111" s="54">
        <v>0</v>
      </c>
      <c r="AP111" s="54">
        <v>0</v>
      </c>
      <c r="AQ111" s="54">
        <v>0</v>
      </c>
      <c r="AR111" s="54">
        <v>0</v>
      </c>
      <c r="AS111" s="54">
        <v>0</v>
      </c>
      <c r="AT111" s="54">
        <v>23</v>
      </c>
      <c r="AU111" s="54">
        <v>0</v>
      </c>
      <c r="AV111" s="54">
        <v>0</v>
      </c>
      <c r="AW111" s="54">
        <v>0</v>
      </c>
      <c r="AX111" s="54">
        <v>0</v>
      </c>
      <c r="AY111" s="54">
        <v>0</v>
      </c>
      <c r="AZ111" s="54">
        <v>0</v>
      </c>
      <c r="BA111" s="54">
        <v>0</v>
      </c>
      <c r="BB111" s="54">
        <v>0</v>
      </c>
      <c r="BC111" s="54">
        <v>0</v>
      </c>
      <c r="BD111" s="54">
        <v>0</v>
      </c>
      <c r="BE111" s="54">
        <f t="shared" si="15"/>
        <v>23</v>
      </c>
      <c r="BF111" s="56">
        <f t="shared" si="16"/>
        <v>23</v>
      </c>
      <c r="BG111" s="56">
        <f t="shared" si="17"/>
        <v>0</v>
      </c>
      <c r="BH111" s="56">
        <f t="shared" si="18"/>
        <v>0</v>
      </c>
      <c r="BI111" s="56">
        <f t="shared" si="19"/>
        <v>0</v>
      </c>
      <c r="BJ111" s="56">
        <f t="shared" si="20"/>
        <v>0</v>
      </c>
      <c r="BK111" s="56">
        <f t="shared" si="21"/>
        <v>0</v>
      </c>
      <c r="BL111" s="56">
        <f t="shared" si="22"/>
        <v>0</v>
      </c>
      <c r="BM111" s="57">
        <f t="shared" si="23"/>
        <v>23</v>
      </c>
      <c r="BN111" s="54">
        <v>49</v>
      </c>
      <c r="BO111" s="54" t="str">
        <f t="shared" si="27"/>
        <v>Schwarz</v>
      </c>
      <c r="BP111" s="54" t="str">
        <f t="shared" si="28"/>
        <v>Marc</v>
      </c>
      <c r="BQ111" t="str">
        <f t="shared" si="29"/>
        <v>Bern</v>
      </c>
    </row>
    <row r="112" spans="1:71" s="54" customFormat="1" ht="20.100000000000001" customHeight="1" x14ac:dyDescent="0.25">
      <c r="A112" s="14">
        <v>1969</v>
      </c>
      <c r="B112" s="26" t="s">
        <v>5270</v>
      </c>
      <c r="C112" s="54" t="s">
        <v>5271</v>
      </c>
      <c r="D112" s="55" t="s">
        <v>5260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4">
        <v>0</v>
      </c>
      <c r="AL112" s="54">
        <v>0</v>
      </c>
      <c r="AM112" s="54">
        <v>0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23</v>
      </c>
      <c r="AT112" s="54">
        <v>0</v>
      </c>
      <c r="AU112" s="54">
        <v>0</v>
      </c>
      <c r="AV112" s="54">
        <v>0</v>
      </c>
      <c r="AW112" s="54">
        <v>0</v>
      </c>
      <c r="AX112" s="54">
        <v>0</v>
      </c>
      <c r="AY112" s="54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f t="shared" si="15"/>
        <v>23</v>
      </c>
      <c r="BF112" s="56">
        <f t="shared" si="16"/>
        <v>23</v>
      </c>
      <c r="BG112" s="56">
        <f t="shared" si="17"/>
        <v>0</v>
      </c>
      <c r="BH112" s="56">
        <f t="shared" si="18"/>
        <v>0</v>
      </c>
      <c r="BI112" s="56">
        <f t="shared" si="19"/>
        <v>0</v>
      </c>
      <c r="BJ112" s="56">
        <f t="shared" si="20"/>
        <v>0</v>
      </c>
      <c r="BK112" s="56">
        <f t="shared" si="21"/>
        <v>0</v>
      </c>
      <c r="BL112" s="56">
        <f t="shared" si="22"/>
        <v>0</v>
      </c>
      <c r="BM112" s="57">
        <f t="shared" si="23"/>
        <v>23</v>
      </c>
      <c r="BN112" s="54">
        <v>49</v>
      </c>
      <c r="BO112" s="54" t="str">
        <f t="shared" si="27"/>
        <v>Taggart</v>
      </c>
      <c r="BP112" s="54" t="str">
        <f t="shared" si="28"/>
        <v>Lloyd</v>
      </c>
      <c r="BQ112" t="str">
        <f t="shared" si="29"/>
        <v>Isle of Man</v>
      </c>
      <c r="BR112"/>
      <c r="BS112"/>
    </row>
    <row r="113" spans="1:71" s="54" customFormat="1" ht="20.100000000000001" customHeight="1" x14ac:dyDescent="0.25">
      <c r="A113" s="53">
        <v>1972</v>
      </c>
      <c r="B113" s="26" t="s">
        <v>3469</v>
      </c>
      <c r="C113" s="54" t="s">
        <v>3470</v>
      </c>
      <c r="D113" s="55" t="s">
        <v>3471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23</v>
      </c>
      <c r="AG113" s="54">
        <v>0</v>
      </c>
      <c r="AH113" s="54">
        <v>0</v>
      </c>
      <c r="AI113" s="54">
        <v>0</v>
      </c>
      <c r="AJ113" s="54">
        <v>0</v>
      </c>
      <c r="AK113" s="54">
        <v>0</v>
      </c>
      <c r="AL113" s="54">
        <v>0</v>
      </c>
      <c r="AM113" s="54">
        <v>0</v>
      </c>
      <c r="AN113" s="54">
        <v>0</v>
      </c>
      <c r="AO113" s="54">
        <v>0</v>
      </c>
      <c r="AP113" s="54">
        <v>0</v>
      </c>
      <c r="AQ113" s="54">
        <v>0</v>
      </c>
      <c r="AR113" s="54">
        <v>0</v>
      </c>
      <c r="AS113" s="54">
        <v>0</v>
      </c>
      <c r="AT113" s="54">
        <v>0</v>
      </c>
      <c r="AU113" s="54">
        <v>0</v>
      </c>
      <c r="AV113" s="54">
        <v>0</v>
      </c>
      <c r="AW113" s="54">
        <v>0</v>
      </c>
      <c r="AX113" s="54">
        <v>0</v>
      </c>
      <c r="AY113" s="54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f t="shared" si="15"/>
        <v>23</v>
      </c>
      <c r="BF113" s="56">
        <f t="shared" si="16"/>
        <v>23</v>
      </c>
      <c r="BG113" s="56">
        <f t="shared" si="17"/>
        <v>0</v>
      </c>
      <c r="BH113" s="56">
        <f t="shared" si="18"/>
        <v>0</v>
      </c>
      <c r="BI113" s="56">
        <f t="shared" si="19"/>
        <v>0</v>
      </c>
      <c r="BJ113" s="56">
        <f t="shared" si="20"/>
        <v>0</v>
      </c>
      <c r="BK113" s="56">
        <f t="shared" si="21"/>
        <v>0</v>
      </c>
      <c r="BL113" s="56">
        <f t="shared" si="22"/>
        <v>0</v>
      </c>
      <c r="BM113" s="57">
        <f t="shared" si="23"/>
        <v>23</v>
      </c>
      <c r="BN113" s="54">
        <v>49</v>
      </c>
      <c r="BO113" s="54" t="str">
        <f t="shared" si="27"/>
        <v>Zanaboni</v>
      </c>
      <c r="BP113" s="54" t="str">
        <f t="shared" si="28"/>
        <v>Massimiliano</v>
      </c>
      <c r="BQ113" t="str">
        <f t="shared" si="29"/>
        <v>I-Valdisotto</v>
      </c>
    </row>
    <row r="114" spans="1:71" s="54" customFormat="1" ht="20.100000000000001" customHeight="1" x14ac:dyDescent="0.25">
      <c r="A114" s="53">
        <v>1970</v>
      </c>
      <c r="B114" s="26" t="s">
        <v>381</v>
      </c>
      <c r="C114" s="54" t="s">
        <v>495</v>
      </c>
      <c r="D114" s="55"/>
      <c r="E114" s="54">
        <v>0</v>
      </c>
      <c r="F114" s="54">
        <v>0</v>
      </c>
      <c r="G114" s="54">
        <v>0</v>
      </c>
      <c r="H114" s="54">
        <v>0</v>
      </c>
      <c r="I114" s="54">
        <v>8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4">
        <v>0</v>
      </c>
      <c r="AL114" s="54">
        <v>0</v>
      </c>
      <c r="AM114" s="54">
        <v>0</v>
      </c>
      <c r="AN114" s="54">
        <v>0</v>
      </c>
      <c r="AO114" s="54">
        <v>0</v>
      </c>
      <c r="AP114" s="54">
        <v>0</v>
      </c>
      <c r="AQ114" s="54">
        <v>0</v>
      </c>
      <c r="AR114" s="54">
        <v>0</v>
      </c>
      <c r="AS114" s="54">
        <v>0</v>
      </c>
      <c r="AT114" s="54">
        <v>0</v>
      </c>
      <c r="AU114" s="54">
        <v>0</v>
      </c>
      <c r="AV114" s="54">
        <v>0</v>
      </c>
      <c r="AW114" s="54">
        <v>0</v>
      </c>
      <c r="AX114" s="54">
        <v>0</v>
      </c>
      <c r="AY114" s="54">
        <v>0</v>
      </c>
      <c r="AZ114" s="54">
        <v>0</v>
      </c>
      <c r="BA114" s="54">
        <v>0</v>
      </c>
      <c r="BB114" s="54">
        <v>0</v>
      </c>
      <c r="BC114" s="54">
        <v>14</v>
      </c>
      <c r="BD114" s="54">
        <v>0</v>
      </c>
      <c r="BE114" s="54">
        <f t="shared" si="15"/>
        <v>22</v>
      </c>
      <c r="BF114" s="56">
        <f t="shared" si="16"/>
        <v>14</v>
      </c>
      <c r="BG114" s="56">
        <f t="shared" si="17"/>
        <v>8</v>
      </c>
      <c r="BH114" s="56">
        <f t="shared" si="18"/>
        <v>0</v>
      </c>
      <c r="BI114" s="56">
        <f t="shared" si="19"/>
        <v>0</v>
      </c>
      <c r="BJ114" s="56">
        <f t="shared" si="20"/>
        <v>0</v>
      </c>
      <c r="BK114" s="56">
        <f t="shared" si="21"/>
        <v>0</v>
      </c>
      <c r="BL114" s="56">
        <f t="shared" si="22"/>
        <v>0</v>
      </c>
      <c r="BM114" s="57">
        <f t="shared" si="23"/>
        <v>22</v>
      </c>
      <c r="BN114" s="54">
        <v>50</v>
      </c>
      <c r="BO114" s="54" t="str">
        <f t="shared" si="27"/>
        <v>Guérin</v>
      </c>
      <c r="BP114" s="54" t="str">
        <f t="shared" si="28"/>
        <v>Jean-Paul</v>
      </c>
      <c r="BQ114"/>
      <c r="BR114"/>
      <c r="BS114"/>
    </row>
    <row r="115" spans="1:71" s="54" customFormat="1" ht="20.100000000000001" customHeight="1" x14ac:dyDescent="0.25">
      <c r="A115" s="53">
        <v>1971</v>
      </c>
      <c r="B115" s="26" t="s">
        <v>3296</v>
      </c>
      <c r="C115" s="54" t="s">
        <v>3297</v>
      </c>
      <c r="D115" s="55" t="s">
        <v>3298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7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15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4">
        <v>0</v>
      </c>
      <c r="AL115" s="54">
        <v>0</v>
      </c>
      <c r="AM115" s="54">
        <v>0</v>
      </c>
      <c r="AN115" s="54">
        <v>0</v>
      </c>
      <c r="AO115" s="54">
        <v>0</v>
      </c>
      <c r="AP115" s="54">
        <v>0</v>
      </c>
      <c r="AQ115" s="54">
        <v>0</v>
      </c>
      <c r="AR115" s="54">
        <v>0</v>
      </c>
      <c r="AS115" s="54">
        <v>0</v>
      </c>
      <c r="AT115" s="54">
        <v>0</v>
      </c>
      <c r="AU115" s="54">
        <v>0</v>
      </c>
      <c r="AV115" s="54">
        <v>0</v>
      </c>
      <c r="AW115" s="54">
        <v>0</v>
      </c>
      <c r="AX115" s="54">
        <v>0</v>
      </c>
      <c r="AY115" s="54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f t="shared" si="15"/>
        <v>22</v>
      </c>
      <c r="BF115" s="56">
        <f t="shared" si="16"/>
        <v>15</v>
      </c>
      <c r="BG115" s="56">
        <f t="shared" si="17"/>
        <v>7</v>
      </c>
      <c r="BH115" s="56">
        <f t="shared" si="18"/>
        <v>0</v>
      </c>
      <c r="BI115" s="56">
        <f t="shared" si="19"/>
        <v>0</v>
      </c>
      <c r="BJ115" s="56">
        <f t="shared" si="20"/>
        <v>0</v>
      </c>
      <c r="BK115" s="56">
        <f t="shared" si="21"/>
        <v>0</v>
      </c>
      <c r="BL115" s="56">
        <f t="shared" si="22"/>
        <v>0</v>
      </c>
      <c r="BM115" s="57">
        <f t="shared" si="23"/>
        <v>22</v>
      </c>
      <c r="BN115" s="54">
        <v>50</v>
      </c>
      <c r="BO115" s="54" t="str">
        <f t="shared" si="27"/>
        <v>Vriesema</v>
      </c>
      <c r="BP115" s="54" t="str">
        <f t="shared" si="28"/>
        <v>Bauke</v>
      </c>
      <c r="BQ115" t="str">
        <f t="shared" si="29"/>
        <v>NED-Rudra Runners</v>
      </c>
    </row>
    <row r="116" spans="1:71" s="54" customFormat="1" ht="20.100000000000001" customHeight="1" x14ac:dyDescent="0.25">
      <c r="A116" s="53">
        <v>1968</v>
      </c>
      <c r="B116" s="26" t="s">
        <v>1072</v>
      </c>
      <c r="C116" s="54" t="s">
        <v>3956</v>
      </c>
      <c r="D116" s="55" t="s">
        <v>5150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4">
        <v>0</v>
      </c>
      <c r="AL116" s="54">
        <v>0</v>
      </c>
      <c r="AM116" s="54">
        <v>0</v>
      </c>
      <c r="AN116" s="54">
        <v>0</v>
      </c>
      <c r="AO116" s="54">
        <v>0</v>
      </c>
      <c r="AP116" s="54">
        <v>8</v>
      </c>
      <c r="AQ116" s="54">
        <v>0</v>
      </c>
      <c r="AR116" s="54">
        <v>0</v>
      </c>
      <c r="AS116" s="54">
        <v>0</v>
      </c>
      <c r="AT116" s="54">
        <v>0</v>
      </c>
      <c r="AU116" s="54">
        <v>0</v>
      </c>
      <c r="AV116" s="54">
        <v>0</v>
      </c>
      <c r="AW116" s="54">
        <v>0</v>
      </c>
      <c r="AX116" s="54">
        <v>0</v>
      </c>
      <c r="AY116" s="54">
        <v>0</v>
      </c>
      <c r="AZ116" s="54">
        <v>0</v>
      </c>
      <c r="BA116" s="54">
        <v>0</v>
      </c>
      <c r="BB116" s="54">
        <v>13</v>
      </c>
      <c r="BC116" s="54">
        <v>0</v>
      </c>
      <c r="BD116" s="54">
        <v>0</v>
      </c>
      <c r="BE116" s="54">
        <f t="shared" si="15"/>
        <v>21</v>
      </c>
      <c r="BF116" s="56">
        <f t="shared" si="16"/>
        <v>13</v>
      </c>
      <c r="BG116" s="56">
        <f t="shared" si="17"/>
        <v>8</v>
      </c>
      <c r="BH116" s="56">
        <f t="shared" si="18"/>
        <v>0</v>
      </c>
      <c r="BI116" s="56">
        <f t="shared" si="19"/>
        <v>0</v>
      </c>
      <c r="BJ116" s="56">
        <f t="shared" si="20"/>
        <v>0</v>
      </c>
      <c r="BK116" s="56">
        <f t="shared" si="21"/>
        <v>0</v>
      </c>
      <c r="BL116" s="56">
        <f t="shared" si="22"/>
        <v>0</v>
      </c>
      <c r="BM116" s="57">
        <f t="shared" si="23"/>
        <v>21</v>
      </c>
      <c r="BN116" s="54">
        <v>51</v>
      </c>
      <c r="BO116" s="54" t="str">
        <f t="shared" si="27"/>
        <v>Métry</v>
      </c>
      <c r="BP116" s="54" t="str">
        <f t="shared" si="28"/>
        <v>Otto</v>
      </c>
      <c r="BQ116" t="str">
        <f t="shared" si="29"/>
        <v>SC Torrent Albinen</v>
      </c>
    </row>
    <row r="117" spans="1:71" s="54" customFormat="1" ht="20.100000000000001" customHeight="1" x14ac:dyDescent="0.25">
      <c r="A117" s="14">
        <v>1969</v>
      </c>
      <c r="B117" s="26" t="s">
        <v>1172</v>
      </c>
      <c r="C117" s="54" t="s">
        <v>3389</v>
      </c>
      <c r="D117" s="55" t="s">
        <v>1594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14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4">
        <v>0</v>
      </c>
      <c r="AL117" s="54">
        <v>0</v>
      </c>
      <c r="AM117" s="54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54">
        <v>0</v>
      </c>
      <c r="AU117" s="54">
        <v>0</v>
      </c>
      <c r="AV117" s="54">
        <v>0</v>
      </c>
      <c r="AW117" s="54">
        <v>0</v>
      </c>
      <c r="AX117" s="54">
        <v>0</v>
      </c>
      <c r="AY117" s="54">
        <v>0</v>
      </c>
      <c r="AZ117" s="54">
        <v>0</v>
      </c>
      <c r="BA117" s="54">
        <v>0</v>
      </c>
      <c r="BB117" s="54">
        <v>7</v>
      </c>
      <c r="BC117" s="54">
        <v>0</v>
      </c>
      <c r="BD117" s="54">
        <v>0</v>
      </c>
      <c r="BE117" s="54">
        <f t="shared" si="15"/>
        <v>21</v>
      </c>
      <c r="BF117" s="56">
        <f t="shared" si="16"/>
        <v>14</v>
      </c>
      <c r="BG117" s="56">
        <f t="shared" si="17"/>
        <v>7</v>
      </c>
      <c r="BH117" s="56">
        <f t="shared" si="18"/>
        <v>0</v>
      </c>
      <c r="BI117" s="56">
        <f t="shared" si="19"/>
        <v>0</v>
      </c>
      <c r="BJ117" s="56">
        <f t="shared" si="20"/>
        <v>0</v>
      </c>
      <c r="BK117" s="56">
        <f t="shared" si="21"/>
        <v>0</v>
      </c>
      <c r="BL117" s="56">
        <f t="shared" si="22"/>
        <v>0</v>
      </c>
      <c r="BM117" s="57">
        <f t="shared" si="23"/>
        <v>21</v>
      </c>
      <c r="BN117" s="54">
        <v>51</v>
      </c>
      <c r="BO117" s="54" t="str">
        <f t="shared" si="27"/>
        <v>Blatter</v>
      </c>
      <c r="BP117" s="54" t="str">
        <f t="shared" si="28"/>
        <v>Roméo</v>
      </c>
      <c r="BQ117" t="str">
        <f t="shared" si="29"/>
        <v>Ried-Brig</v>
      </c>
      <c r="BR117"/>
      <c r="BS117"/>
    </row>
    <row r="118" spans="1:71" s="54" customFormat="1" ht="20.100000000000001" customHeight="1" x14ac:dyDescent="0.25">
      <c r="A118" s="14">
        <v>1972</v>
      </c>
      <c r="B118" s="26" t="s">
        <v>1096</v>
      </c>
      <c r="C118" s="54" t="s">
        <v>679</v>
      </c>
      <c r="D118" s="26" t="s">
        <v>1097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21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4">
        <v>0</v>
      </c>
      <c r="AL118" s="54">
        <v>0</v>
      </c>
      <c r="AM118" s="54">
        <v>0</v>
      </c>
      <c r="AN118" s="54">
        <v>0</v>
      </c>
      <c r="AO118" s="54">
        <v>0</v>
      </c>
      <c r="AP118" s="54">
        <v>0</v>
      </c>
      <c r="AQ118" s="54">
        <v>0</v>
      </c>
      <c r="AR118" s="54">
        <v>0</v>
      </c>
      <c r="AS118" s="54">
        <v>0</v>
      </c>
      <c r="AT118" s="54">
        <v>0</v>
      </c>
      <c r="AU118" s="54">
        <v>0</v>
      </c>
      <c r="AV118" s="54">
        <v>0</v>
      </c>
      <c r="AW118" s="54">
        <v>0</v>
      </c>
      <c r="AX118" s="54">
        <v>0</v>
      </c>
      <c r="AY118" s="54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f t="shared" si="15"/>
        <v>21</v>
      </c>
      <c r="BF118" s="56">
        <f t="shared" si="16"/>
        <v>21</v>
      </c>
      <c r="BG118" s="56">
        <f t="shared" si="17"/>
        <v>0</v>
      </c>
      <c r="BH118" s="56">
        <f t="shared" si="18"/>
        <v>0</v>
      </c>
      <c r="BI118" s="56">
        <f t="shared" si="19"/>
        <v>0</v>
      </c>
      <c r="BJ118" s="56">
        <f t="shared" si="20"/>
        <v>0</v>
      </c>
      <c r="BK118" s="56">
        <f t="shared" si="21"/>
        <v>0</v>
      </c>
      <c r="BL118" s="56">
        <f t="shared" si="22"/>
        <v>0</v>
      </c>
      <c r="BM118" s="57">
        <f t="shared" si="23"/>
        <v>21</v>
      </c>
      <c r="BN118" s="54">
        <v>51</v>
      </c>
      <c r="BO118" s="54" t="str">
        <f t="shared" si="27"/>
        <v>Berlemont</v>
      </c>
      <c r="BP118" s="54" t="str">
        <f t="shared" si="28"/>
        <v>Denis</v>
      </c>
      <c r="BQ118" t="str">
        <f t="shared" si="29"/>
        <v>Riaz</v>
      </c>
      <c r="BR118"/>
    </row>
    <row r="119" spans="1:71" s="54" customFormat="1" ht="20.100000000000001" customHeight="1" x14ac:dyDescent="0.25">
      <c r="A119" s="14">
        <v>1969</v>
      </c>
      <c r="B119" s="26" t="s">
        <v>5623</v>
      </c>
      <c r="C119" s="54" t="s">
        <v>1118</v>
      </c>
      <c r="D119" s="26"/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4">
        <v>0</v>
      </c>
      <c r="AL119" s="54">
        <v>0</v>
      </c>
      <c r="AM119" s="54">
        <v>0</v>
      </c>
      <c r="AN119" s="54">
        <v>0</v>
      </c>
      <c r="AO119" s="54">
        <v>0</v>
      </c>
      <c r="AP119" s="54">
        <v>0</v>
      </c>
      <c r="AQ119" s="54">
        <v>0</v>
      </c>
      <c r="AR119" s="54">
        <v>0</v>
      </c>
      <c r="AS119" s="54">
        <v>0</v>
      </c>
      <c r="AT119" s="54">
        <v>0</v>
      </c>
      <c r="AU119" s="54">
        <v>0</v>
      </c>
      <c r="AV119" s="54">
        <v>0</v>
      </c>
      <c r="AW119" s="54">
        <v>0</v>
      </c>
      <c r="AX119" s="54">
        <v>0</v>
      </c>
      <c r="AY119" s="54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21</v>
      </c>
      <c r="BE119" s="54">
        <f t="shared" si="15"/>
        <v>21</v>
      </c>
      <c r="BF119" s="56">
        <f t="shared" si="16"/>
        <v>21</v>
      </c>
      <c r="BG119" s="56">
        <f t="shared" si="17"/>
        <v>0</v>
      </c>
      <c r="BH119" s="56">
        <f t="shared" si="18"/>
        <v>0</v>
      </c>
      <c r="BI119" s="56">
        <f t="shared" si="19"/>
        <v>0</v>
      </c>
      <c r="BJ119" s="56">
        <f t="shared" si="20"/>
        <v>0</v>
      </c>
      <c r="BK119" s="56">
        <f t="shared" si="21"/>
        <v>0</v>
      </c>
      <c r="BL119" s="56">
        <f t="shared" si="22"/>
        <v>0</v>
      </c>
      <c r="BM119" s="57">
        <f t="shared" si="23"/>
        <v>21</v>
      </c>
      <c r="BN119" s="54">
        <v>51</v>
      </c>
      <c r="BO119" s="54" t="str">
        <f t="shared" si="27"/>
        <v>Christin</v>
      </c>
      <c r="BP119" s="54" t="str">
        <f t="shared" si="28"/>
        <v>Jean-François</v>
      </c>
      <c r="BQ119"/>
    </row>
    <row r="120" spans="1:71" s="54" customFormat="1" ht="20.100000000000001" customHeight="1" x14ac:dyDescent="0.25">
      <c r="A120" s="53">
        <v>1972</v>
      </c>
      <c r="B120" s="26" t="s">
        <v>475</v>
      </c>
      <c r="C120" s="54" t="s">
        <v>600</v>
      </c>
      <c r="D120" s="55" t="s">
        <v>2494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21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4">
        <v>0</v>
      </c>
      <c r="AL120" s="54">
        <v>0</v>
      </c>
      <c r="AM120" s="54">
        <v>0</v>
      </c>
      <c r="AN120" s="54">
        <v>0</v>
      </c>
      <c r="AO120" s="54">
        <v>0</v>
      </c>
      <c r="AP120" s="54">
        <v>0</v>
      </c>
      <c r="AQ120" s="54">
        <v>0</v>
      </c>
      <c r="AR120" s="54">
        <v>0</v>
      </c>
      <c r="AS120" s="54">
        <v>0</v>
      </c>
      <c r="AT120" s="54">
        <v>0</v>
      </c>
      <c r="AU120" s="54">
        <v>0</v>
      </c>
      <c r="AV120" s="54">
        <v>0</v>
      </c>
      <c r="AW120" s="54">
        <v>0</v>
      </c>
      <c r="AX120" s="54">
        <v>0</v>
      </c>
      <c r="AY120" s="54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f t="shared" si="15"/>
        <v>21</v>
      </c>
      <c r="BF120" s="56">
        <f t="shared" si="16"/>
        <v>21</v>
      </c>
      <c r="BG120" s="56">
        <f t="shared" si="17"/>
        <v>0</v>
      </c>
      <c r="BH120" s="56">
        <f t="shared" si="18"/>
        <v>0</v>
      </c>
      <c r="BI120" s="56">
        <f t="shared" si="19"/>
        <v>0</v>
      </c>
      <c r="BJ120" s="56">
        <f t="shared" si="20"/>
        <v>0</v>
      </c>
      <c r="BK120" s="56">
        <f t="shared" si="21"/>
        <v>0</v>
      </c>
      <c r="BL120" s="56">
        <f t="shared" si="22"/>
        <v>0</v>
      </c>
      <c r="BM120" s="57">
        <f t="shared" si="23"/>
        <v>21</v>
      </c>
      <c r="BN120" s="54">
        <v>51</v>
      </c>
      <c r="BO120" s="54" t="str">
        <f t="shared" si="27"/>
        <v>Clerc</v>
      </c>
      <c r="BP120" s="54" t="str">
        <f t="shared" si="28"/>
        <v>Frédéric</v>
      </c>
      <c r="BQ120" t="str">
        <f t="shared" si="29"/>
        <v>Villars-sur-Glâne</v>
      </c>
    </row>
    <row r="121" spans="1:71" s="54" customFormat="1" ht="20.100000000000001" customHeight="1" x14ac:dyDescent="0.25">
      <c r="A121" s="53">
        <v>1966</v>
      </c>
      <c r="B121" s="26" t="s">
        <v>5820</v>
      </c>
      <c r="C121" s="54" t="s">
        <v>495</v>
      </c>
      <c r="D121" s="55" t="s">
        <v>5821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  <c r="AK121" s="54">
        <v>0</v>
      </c>
      <c r="AL121" s="54">
        <v>0</v>
      </c>
      <c r="AM121" s="54">
        <v>0</v>
      </c>
      <c r="AN121" s="54">
        <v>0</v>
      </c>
      <c r="AO121" s="54">
        <v>0</v>
      </c>
      <c r="AP121" s="54">
        <v>0</v>
      </c>
      <c r="AQ121" s="54">
        <v>0</v>
      </c>
      <c r="AR121" s="54">
        <v>0</v>
      </c>
      <c r="AS121" s="54">
        <v>0</v>
      </c>
      <c r="AT121" s="54">
        <v>0</v>
      </c>
      <c r="AU121" s="54">
        <v>0</v>
      </c>
      <c r="AV121" s="54">
        <v>0</v>
      </c>
      <c r="AW121" s="54">
        <v>0</v>
      </c>
      <c r="AX121" s="54">
        <v>0</v>
      </c>
      <c r="AY121" s="54">
        <v>0</v>
      </c>
      <c r="AZ121" s="54">
        <v>21</v>
      </c>
      <c r="BA121" s="54">
        <v>0</v>
      </c>
      <c r="BB121" s="54">
        <v>0</v>
      </c>
      <c r="BC121" s="54">
        <v>0</v>
      </c>
      <c r="BD121" s="54">
        <v>0</v>
      </c>
      <c r="BE121" s="54">
        <f t="shared" si="15"/>
        <v>21</v>
      </c>
      <c r="BF121" s="56">
        <f t="shared" si="16"/>
        <v>21</v>
      </c>
      <c r="BG121" s="56">
        <f t="shared" si="17"/>
        <v>0</v>
      </c>
      <c r="BH121" s="56">
        <f t="shared" si="18"/>
        <v>0</v>
      </c>
      <c r="BI121" s="56">
        <f t="shared" si="19"/>
        <v>0</v>
      </c>
      <c r="BJ121" s="56">
        <f t="shared" si="20"/>
        <v>0</v>
      </c>
      <c r="BK121" s="56">
        <f t="shared" si="21"/>
        <v>0</v>
      </c>
      <c r="BL121" s="56">
        <f t="shared" si="22"/>
        <v>0</v>
      </c>
      <c r="BM121" s="57">
        <f t="shared" si="23"/>
        <v>21</v>
      </c>
      <c r="BN121" s="54">
        <v>51</v>
      </c>
      <c r="BO121" s="54" t="str">
        <f t="shared" si="27"/>
        <v>Cloppet</v>
      </c>
      <c r="BP121" s="54" t="str">
        <f t="shared" si="28"/>
        <v>Jean-Paul</v>
      </c>
      <c r="BQ121" t="str">
        <f t="shared" si="29"/>
        <v>Evian</v>
      </c>
    </row>
    <row r="122" spans="1:71" s="54" customFormat="1" ht="20.100000000000001" customHeight="1" x14ac:dyDescent="0.25">
      <c r="A122" s="53">
        <v>1972</v>
      </c>
      <c r="B122" s="55" t="s">
        <v>719</v>
      </c>
      <c r="C122" s="54" t="s">
        <v>106</v>
      </c>
      <c r="D122" s="55" t="s">
        <v>60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4">
        <v>0</v>
      </c>
      <c r="AL122" s="54">
        <v>0</v>
      </c>
      <c r="AM122" s="54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54">
        <v>21</v>
      </c>
      <c r="AU122" s="54">
        <v>0</v>
      </c>
      <c r="AV122" s="54">
        <v>0</v>
      </c>
      <c r="AW122" s="54">
        <v>0</v>
      </c>
      <c r="AX122" s="54">
        <v>0</v>
      </c>
      <c r="AY122" s="54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f t="shared" si="15"/>
        <v>21</v>
      </c>
      <c r="BF122" s="56">
        <f t="shared" si="16"/>
        <v>21</v>
      </c>
      <c r="BG122" s="56">
        <f t="shared" si="17"/>
        <v>0</v>
      </c>
      <c r="BH122" s="56">
        <f t="shared" si="18"/>
        <v>0</v>
      </c>
      <c r="BI122" s="56">
        <f t="shared" si="19"/>
        <v>0</v>
      </c>
      <c r="BJ122" s="56">
        <f t="shared" si="20"/>
        <v>0</v>
      </c>
      <c r="BK122" s="56">
        <f t="shared" si="21"/>
        <v>0</v>
      </c>
      <c r="BL122" s="56">
        <f t="shared" si="22"/>
        <v>0</v>
      </c>
      <c r="BM122" s="57">
        <f t="shared" si="23"/>
        <v>21</v>
      </c>
      <c r="BN122" s="54">
        <v>51</v>
      </c>
      <c r="BO122" s="54" t="str">
        <f t="shared" si="27"/>
        <v>Deprez</v>
      </c>
      <c r="BP122" s="54" t="str">
        <f t="shared" si="28"/>
        <v>Michel</v>
      </c>
      <c r="BQ122" t="str">
        <f t="shared" si="29"/>
        <v>Fully</v>
      </c>
    </row>
    <row r="123" spans="1:71" s="54" customFormat="1" ht="20.100000000000001" customHeight="1" x14ac:dyDescent="0.25">
      <c r="A123" s="14">
        <v>1973</v>
      </c>
      <c r="B123" s="26" t="s">
        <v>4595</v>
      </c>
      <c r="C123" s="54" t="s">
        <v>445</v>
      </c>
      <c r="D123" s="26" t="s">
        <v>4596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4">
        <v>21</v>
      </c>
      <c r="AL123" s="54">
        <v>0</v>
      </c>
      <c r="AM123" s="54">
        <v>0</v>
      </c>
      <c r="AN123" s="54">
        <v>0</v>
      </c>
      <c r="AO123" s="54">
        <v>0</v>
      </c>
      <c r="AP123" s="54">
        <v>0</v>
      </c>
      <c r="AQ123" s="54">
        <v>0</v>
      </c>
      <c r="AR123" s="54">
        <v>0</v>
      </c>
      <c r="AS123" s="54">
        <v>0</v>
      </c>
      <c r="AT123" s="54">
        <v>0</v>
      </c>
      <c r="AU123" s="54">
        <v>0</v>
      </c>
      <c r="AV123" s="54">
        <v>0</v>
      </c>
      <c r="AW123" s="54">
        <v>0</v>
      </c>
      <c r="AX123" s="54">
        <v>0</v>
      </c>
      <c r="AY123" s="54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f t="shared" si="15"/>
        <v>21</v>
      </c>
      <c r="BF123" s="56">
        <f t="shared" si="16"/>
        <v>21</v>
      </c>
      <c r="BG123" s="56">
        <f t="shared" si="17"/>
        <v>0</v>
      </c>
      <c r="BH123" s="56">
        <f t="shared" si="18"/>
        <v>0</v>
      </c>
      <c r="BI123" s="56">
        <f t="shared" si="19"/>
        <v>0</v>
      </c>
      <c r="BJ123" s="56">
        <f t="shared" si="20"/>
        <v>0</v>
      </c>
      <c r="BK123" s="56">
        <f t="shared" si="21"/>
        <v>0</v>
      </c>
      <c r="BL123" s="56">
        <f t="shared" si="22"/>
        <v>0</v>
      </c>
      <c r="BM123" s="57">
        <f t="shared" si="23"/>
        <v>21</v>
      </c>
      <c r="BN123" s="54">
        <v>51</v>
      </c>
      <c r="BO123" s="54" t="str">
        <f t="shared" si="27"/>
        <v>Foltzer</v>
      </c>
      <c r="BP123" s="54" t="str">
        <f t="shared" si="28"/>
        <v>Cédric</v>
      </c>
      <c r="BQ123" t="str">
        <f t="shared" si="29"/>
        <v>Blotzheim</v>
      </c>
      <c r="BR123"/>
    </row>
    <row r="124" spans="1:71" s="54" customFormat="1" ht="20.100000000000001" customHeight="1" x14ac:dyDescent="0.25">
      <c r="A124" s="14">
        <v>1970</v>
      </c>
      <c r="B124" s="26" t="s">
        <v>2111</v>
      </c>
      <c r="C124" s="54" t="s">
        <v>123</v>
      </c>
      <c r="D124" s="26" t="s">
        <v>2112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21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4">
        <v>0</v>
      </c>
      <c r="AL124" s="54">
        <v>0</v>
      </c>
      <c r="AM124" s="54">
        <v>0</v>
      </c>
      <c r="AN124" s="54">
        <v>0</v>
      </c>
      <c r="AO124" s="54">
        <v>0</v>
      </c>
      <c r="AP124" s="54">
        <v>0</v>
      </c>
      <c r="AQ124" s="54">
        <v>0</v>
      </c>
      <c r="AR124" s="54">
        <v>0</v>
      </c>
      <c r="AS124" s="54">
        <v>0</v>
      </c>
      <c r="AT124" s="54">
        <v>0</v>
      </c>
      <c r="AU124" s="54">
        <v>0</v>
      </c>
      <c r="AV124" s="54">
        <v>0</v>
      </c>
      <c r="AW124" s="54">
        <v>0</v>
      </c>
      <c r="AX124" s="54">
        <v>0</v>
      </c>
      <c r="AY124" s="54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f t="shared" si="15"/>
        <v>21</v>
      </c>
      <c r="BF124" s="56">
        <f t="shared" si="16"/>
        <v>21</v>
      </c>
      <c r="BG124" s="56">
        <f t="shared" si="17"/>
        <v>0</v>
      </c>
      <c r="BH124" s="56">
        <f t="shared" si="18"/>
        <v>0</v>
      </c>
      <c r="BI124" s="56">
        <f t="shared" si="19"/>
        <v>0</v>
      </c>
      <c r="BJ124" s="56">
        <f t="shared" si="20"/>
        <v>0</v>
      </c>
      <c r="BK124" s="56">
        <f t="shared" si="21"/>
        <v>0</v>
      </c>
      <c r="BL124" s="56">
        <f t="shared" si="22"/>
        <v>0</v>
      </c>
      <c r="BM124" s="57">
        <f t="shared" si="23"/>
        <v>21</v>
      </c>
      <c r="BN124" s="54">
        <v>51</v>
      </c>
      <c r="BO124" s="54" t="str">
        <f t="shared" si="27"/>
        <v>Gehin</v>
      </c>
      <c r="BP124" s="54" t="str">
        <f t="shared" si="28"/>
        <v>Eric</v>
      </c>
      <c r="BQ124" t="str">
        <f t="shared" si="29"/>
        <v>F-Wintzenheim</v>
      </c>
      <c r="BR124"/>
      <c r="BS124"/>
    </row>
    <row r="125" spans="1:71" s="54" customFormat="1" ht="20.100000000000001" customHeight="1" x14ac:dyDescent="0.25">
      <c r="A125" s="53">
        <v>1972</v>
      </c>
      <c r="B125" s="26" t="s">
        <v>5981</v>
      </c>
      <c r="C125" s="54" t="s">
        <v>952</v>
      </c>
      <c r="D125" s="55" t="s">
        <v>2242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21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4">
        <v>0</v>
      </c>
      <c r="AL125" s="54">
        <v>0</v>
      </c>
      <c r="AM125" s="54">
        <v>0</v>
      </c>
      <c r="AN125" s="54">
        <v>0</v>
      </c>
      <c r="AO125" s="54">
        <v>0</v>
      </c>
      <c r="AP125" s="54">
        <v>0</v>
      </c>
      <c r="AQ125" s="54">
        <v>0</v>
      </c>
      <c r="AR125" s="54">
        <v>0</v>
      </c>
      <c r="AS125" s="54">
        <v>0</v>
      </c>
      <c r="AT125" s="54">
        <v>0</v>
      </c>
      <c r="AU125" s="54">
        <v>0</v>
      </c>
      <c r="AV125" s="54">
        <v>0</v>
      </c>
      <c r="AW125" s="54">
        <v>0</v>
      </c>
      <c r="AX125" s="54">
        <v>0</v>
      </c>
      <c r="AY125" s="54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f t="shared" si="15"/>
        <v>21</v>
      </c>
      <c r="BF125" s="56">
        <f t="shared" si="16"/>
        <v>21</v>
      </c>
      <c r="BG125" s="56">
        <f t="shared" si="17"/>
        <v>0</v>
      </c>
      <c r="BH125" s="56">
        <f t="shared" si="18"/>
        <v>0</v>
      </c>
      <c r="BI125" s="56">
        <f t="shared" si="19"/>
        <v>0</v>
      </c>
      <c r="BJ125" s="56">
        <f t="shared" si="20"/>
        <v>0</v>
      </c>
      <c r="BK125" s="56">
        <f t="shared" si="21"/>
        <v>0</v>
      </c>
      <c r="BL125" s="56">
        <f t="shared" si="22"/>
        <v>0</v>
      </c>
      <c r="BM125" s="57">
        <f t="shared" si="23"/>
        <v>21</v>
      </c>
      <c r="BN125" s="54">
        <v>51</v>
      </c>
      <c r="BO125" s="54" t="str">
        <f t="shared" si="27"/>
        <v>Koller</v>
      </c>
      <c r="BP125" s="54" t="str">
        <f t="shared" si="28"/>
        <v>Jean-Claude</v>
      </c>
      <c r="BQ125" t="str">
        <f t="shared" si="29"/>
        <v>Delémont</v>
      </c>
    </row>
    <row r="126" spans="1:71" s="54" customFormat="1" ht="20.100000000000001" customHeight="1" x14ac:dyDescent="0.25">
      <c r="A126" s="53">
        <v>1972</v>
      </c>
      <c r="B126" s="26" t="s">
        <v>1233</v>
      </c>
      <c r="C126" s="54" t="s">
        <v>1234</v>
      </c>
      <c r="D126" s="55" t="s">
        <v>784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21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4">
        <v>0</v>
      </c>
      <c r="AL126" s="54">
        <v>0</v>
      </c>
      <c r="AM126" s="54">
        <v>0</v>
      </c>
      <c r="AN126" s="54">
        <v>0</v>
      </c>
      <c r="AO126" s="54">
        <v>0</v>
      </c>
      <c r="AP126" s="54">
        <v>0</v>
      </c>
      <c r="AQ126" s="54">
        <v>0</v>
      </c>
      <c r="AR126" s="54">
        <v>0</v>
      </c>
      <c r="AS126" s="54">
        <v>0</v>
      </c>
      <c r="AT126" s="54">
        <v>0</v>
      </c>
      <c r="AU126" s="54">
        <v>0</v>
      </c>
      <c r="AV126" s="54">
        <v>0</v>
      </c>
      <c r="AW126" s="54">
        <v>0</v>
      </c>
      <c r="AX126" s="54">
        <v>0</v>
      </c>
      <c r="AY126" s="54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f t="shared" si="15"/>
        <v>21</v>
      </c>
      <c r="BF126" s="56">
        <f t="shared" si="16"/>
        <v>21</v>
      </c>
      <c r="BG126" s="56">
        <f t="shared" si="17"/>
        <v>0</v>
      </c>
      <c r="BH126" s="56">
        <f t="shared" si="18"/>
        <v>0</v>
      </c>
      <c r="BI126" s="56">
        <f t="shared" si="19"/>
        <v>0</v>
      </c>
      <c r="BJ126" s="56">
        <f t="shared" si="20"/>
        <v>0</v>
      </c>
      <c r="BK126" s="56">
        <f t="shared" si="21"/>
        <v>0</v>
      </c>
      <c r="BL126" s="56">
        <f t="shared" si="22"/>
        <v>0</v>
      </c>
      <c r="BM126" s="57">
        <f t="shared" si="23"/>
        <v>21</v>
      </c>
      <c r="BN126" s="54">
        <v>51</v>
      </c>
      <c r="BO126" s="54" t="str">
        <f t="shared" si="27"/>
        <v>Largey</v>
      </c>
      <c r="BP126" s="54" t="str">
        <f t="shared" si="28"/>
        <v>Raphy</v>
      </c>
      <c r="BQ126" t="str">
        <f t="shared" si="29"/>
        <v>Grône</v>
      </c>
    </row>
    <row r="127" spans="1:71" s="54" customFormat="1" ht="20.100000000000001" customHeight="1" x14ac:dyDescent="0.25">
      <c r="A127" s="53">
        <v>1970</v>
      </c>
      <c r="B127" s="58" t="s">
        <v>5272</v>
      </c>
      <c r="C127" s="54" t="s">
        <v>5273</v>
      </c>
      <c r="D127" s="55" t="s">
        <v>5241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4">
        <v>0</v>
      </c>
      <c r="AL127" s="54">
        <v>0</v>
      </c>
      <c r="AM127" s="54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21</v>
      </c>
      <c r="AT127" s="54">
        <v>0</v>
      </c>
      <c r="AU127" s="54">
        <v>0</v>
      </c>
      <c r="AV127" s="54">
        <v>0</v>
      </c>
      <c r="AW127" s="54">
        <v>0</v>
      </c>
      <c r="AX127" s="54">
        <v>0</v>
      </c>
      <c r="AY127" s="54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f t="shared" si="15"/>
        <v>21</v>
      </c>
      <c r="BF127" s="56">
        <f t="shared" si="16"/>
        <v>21</v>
      </c>
      <c r="BG127" s="56">
        <f t="shared" si="17"/>
        <v>0</v>
      </c>
      <c r="BH127" s="56">
        <f t="shared" si="18"/>
        <v>0</v>
      </c>
      <c r="BI127" s="56">
        <f t="shared" si="19"/>
        <v>0</v>
      </c>
      <c r="BJ127" s="56">
        <f t="shared" si="20"/>
        <v>0</v>
      </c>
      <c r="BK127" s="56">
        <f t="shared" si="21"/>
        <v>0</v>
      </c>
      <c r="BL127" s="56">
        <f t="shared" si="22"/>
        <v>0</v>
      </c>
      <c r="BM127" s="57">
        <f t="shared" si="23"/>
        <v>21</v>
      </c>
      <c r="BN127" s="54">
        <v>51</v>
      </c>
      <c r="BO127" s="54" t="str">
        <f t="shared" si="27"/>
        <v>Meroni</v>
      </c>
      <c r="BP127" s="54" t="str">
        <f t="shared" si="28"/>
        <v>Aberto</v>
      </c>
      <c r="BQ127" t="str">
        <f t="shared" si="29"/>
        <v>Bellinzona</v>
      </c>
      <c r="BR127"/>
      <c r="BS127"/>
    </row>
    <row r="128" spans="1:71" s="54" customFormat="1" ht="20.100000000000001" customHeight="1" x14ac:dyDescent="0.25">
      <c r="A128" s="53">
        <v>1967</v>
      </c>
      <c r="B128" s="26" t="s">
        <v>1325</v>
      </c>
      <c r="C128" s="54" t="s">
        <v>177</v>
      </c>
      <c r="D128" s="55" t="s">
        <v>5903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4">
        <v>0</v>
      </c>
      <c r="AL128" s="54">
        <v>0</v>
      </c>
      <c r="AM128" s="54">
        <v>0</v>
      </c>
      <c r="AN128" s="54">
        <v>0</v>
      </c>
      <c r="AO128" s="54">
        <v>0</v>
      </c>
      <c r="AP128" s="54">
        <v>0</v>
      </c>
      <c r="AQ128" s="54">
        <v>0</v>
      </c>
      <c r="AR128" s="54">
        <v>0</v>
      </c>
      <c r="AS128" s="54">
        <v>0</v>
      </c>
      <c r="AT128" s="54">
        <v>0</v>
      </c>
      <c r="AU128" s="54">
        <v>0</v>
      </c>
      <c r="AV128" s="54">
        <v>0</v>
      </c>
      <c r="AW128" s="54">
        <v>0</v>
      </c>
      <c r="AX128" s="54">
        <v>0</v>
      </c>
      <c r="AY128" s="54">
        <v>0</v>
      </c>
      <c r="AZ128" s="54">
        <v>0</v>
      </c>
      <c r="BA128" s="54">
        <v>21</v>
      </c>
      <c r="BB128" s="54">
        <v>0</v>
      </c>
      <c r="BC128" s="54">
        <v>0</v>
      </c>
      <c r="BD128" s="54">
        <v>0</v>
      </c>
      <c r="BE128" s="54">
        <f t="shared" si="15"/>
        <v>21</v>
      </c>
      <c r="BF128" s="56">
        <f t="shared" si="16"/>
        <v>21</v>
      </c>
      <c r="BG128" s="56">
        <f t="shared" si="17"/>
        <v>0</v>
      </c>
      <c r="BH128" s="56">
        <f t="shared" si="18"/>
        <v>0</v>
      </c>
      <c r="BI128" s="56">
        <f t="shared" si="19"/>
        <v>0</v>
      </c>
      <c r="BJ128" s="56">
        <f t="shared" si="20"/>
        <v>0</v>
      </c>
      <c r="BK128" s="56">
        <f t="shared" si="21"/>
        <v>0</v>
      </c>
      <c r="BL128" s="56">
        <f t="shared" si="22"/>
        <v>0</v>
      </c>
      <c r="BM128" s="57">
        <f t="shared" si="23"/>
        <v>21</v>
      </c>
      <c r="BN128" s="54">
        <v>51</v>
      </c>
      <c r="BO128" s="54" t="str">
        <f t="shared" si="27"/>
        <v>Meyer</v>
      </c>
      <c r="BP128" s="54" t="str">
        <f t="shared" si="28"/>
        <v>Thomas</v>
      </c>
      <c r="BQ128" t="str">
        <f t="shared" si="29"/>
        <v>Zuchwil</v>
      </c>
      <c r="BR128"/>
      <c r="BS128"/>
    </row>
    <row r="129" spans="1:71" s="54" customFormat="1" ht="20.100000000000001" customHeight="1" x14ac:dyDescent="0.25">
      <c r="A129" s="53">
        <v>1973</v>
      </c>
      <c r="B129" s="26" t="s">
        <v>747</v>
      </c>
      <c r="C129" s="54" t="s">
        <v>771</v>
      </c>
      <c r="D129" s="55" t="s">
        <v>144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21</v>
      </c>
      <c r="AI129" s="54">
        <v>0</v>
      </c>
      <c r="AJ129" s="54">
        <v>0</v>
      </c>
      <c r="AK129" s="54">
        <v>0</v>
      </c>
      <c r="AL129" s="54">
        <v>0</v>
      </c>
      <c r="AM129" s="54">
        <v>0</v>
      </c>
      <c r="AN129" s="54">
        <v>0</v>
      </c>
      <c r="AO129" s="54">
        <v>0</v>
      </c>
      <c r="AP129" s="54">
        <v>0</v>
      </c>
      <c r="AQ129" s="54">
        <v>0</v>
      </c>
      <c r="AR129" s="54">
        <v>0</v>
      </c>
      <c r="AS129" s="54">
        <v>0</v>
      </c>
      <c r="AT129" s="54">
        <v>0</v>
      </c>
      <c r="AU129" s="54">
        <v>0</v>
      </c>
      <c r="AV129" s="54">
        <v>0</v>
      </c>
      <c r="AW129" s="54">
        <v>0</v>
      </c>
      <c r="AX129" s="54">
        <v>0</v>
      </c>
      <c r="AY129" s="54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f t="shared" si="15"/>
        <v>21</v>
      </c>
      <c r="BF129" s="56">
        <f t="shared" si="16"/>
        <v>21</v>
      </c>
      <c r="BG129" s="56">
        <f t="shared" si="17"/>
        <v>0</v>
      </c>
      <c r="BH129" s="56">
        <f t="shared" si="18"/>
        <v>0</v>
      </c>
      <c r="BI129" s="56">
        <f t="shared" si="19"/>
        <v>0</v>
      </c>
      <c r="BJ129" s="56">
        <f t="shared" si="20"/>
        <v>0</v>
      </c>
      <c r="BK129" s="56">
        <f t="shared" si="21"/>
        <v>0</v>
      </c>
      <c r="BL129" s="56">
        <f t="shared" si="22"/>
        <v>0</v>
      </c>
      <c r="BM129" s="57">
        <f t="shared" si="23"/>
        <v>21</v>
      </c>
      <c r="BN129" s="54">
        <v>51</v>
      </c>
      <c r="BO129" s="54" t="str">
        <f t="shared" si="27"/>
        <v>Moos</v>
      </c>
      <c r="BP129" s="54" t="str">
        <f t="shared" si="28"/>
        <v>Yvan</v>
      </c>
      <c r="BQ129" t="str">
        <f t="shared" si="29"/>
        <v>Ayent</v>
      </c>
    </row>
    <row r="130" spans="1:71" s="54" customFormat="1" ht="20.100000000000001" customHeight="1" x14ac:dyDescent="0.25">
      <c r="A130" s="53">
        <v>1969</v>
      </c>
      <c r="B130" s="26" t="s">
        <v>981</v>
      </c>
      <c r="C130" s="54" t="s">
        <v>630</v>
      </c>
      <c r="D130" s="55" t="s">
        <v>60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4">
        <v>0</v>
      </c>
      <c r="AL130" s="54">
        <v>0</v>
      </c>
      <c r="AM130" s="54">
        <v>0</v>
      </c>
      <c r="AN130" s="54">
        <v>0</v>
      </c>
      <c r="AO130" s="54">
        <v>0</v>
      </c>
      <c r="AP130" s="54">
        <v>0</v>
      </c>
      <c r="AQ130" s="54">
        <v>0</v>
      </c>
      <c r="AR130" s="54">
        <v>0</v>
      </c>
      <c r="AS130" s="54">
        <v>0</v>
      </c>
      <c r="AT130" s="54">
        <v>0</v>
      </c>
      <c r="AU130" s="54">
        <v>21</v>
      </c>
      <c r="AV130" s="54">
        <v>0</v>
      </c>
      <c r="AW130" s="54">
        <v>0</v>
      </c>
      <c r="AX130" s="54">
        <v>0</v>
      </c>
      <c r="AY130" s="54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f t="shared" si="15"/>
        <v>21</v>
      </c>
      <c r="BF130" s="56">
        <f t="shared" si="16"/>
        <v>21</v>
      </c>
      <c r="BG130" s="56">
        <f t="shared" si="17"/>
        <v>0</v>
      </c>
      <c r="BH130" s="56">
        <f t="shared" si="18"/>
        <v>0</v>
      </c>
      <c r="BI130" s="56">
        <f t="shared" si="19"/>
        <v>0</v>
      </c>
      <c r="BJ130" s="56">
        <f t="shared" si="20"/>
        <v>0</v>
      </c>
      <c r="BK130" s="56">
        <f t="shared" si="21"/>
        <v>0</v>
      </c>
      <c r="BL130" s="56">
        <f t="shared" si="22"/>
        <v>0</v>
      </c>
      <c r="BM130" s="57">
        <f t="shared" si="23"/>
        <v>21</v>
      </c>
      <c r="BN130" s="54">
        <v>51</v>
      </c>
      <c r="BO130" s="54" t="str">
        <f t="shared" si="27"/>
        <v>Roduit</v>
      </c>
      <c r="BP130" s="54" t="str">
        <f t="shared" si="28"/>
        <v>Yves</v>
      </c>
      <c r="BQ130" t="str">
        <f t="shared" si="29"/>
        <v>Fully</v>
      </c>
      <c r="BR130"/>
      <c r="BS130"/>
    </row>
    <row r="131" spans="1:71" s="54" customFormat="1" ht="20.100000000000001" customHeight="1" x14ac:dyDescent="0.25">
      <c r="A131" s="14">
        <v>1972</v>
      </c>
      <c r="B131" s="26" t="s">
        <v>3801</v>
      </c>
      <c r="C131" s="54" t="s">
        <v>3802</v>
      </c>
      <c r="D131" s="26" t="s">
        <v>3775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21</v>
      </c>
      <c r="AH131" s="54">
        <v>0</v>
      </c>
      <c r="AI131" s="54">
        <v>0</v>
      </c>
      <c r="AJ131" s="54">
        <v>0</v>
      </c>
      <c r="AK131" s="54">
        <v>0</v>
      </c>
      <c r="AL131" s="54">
        <v>0</v>
      </c>
      <c r="AM131" s="54">
        <v>0</v>
      </c>
      <c r="AN131" s="54">
        <v>0</v>
      </c>
      <c r="AO131" s="54">
        <v>0</v>
      </c>
      <c r="AP131" s="54">
        <v>0</v>
      </c>
      <c r="AQ131" s="54">
        <v>0</v>
      </c>
      <c r="AR131" s="54">
        <v>0</v>
      </c>
      <c r="AS131" s="54">
        <v>0</v>
      </c>
      <c r="AT131" s="54">
        <v>0</v>
      </c>
      <c r="AU131" s="54">
        <v>0</v>
      </c>
      <c r="AV131" s="54">
        <v>0</v>
      </c>
      <c r="AW131" s="54">
        <v>0</v>
      </c>
      <c r="AX131" s="54">
        <v>0</v>
      </c>
      <c r="AY131" s="54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f t="shared" si="15"/>
        <v>21</v>
      </c>
      <c r="BF131" s="56">
        <f t="shared" si="16"/>
        <v>21</v>
      </c>
      <c r="BG131" s="56">
        <f t="shared" si="17"/>
        <v>0</v>
      </c>
      <c r="BH131" s="56">
        <f t="shared" si="18"/>
        <v>0</v>
      </c>
      <c r="BI131" s="56">
        <f t="shared" si="19"/>
        <v>0</v>
      </c>
      <c r="BJ131" s="56">
        <f t="shared" si="20"/>
        <v>0</v>
      </c>
      <c r="BK131" s="56">
        <f t="shared" si="21"/>
        <v>0</v>
      </c>
      <c r="BL131" s="56">
        <f t="shared" si="22"/>
        <v>0</v>
      </c>
      <c r="BM131" s="57">
        <f t="shared" si="23"/>
        <v>21</v>
      </c>
      <c r="BN131" s="54">
        <v>51</v>
      </c>
      <c r="BO131" s="54" t="str">
        <f t="shared" si="27"/>
        <v>Sanchez</v>
      </c>
      <c r="BP131" s="54" t="str">
        <f t="shared" si="28"/>
        <v>Roque</v>
      </c>
      <c r="BQ131" t="str">
        <f t="shared" si="29"/>
        <v>Barcelona</v>
      </c>
      <c r="BR131"/>
      <c r="BS131"/>
    </row>
    <row r="132" spans="1:71" s="54" customFormat="1" ht="20.100000000000001" customHeight="1" x14ac:dyDescent="0.25">
      <c r="A132" s="53">
        <v>1967</v>
      </c>
      <c r="B132" s="55" t="s">
        <v>5143</v>
      </c>
      <c r="C132" s="54" t="s">
        <v>3359</v>
      </c>
      <c r="D132" s="55" t="s">
        <v>2647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4">
        <v>0</v>
      </c>
      <c r="AL132" s="54">
        <v>0</v>
      </c>
      <c r="AM132" s="54">
        <v>0</v>
      </c>
      <c r="AN132" s="54">
        <v>0</v>
      </c>
      <c r="AO132" s="54">
        <v>0</v>
      </c>
      <c r="AP132" s="54">
        <v>21</v>
      </c>
      <c r="AQ132" s="54">
        <v>0</v>
      </c>
      <c r="AR132" s="54">
        <v>0</v>
      </c>
      <c r="AS132" s="54">
        <v>0</v>
      </c>
      <c r="AT132" s="54">
        <v>0</v>
      </c>
      <c r="AU132" s="54">
        <v>0</v>
      </c>
      <c r="AV132" s="54">
        <v>0</v>
      </c>
      <c r="AW132" s="54">
        <v>0</v>
      </c>
      <c r="AX132" s="54">
        <v>0</v>
      </c>
      <c r="AY132" s="54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f t="shared" si="15"/>
        <v>21</v>
      </c>
      <c r="BF132" s="56">
        <f t="shared" si="16"/>
        <v>21</v>
      </c>
      <c r="BG132" s="56">
        <f t="shared" si="17"/>
        <v>0</v>
      </c>
      <c r="BH132" s="56">
        <f t="shared" si="18"/>
        <v>0</v>
      </c>
      <c r="BI132" s="56">
        <f t="shared" si="19"/>
        <v>0</v>
      </c>
      <c r="BJ132" s="56">
        <f t="shared" si="20"/>
        <v>0</v>
      </c>
      <c r="BK132" s="56">
        <f t="shared" si="21"/>
        <v>0</v>
      </c>
      <c r="BL132" s="56">
        <f t="shared" si="22"/>
        <v>0</v>
      </c>
      <c r="BM132" s="57">
        <f t="shared" si="23"/>
        <v>21</v>
      </c>
      <c r="BN132" s="54">
        <v>51</v>
      </c>
      <c r="BO132" s="54" t="str">
        <f t="shared" si="27"/>
        <v>Schwager</v>
      </c>
      <c r="BP132" s="54" t="str">
        <f t="shared" si="28"/>
        <v>Linus</v>
      </c>
      <c r="BQ132" t="str">
        <f t="shared" si="29"/>
        <v>Wängi</v>
      </c>
    </row>
    <row r="133" spans="1:71" s="54" customFormat="1" ht="20.100000000000001" customHeight="1" x14ac:dyDescent="0.25">
      <c r="A133" s="14">
        <v>1967</v>
      </c>
      <c r="B133" s="26" t="s">
        <v>3098</v>
      </c>
      <c r="C133" s="54" t="s">
        <v>600</v>
      </c>
      <c r="D133" s="26" t="s">
        <v>3099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21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4">
        <v>0</v>
      </c>
      <c r="AL133" s="54">
        <v>0</v>
      </c>
      <c r="AM133" s="54">
        <v>0</v>
      </c>
      <c r="AN133" s="54">
        <v>0</v>
      </c>
      <c r="AO133" s="54">
        <v>0</v>
      </c>
      <c r="AP133" s="54">
        <v>0</v>
      </c>
      <c r="AQ133" s="54">
        <v>0</v>
      </c>
      <c r="AR133" s="54">
        <v>0</v>
      </c>
      <c r="AS133" s="54">
        <v>0</v>
      </c>
      <c r="AT133" s="54">
        <v>0</v>
      </c>
      <c r="AU133" s="54">
        <v>0</v>
      </c>
      <c r="AV133" s="54">
        <v>0</v>
      </c>
      <c r="AW133" s="54">
        <v>0</v>
      </c>
      <c r="AX133" s="54">
        <v>0</v>
      </c>
      <c r="AY133" s="54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f t="shared" si="15"/>
        <v>21</v>
      </c>
      <c r="BF133" s="56">
        <f t="shared" si="16"/>
        <v>21</v>
      </c>
      <c r="BG133" s="56">
        <f t="shared" si="17"/>
        <v>0</v>
      </c>
      <c r="BH133" s="56">
        <f t="shared" si="18"/>
        <v>0</v>
      </c>
      <c r="BI133" s="56">
        <f t="shared" si="19"/>
        <v>0</v>
      </c>
      <c r="BJ133" s="56">
        <f t="shared" si="20"/>
        <v>0</v>
      </c>
      <c r="BK133" s="56">
        <f t="shared" si="21"/>
        <v>0</v>
      </c>
      <c r="BL133" s="56">
        <f t="shared" si="22"/>
        <v>0</v>
      </c>
      <c r="BM133" s="57">
        <f t="shared" si="23"/>
        <v>21</v>
      </c>
      <c r="BN133" s="54">
        <v>51</v>
      </c>
      <c r="BO133" s="54" t="str">
        <f t="shared" si="27"/>
        <v>Thérisod</v>
      </c>
      <c r="BP133" s="54" t="str">
        <f t="shared" si="28"/>
        <v>Frédéric</v>
      </c>
      <c r="BQ133" t="str">
        <f t="shared" si="29"/>
        <v>FR-Bozel</v>
      </c>
      <c r="BR133"/>
      <c r="BS133"/>
    </row>
    <row r="134" spans="1:71" s="54" customFormat="1" ht="20.100000000000001" customHeight="1" x14ac:dyDescent="0.25">
      <c r="A134" s="53">
        <v>1968</v>
      </c>
      <c r="B134" s="26" t="s">
        <v>1104</v>
      </c>
      <c r="C134" s="54" t="s">
        <v>149</v>
      </c>
      <c r="D134" s="55" t="s">
        <v>76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13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  <c r="AK134" s="54">
        <v>0</v>
      </c>
      <c r="AL134" s="54">
        <v>0</v>
      </c>
      <c r="AM134" s="54">
        <v>0</v>
      </c>
      <c r="AN134" s="54">
        <v>0</v>
      </c>
      <c r="AO134" s="54">
        <v>0</v>
      </c>
      <c r="AP134" s="54">
        <v>0</v>
      </c>
      <c r="AQ134" s="54">
        <v>0</v>
      </c>
      <c r="AR134" s="54">
        <v>0</v>
      </c>
      <c r="AS134" s="54">
        <v>0</v>
      </c>
      <c r="AT134" s="54">
        <v>0</v>
      </c>
      <c r="AU134" s="54">
        <v>0</v>
      </c>
      <c r="AV134" s="54">
        <v>0</v>
      </c>
      <c r="AW134" s="54">
        <v>0</v>
      </c>
      <c r="AX134" s="54">
        <v>0</v>
      </c>
      <c r="AY134" s="54">
        <v>7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f t="shared" ref="BE134:BE197" si="30">SUM(E134:BD134)</f>
        <v>20</v>
      </c>
      <c r="BF134" s="56">
        <f t="shared" ref="BF134:BF197" si="31">IF(BE134=0,0,LARGE(E134:BD134,1))</f>
        <v>13</v>
      </c>
      <c r="BG134" s="56">
        <f t="shared" ref="BG134:BG197" si="32">IF(BE134=0,0,LARGE(E134:BD134,2))</f>
        <v>7</v>
      </c>
      <c r="BH134" s="56">
        <f t="shared" ref="BH134:BH197" si="33">IF(BE134=0,0,LARGE(E134:BD134,3))</f>
        <v>0</v>
      </c>
      <c r="BI134" s="56">
        <f t="shared" ref="BI134:BI197" si="34">IF(BE134=0,0,LARGE(E134:BD134,4))</f>
        <v>0</v>
      </c>
      <c r="BJ134" s="56">
        <f t="shared" ref="BJ134:BJ197" si="35">IF(BE134=0,0,LARGE(E134:BD134,5))</f>
        <v>0</v>
      </c>
      <c r="BK134" s="56">
        <f t="shared" ref="BK134:BK197" si="36">IF(BE134=0,0,LARGE(E134:BD134,6))</f>
        <v>0</v>
      </c>
      <c r="BL134" s="56">
        <f t="shared" ref="BL134:BL197" si="37">IF(BE134=0,0,LARGE(E134:BD134,7))</f>
        <v>0</v>
      </c>
      <c r="BM134" s="57">
        <f t="shared" ref="BM134:BM197" si="38">SUM(BF134:BL134)</f>
        <v>20</v>
      </c>
      <c r="BN134" s="54">
        <v>52</v>
      </c>
      <c r="BO134" s="54" t="str">
        <f t="shared" ref="BO134:BO149" si="39">B134</f>
        <v>Mayor</v>
      </c>
      <c r="BP134" s="54" t="str">
        <f t="shared" ref="BP134:BP149" si="40">C134</f>
        <v>Stéphane</v>
      </c>
      <c r="BQ134" t="str">
        <f t="shared" ref="BQ134:BQ149" si="41">D134</f>
        <v>Bramois</v>
      </c>
    </row>
    <row r="135" spans="1:71" s="54" customFormat="1" ht="20.100000000000001" customHeight="1" x14ac:dyDescent="0.25">
      <c r="A135" s="14">
        <v>1965</v>
      </c>
      <c r="B135" s="26" t="s">
        <v>740</v>
      </c>
      <c r="C135" s="54" t="s">
        <v>39</v>
      </c>
      <c r="D135" s="26" t="s">
        <v>484</v>
      </c>
      <c r="E135" s="54">
        <v>0</v>
      </c>
      <c r="F135" s="54">
        <v>15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3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2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4">
        <v>0</v>
      </c>
      <c r="AL135" s="54">
        <v>0</v>
      </c>
      <c r="AM135" s="54">
        <v>0</v>
      </c>
      <c r="AN135" s="54">
        <v>0</v>
      </c>
      <c r="AO135" s="54">
        <v>0</v>
      </c>
      <c r="AP135" s="54">
        <v>0</v>
      </c>
      <c r="AQ135" s="54">
        <v>0</v>
      </c>
      <c r="AR135" s="54">
        <v>0</v>
      </c>
      <c r="AS135" s="54">
        <v>0</v>
      </c>
      <c r="AT135" s="54">
        <v>0</v>
      </c>
      <c r="AU135" s="54">
        <v>0</v>
      </c>
      <c r="AV135" s="54">
        <v>0</v>
      </c>
      <c r="AW135" s="54">
        <v>0</v>
      </c>
      <c r="AX135" s="54">
        <v>0</v>
      </c>
      <c r="AY135" s="54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f t="shared" si="30"/>
        <v>20</v>
      </c>
      <c r="BF135" s="56">
        <f t="shared" si="31"/>
        <v>15</v>
      </c>
      <c r="BG135" s="56">
        <f t="shared" si="32"/>
        <v>3</v>
      </c>
      <c r="BH135" s="56">
        <f t="shared" si="33"/>
        <v>2</v>
      </c>
      <c r="BI135" s="56">
        <f t="shared" si="34"/>
        <v>0</v>
      </c>
      <c r="BJ135" s="56">
        <f t="shared" si="35"/>
        <v>0</v>
      </c>
      <c r="BK135" s="56">
        <f t="shared" si="36"/>
        <v>0</v>
      </c>
      <c r="BL135" s="56">
        <f t="shared" si="37"/>
        <v>0</v>
      </c>
      <c r="BM135" s="57">
        <f t="shared" si="38"/>
        <v>20</v>
      </c>
      <c r="BN135" s="54">
        <v>52</v>
      </c>
      <c r="BO135" s="54" t="str">
        <f t="shared" si="39"/>
        <v>Nigro</v>
      </c>
      <c r="BP135" s="54" t="str">
        <f t="shared" si="40"/>
        <v>Pascal</v>
      </c>
      <c r="BQ135" t="str">
        <f t="shared" si="41"/>
        <v>Dorénaz</v>
      </c>
    </row>
    <row r="136" spans="1:71" s="54" customFormat="1" ht="20.100000000000001" customHeight="1" x14ac:dyDescent="0.25">
      <c r="A136" s="14">
        <v>1967</v>
      </c>
      <c r="B136" s="26" t="s">
        <v>1098</v>
      </c>
      <c r="C136" s="54" t="s">
        <v>619</v>
      </c>
      <c r="D136" s="26" t="s">
        <v>59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19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4">
        <v>0</v>
      </c>
      <c r="AL136" s="54">
        <v>0</v>
      </c>
      <c r="AM136" s="54">
        <v>0</v>
      </c>
      <c r="AN136" s="54">
        <v>0</v>
      </c>
      <c r="AO136" s="54">
        <v>0</v>
      </c>
      <c r="AP136" s="54">
        <v>0</v>
      </c>
      <c r="AQ136" s="54">
        <v>0</v>
      </c>
      <c r="AR136" s="54">
        <v>0</v>
      </c>
      <c r="AS136" s="54">
        <v>0</v>
      </c>
      <c r="AT136" s="54">
        <v>0</v>
      </c>
      <c r="AU136" s="54">
        <v>0</v>
      </c>
      <c r="AV136" s="54">
        <v>0</v>
      </c>
      <c r="AW136" s="54">
        <v>0</v>
      </c>
      <c r="AX136" s="54">
        <v>0</v>
      </c>
      <c r="AY136" s="54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f t="shared" si="30"/>
        <v>19</v>
      </c>
      <c r="BF136" s="56">
        <f t="shared" si="31"/>
        <v>19</v>
      </c>
      <c r="BG136" s="56">
        <f t="shared" si="32"/>
        <v>0</v>
      </c>
      <c r="BH136" s="56">
        <f t="shared" si="33"/>
        <v>0</v>
      </c>
      <c r="BI136" s="56">
        <f t="shared" si="34"/>
        <v>0</v>
      </c>
      <c r="BJ136" s="56">
        <f t="shared" si="35"/>
        <v>0</v>
      </c>
      <c r="BK136" s="56">
        <f t="shared" si="36"/>
        <v>0</v>
      </c>
      <c r="BL136" s="56">
        <f t="shared" si="37"/>
        <v>0</v>
      </c>
      <c r="BM136" s="57">
        <f t="shared" si="38"/>
        <v>19</v>
      </c>
      <c r="BN136" s="54">
        <v>53</v>
      </c>
      <c r="BO136" s="54" t="str">
        <f t="shared" si="39"/>
        <v>Bras</v>
      </c>
      <c r="BP136" s="54" t="str">
        <f t="shared" si="40"/>
        <v>Antonio</v>
      </c>
      <c r="BQ136" t="str">
        <f t="shared" si="41"/>
        <v>Sion</v>
      </c>
      <c r="BR136"/>
    </row>
    <row r="137" spans="1:71" s="54" customFormat="1" ht="20.100000000000001" customHeight="1" x14ac:dyDescent="0.25">
      <c r="A137" s="14">
        <v>1972</v>
      </c>
      <c r="B137" s="26" t="s">
        <v>3472</v>
      </c>
      <c r="C137" s="54" t="s">
        <v>633</v>
      </c>
      <c r="D137" s="55" t="s">
        <v>3473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19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  <c r="AT137" s="54">
        <v>0</v>
      </c>
      <c r="AU137" s="54">
        <v>0</v>
      </c>
      <c r="AV137" s="54">
        <v>0</v>
      </c>
      <c r="AW137" s="54">
        <v>0</v>
      </c>
      <c r="AX137" s="54">
        <v>0</v>
      </c>
      <c r="AY137" s="54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f t="shared" si="30"/>
        <v>19</v>
      </c>
      <c r="BF137" s="56">
        <f t="shared" si="31"/>
        <v>19</v>
      </c>
      <c r="BG137" s="56">
        <f t="shared" si="32"/>
        <v>0</v>
      </c>
      <c r="BH137" s="56">
        <f t="shared" si="33"/>
        <v>0</v>
      </c>
      <c r="BI137" s="56">
        <f t="shared" si="34"/>
        <v>0</v>
      </c>
      <c r="BJ137" s="56">
        <f t="shared" si="35"/>
        <v>0</v>
      </c>
      <c r="BK137" s="56">
        <f t="shared" si="36"/>
        <v>0</v>
      </c>
      <c r="BL137" s="56">
        <f t="shared" si="37"/>
        <v>0</v>
      </c>
      <c r="BM137" s="57">
        <f t="shared" si="38"/>
        <v>19</v>
      </c>
      <c r="BN137" s="54">
        <v>53</v>
      </c>
      <c r="BO137" s="54" t="str">
        <f t="shared" si="39"/>
        <v>Buys</v>
      </c>
      <c r="BP137" s="54" t="str">
        <f t="shared" si="40"/>
        <v>Nicolas</v>
      </c>
      <c r="BQ137" t="str">
        <f t="shared" si="41"/>
        <v>F-Tullins</v>
      </c>
      <c r="BR137"/>
      <c r="BS137"/>
    </row>
    <row r="138" spans="1:71" s="54" customFormat="1" ht="20.100000000000001" customHeight="1" x14ac:dyDescent="0.25">
      <c r="A138" s="53">
        <v>1964</v>
      </c>
      <c r="B138" s="26" t="s">
        <v>5738</v>
      </c>
      <c r="C138" s="54" t="s">
        <v>56</v>
      </c>
      <c r="D138" s="55" t="s">
        <v>327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4">
        <v>0</v>
      </c>
      <c r="AL138" s="54">
        <v>0</v>
      </c>
      <c r="AM138" s="54">
        <v>0</v>
      </c>
      <c r="AN138" s="54">
        <v>0</v>
      </c>
      <c r="AO138" s="54">
        <v>0</v>
      </c>
      <c r="AP138" s="54">
        <v>0</v>
      </c>
      <c r="AQ138" s="54">
        <v>0</v>
      </c>
      <c r="AR138" s="54">
        <v>0</v>
      </c>
      <c r="AS138" s="54">
        <v>0</v>
      </c>
      <c r="AT138" s="54">
        <v>0</v>
      </c>
      <c r="AU138" s="54">
        <v>0</v>
      </c>
      <c r="AV138" s="54">
        <v>0</v>
      </c>
      <c r="AW138" s="54">
        <v>0</v>
      </c>
      <c r="AX138" s="54">
        <v>0</v>
      </c>
      <c r="AY138" s="54">
        <v>19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f t="shared" si="30"/>
        <v>19</v>
      </c>
      <c r="BF138" s="56">
        <f t="shared" si="31"/>
        <v>19</v>
      </c>
      <c r="BG138" s="56">
        <f t="shared" si="32"/>
        <v>0</v>
      </c>
      <c r="BH138" s="56">
        <f t="shared" si="33"/>
        <v>0</v>
      </c>
      <c r="BI138" s="56">
        <f t="shared" si="34"/>
        <v>0</v>
      </c>
      <c r="BJ138" s="56">
        <f t="shared" si="35"/>
        <v>0</v>
      </c>
      <c r="BK138" s="56">
        <f t="shared" si="36"/>
        <v>0</v>
      </c>
      <c r="BL138" s="56">
        <f t="shared" si="37"/>
        <v>0</v>
      </c>
      <c r="BM138" s="57">
        <f t="shared" si="38"/>
        <v>19</v>
      </c>
      <c r="BN138" s="54">
        <v>53</v>
      </c>
      <c r="BO138" s="54" t="str">
        <f t="shared" si="39"/>
        <v>Castagna</v>
      </c>
      <c r="BP138" s="54" t="str">
        <f t="shared" si="40"/>
        <v>Vincent</v>
      </c>
      <c r="BQ138" t="str">
        <f t="shared" si="41"/>
        <v>St-Maurice</v>
      </c>
      <c r="BR138"/>
      <c r="BS138"/>
    </row>
    <row r="139" spans="1:71" s="54" customFormat="1" ht="20.100000000000001" customHeight="1" x14ac:dyDescent="0.25">
      <c r="A139" s="14">
        <v>1965</v>
      </c>
      <c r="B139" s="26" t="s">
        <v>4981</v>
      </c>
      <c r="C139" s="54" t="s">
        <v>970</v>
      </c>
      <c r="D139" s="26" t="s">
        <v>1475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4">
        <v>0</v>
      </c>
      <c r="AL139" s="54">
        <v>0</v>
      </c>
      <c r="AM139" s="54">
        <v>0</v>
      </c>
      <c r="AN139" s="54">
        <v>0</v>
      </c>
      <c r="AO139" s="54">
        <v>0</v>
      </c>
      <c r="AP139" s="54">
        <v>0</v>
      </c>
      <c r="AQ139" s="54">
        <v>19</v>
      </c>
      <c r="AR139" s="54">
        <v>0</v>
      </c>
      <c r="AS139" s="54">
        <v>0</v>
      </c>
      <c r="AT139" s="54">
        <v>0</v>
      </c>
      <c r="AU139" s="54">
        <v>0</v>
      </c>
      <c r="AV139" s="54">
        <v>0</v>
      </c>
      <c r="AW139" s="54">
        <v>0</v>
      </c>
      <c r="AX139" s="54">
        <v>0</v>
      </c>
      <c r="AY139" s="54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f t="shared" si="30"/>
        <v>19</v>
      </c>
      <c r="BF139" s="56">
        <f t="shared" si="31"/>
        <v>19</v>
      </c>
      <c r="BG139" s="56">
        <f t="shared" si="32"/>
        <v>0</v>
      </c>
      <c r="BH139" s="56">
        <f t="shared" si="33"/>
        <v>0</v>
      </c>
      <c r="BI139" s="56">
        <f t="shared" si="34"/>
        <v>0</v>
      </c>
      <c r="BJ139" s="56">
        <f t="shared" si="35"/>
        <v>0</v>
      </c>
      <c r="BK139" s="56">
        <f t="shared" si="36"/>
        <v>0</v>
      </c>
      <c r="BL139" s="56">
        <f t="shared" si="37"/>
        <v>0</v>
      </c>
      <c r="BM139" s="57">
        <f t="shared" si="38"/>
        <v>19</v>
      </c>
      <c r="BN139" s="54">
        <v>53</v>
      </c>
      <c r="BO139" s="54" t="str">
        <f t="shared" si="39"/>
        <v>Chiabotti</v>
      </c>
      <c r="BP139" s="54" t="str">
        <f t="shared" si="40"/>
        <v>Christian</v>
      </c>
      <c r="BQ139" t="str">
        <f t="shared" si="41"/>
        <v>Brig</v>
      </c>
      <c r="BR139"/>
    </row>
    <row r="140" spans="1:71" s="54" customFormat="1" ht="20.100000000000001" customHeight="1" x14ac:dyDescent="0.25">
      <c r="A140" s="53">
        <v>1968</v>
      </c>
      <c r="B140" s="26" t="s">
        <v>3797</v>
      </c>
      <c r="C140" s="54" t="s">
        <v>1240</v>
      </c>
      <c r="D140" s="55" t="s">
        <v>5904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0</v>
      </c>
      <c r="AL140" s="54">
        <v>0</v>
      </c>
      <c r="AM140" s="54">
        <v>0</v>
      </c>
      <c r="AN140" s="54">
        <v>0</v>
      </c>
      <c r="AO140" s="54">
        <v>0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19</v>
      </c>
      <c r="BB140" s="54">
        <v>0</v>
      </c>
      <c r="BC140" s="54">
        <v>0</v>
      </c>
      <c r="BD140" s="54">
        <v>0</v>
      </c>
      <c r="BE140" s="54">
        <f t="shared" si="30"/>
        <v>19</v>
      </c>
      <c r="BF140" s="56">
        <f t="shared" si="31"/>
        <v>19</v>
      </c>
      <c r="BG140" s="56">
        <f t="shared" si="32"/>
        <v>0</v>
      </c>
      <c r="BH140" s="56">
        <f t="shared" si="33"/>
        <v>0</v>
      </c>
      <c r="BI140" s="56">
        <f t="shared" si="34"/>
        <v>0</v>
      </c>
      <c r="BJ140" s="56">
        <f t="shared" si="35"/>
        <v>0</v>
      </c>
      <c r="BK140" s="56">
        <f t="shared" si="36"/>
        <v>0</v>
      </c>
      <c r="BL140" s="56">
        <f t="shared" si="37"/>
        <v>0</v>
      </c>
      <c r="BM140" s="57">
        <f t="shared" si="38"/>
        <v>19</v>
      </c>
      <c r="BN140" s="54">
        <v>53</v>
      </c>
      <c r="BO140" s="54" t="str">
        <f t="shared" si="39"/>
        <v>Delessert</v>
      </c>
      <c r="BP140" s="54" t="str">
        <f t="shared" si="40"/>
        <v>Serge</v>
      </c>
      <c r="BQ140" t="str">
        <f t="shared" si="41"/>
        <v>Ferlens</v>
      </c>
      <c r="BR140"/>
      <c r="BS140"/>
    </row>
    <row r="141" spans="1:71" s="54" customFormat="1" ht="20.100000000000001" customHeight="1" x14ac:dyDescent="0.25">
      <c r="A141" s="53">
        <v>1968</v>
      </c>
      <c r="B141" s="26" t="s">
        <v>1753</v>
      </c>
      <c r="C141" s="54" t="s">
        <v>764</v>
      </c>
      <c r="D141" s="55" t="s">
        <v>1754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19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4">
        <v>0</v>
      </c>
      <c r="AL141" s="54">
        <v>0</v>
      </c>
      <c r="AM141" s="54">
        <v>0</v>
      </c>
      <c r="AN141" s="54">
        <v>0</v>
      </c>
      <c r="AO141" s="54">
        <v>0</v>
      </c>
      <c r="AP141" s="54">
        <v>0</v>
      </c>
      <c r="AQ141" s="54">
        <v>0</v>
      </c>
      <c r="AR141" s="54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4">
        <v>0</v>
      </c>
      <c r="AY141" s="54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f t="shared" si="30"/>
        <v>19</v>
      </c>
      <c r="BF141" s="56">
        <f t="shared" si="31"/>
        <v>19</v>
      </c>
      <c r="BG141" s="56">
        <f t="shared" si="32"/>
        <v>0</v>
      </c>
      <c r="BH141" s="56">
        <f t="shared" si="33"/>
        <v>0</v>
      </c>
      <c r="BI141" s="56">
        <f t="shared" si="34"/>
        <v>0</v>
      </c>
      <c r="BJ141" s="56">
        <f t="shared" si="35"/>
        <v>0</v>
      </c>
      <c r="BK141" s="56">
        <f t="shared" si="36"/>
        <v>0</v>
      </c>
      <c r="BL141" s="56">
        <f t="shared" si="37"/>
        <v>0</v>
      </c>
      <c r="BM141" s="57">
        <f t="shared" si="38"/>
        <v>19</v>
      </c>
      <c r="BN141" s="54">
        <v>53</v>
      </c>
      <c r="BO141" s="54" t="str">
        <f t="shared" si="39"/>
        <v>Enzmann</v>
      </c>
      <c r="BP141" s="54" t="str">
        <f t="shared" si="40"/>
        <v>Michaël</v>
      </c>
      <c r="BQ141" t="str">
        <f t="shared" si="41"/>
        <v>La Neuville</v>
      </c>
    </row>
    <row r="142" spans="1:71" s="54" customFormat="1" ht="20.100000000000001" customHeight="1" x14ac:dyDescent="0.25">
      <c r="A142" s="53">
        <v>1972</v>
      </c>
      <c r="B142" s="26" t="s">
        <v>203</v>
      </c>
      <c r="C142" s="54" t="s">
        <v>1243</v>
      </c>
      <c r="D142" s="55" t="s">
        <v>690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8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7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4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4">
        <v>0</v>
      </c>
      <c r="AL142" s="54">
        <v>0</v>
      </c>
      <c r="AM142" s="54">
        <v>0</v>
      </c>
      <c r="AN142" s="54">
        <v>0</v>
      </c>
      <c r="AO142" s="54">
        <v>0</v>
      </c>
      <c r="AP142" s="54">
        <v>0</v>
      </c>
      <c r="AQ142" s="54">
        <v>0</v>
      </c>
      <c r="AR142" s="54">
        <v>0</v>
      </c>
      <c r="AS142" s="54">
        <v>0</v>
      </c>
      <c r="AT142" s="54">
        <v>0</v>
      </c>
      <c r="AU142" s="54">
        <v>0</v>
      </c>
      <c r="AV142" s="54">
        <v>0</v>
      </c>
      <c r="AW142" s="54">
        <v>0</v>
      </c>
      <c r="AX142" s="54">
        <v>0</v>
      </c>
      <c r="AY142" s="54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f t="shared" si="30"/>
        <v>19</v>
      </c>
      <c r="BF142" s="56">
        <f t="shared" si="31"/>
        <v>8</v>
      </c>
      <c r="BG142" s="56">
        <f t="shared" si="32"/>
        <v>7</v>
      </c>
      <c r="BH142" s="56">
        <f t="shared" si="33"/>
        <v>4</v>
      </c>
      <c r="BI142" s="56">
        <f t="shared" si="34"/>
        <v>0</v>
      </c>
      <c r="BJ142" s="56">
        <f t="shared" si="35"/>
        <v>0</v>
      </c>
      <c r="BK142" s="56">
        <f t="shared" si="36"/>
        <v>0</v>
      </c>
      <c r="BL142" s="56">
        <f t="shared" si="37"/>
        <v>0</v>
      </c>
      <c r="BM142" s="57">
        <f t="shared" si="38"/>
        <v>19</v>
      </c>
      <c r="BN142" s="54">
        <v>53</v>
      </c>
      <c r="BO142" s="54" t="str">
        <f t="shared" si="39"/>
        <v>Jean</v>
      </c>
      <c r="BP142" s="54" t="str">
        <f t="shared" si="40"/>
        <v>Gaëtan</v>
      </c>
      <c r="BQ142" t="str">
        <f t="shared" si="41"/>
        <v>St-Léonard</v>
      </c>
    </row>
    <row r="143" spans="1:71" s="54" customFormat="1" ht="20.100000000000001" customHeight="1" x14ac:dyDescent="0.25">
      <c r="A143" s="14">
        <v>1965</v>
      </c>
      <c r="B143" s="26" t="s">
        <v>372</v>
      </c>
      <c r="C143" s="54" t="s">
        <v>1850</v>
      </c>
      <c r="D143" s="26" t="s">
        <v>1463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19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4">
        <v>0</v>
      </c>
      <c r="AL143" s="54">
        <v>0</v>
      </c>
      <c r="AM143" s="54">
        <v>0</v>
      </c>
      <c r="AN143" s="54">
        <v>0</v>
      </c>
      <c r="AO143" s="54">
        <v>0</v>
      </c>
      <c r="AP143" s="54">
        <v>0</v>
      </c>
      <c r="AQ143" s="54">
        <v>0</v>
      </c>
      <c r="AR143" s="54">
        <v>0</v>
      </c>
      <c r="AS143" s="54">
        <v>0</v>
      </c>
      <c r="AT143" s="54">
        <v>0</v>
      </c>
      <c r="AU143" s="54">
        <v>0</v>
      </c>
      <c r="AV143" s="54">
        <v>0</v>
      </c>
      <c r="AW143" s="54">
        <v>0</v>
      </c>
      <c r="AX143" s="54">
        <v>0</v>
      </c>
      <c r="AY143" s="54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f t="shared" si="30"/>
        <v>19</v>
      </c>
      <c r="BF143" s="56">
        <f t="shared" si="31"/>
        <v>19</v>
      </c>
      <c r="BG143" s="56">
        <f t="shared" si="32"/>
        <v>0</v>
      </c>
      <c r="BH143" s="56">
        <f t="shared" si="33"/>
        <v>0</v>
      </c>
      <c r="BI143" s="56">
        <f t="shared" si="34"/>
        <v>0</v>
      </c>
      <c r="BJ143" s="56">
        <f t="shared" si="35"/>
        <v>0</v>
      </c>
      <c r="BK143" s="56">
        <f t="shared" si="36"/>
        <v>0</v>
      </c>
      <c r="BL143" s="56">
        <f t="shared" si="37"/>
        <v>0</v>
      </c>
      <c r="BM143" s="57">
        <f t="shared" si="38"/>
        <v>19</v>
      </c>
      <c r="BN143" s="54">
        <v>53</v>
      </c>
      <c r="BO143" s="54" t="str">
        <f t="shared" si="39"/>
        <v>Jordan</v>
      </c>
      <c r="BP143" s="54" t="str">
        <f t="shared" si="40"/>
        <v>Werner</v>
      </c>
      <c r="BQ143" t="str">
        <f t="shared" si="41"/>
        <v>Glis</v>
      </c>
    </row>
    <row r="144" spans="1:71" s="54" customFormat="1" ht="20.100000000000001" customHeight="1" x14ac:dyDescent="0.25">
      <c r="A144" s="14">
        <v>1969</v>
      </c>
      <c r="B144" s="26" t="s">
        <v>2115</v>
      </c>
      <c r="C144" s="54" t="s">
        <v>954</v>
      </c>
      <c r="D144" s="26" t="s">
        <v>4910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4">
        <v>0</v>
      </c>
      <c r="AL144" s="54">
        <v>0</v>
      </c>
      <c r="AM144" s="54">
        <v>0</v>
      </c>
      <c r="AN144" s="54">
        <v>0</v>
      </c>
      <c r="AO144" s="54">
        <v>0</v>
      </c>
      <c r="AP144" s="54">
        <v>0</v>
      </c>
      <c r="AQ144" s="54">
        <v>0</v>
      </c>
      <c r="AR144" s="54">
        <v>0</v>
      </c>
      <c r="AS144" s="54">
        <v>0</v>
      </c>
      <c r="AT144" s="54">
        <v>0</v>
      </c>
      <c r="AU144" s="54">
        <v>19</v>
      </c>
      <c r="AV144" s="54">
        <v>0</v>
      </c>
      <c r="AW144" s="54">
        <v>0</v>
      </c>
      <c r="AX144" s="54">
        <v>0</v>
      </c>
      <c r="AY144" s="54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f t="shared" si="30"/>
        <v>19</v>
      </c>
      <c r="BF144" s="56">
        <f t="shared" si="31"/>
        <v>19</v>
      </c>
      <c r="BG144" s="56">
        <f t="shared" si="32"/>
        <v>0</v>
      </c>
      <c r="BH144" s="56">
        <f t="shared" si="33"/>
        <v>0</v>
      </c>
      <c r="BI144" s="56">
        <f t="shared" si="34"/>
        <v>0</v>
      </c>
      <c r="BJ144" s="56">
        <f t="shared" si="35"/>
        <v>0</v>
      </c>
      <c r="BK144" s="56">
        <f t="shared" si="36"/>
        <v>0</v>
      </c>
      <c r="BL144" s="56">
        <f t="shared" si="37"/>
        <v>0</v>
      </c>
      <c r="BM144" s="57">
        <f t="shared" si="38"/>
        <v>19</v>
      </c>
      <c r="BN144" s="54">
        <v>53</v>
      </c>
      <c r="BO144" s="54" t="str">
        <f t="shared" si="39"/>
        <v>Kunz</v>
      </c>
      <c r="BP144" s="54" t="str">
        <f t="shared" si="40"/>
        <v>Armin</v>
      </c>
      <c r="BQ144" t="str">
        <f t="shared" si="41"/>
        <v>Ittigen</v>
      </c>
      <c r="BR144"/>
      <c r="BS144"/>
    </row>
    <row r="145" spans="1:71" s="54" customFormat="1" ht="20.100000000000001" customHeight="1" x14ac:dyDescent="0.25">
      <c r="A145" s="53">
        <v>1966</v>
      </c>
      <c r="B145" s="26" t="s">
        <v>3803</v>
      </c>
      <c r="C145" s="54" t="s">
        <v>497</v>
      </c>
      <c r="D145" s="55" t="s">
        <v>3804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19</v>
      </c>
      <c r="AH145" s="54">
        <v>0</v>
      </c>
      <c r="AI145" s="54">
        <v>0</v>
      </c>
      <c r="AJ145" s="54">
        <v>0</v>
      </c>
      <c r="AK145" s="54">
        <v>0</v>
      </c>
      <c r="AL145" s="54">
        <v>0</v>
      </c>
      <c r="AM145" s="54">
        <v>0</v>
      </c>
      <c r="AN145" s="54">
        <v>0</v>
      </c>
      <c r="AO145" s="54">
        <v>0</v>
      </c>
      <c r="AP145" s="54">
        <v>0</v>
      </c>
      <c r="AQ145" s="54">
        <v>0</v>
      </c>
      <c r="AR145" s="54">
        <v>0</v>
      </c>
      <c r="AS145" s="54">
        <v>0</v>
      </c>
      <c r="AT145" s="54">
        <v>0</v>
      </c>
      <c r="AU145" s="54">
        <v>0</v>
      </c>
      <c r="AV145" s="54">
        <v>0</v>
      </c>
      <c r="AW145" s="54">
        <v>0</v>
      </c>
      <c r="AX145" s="54">
        <v>0</v>
      </c>
      <c r="AY145" s="54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f t="shared" si="30"/>
        <v>19</v>
      </c>
      <c r="BF145" s="56">
        <f t="shared" si="31"/>
        <v>19</v>
      </c>
      <c r="BG145" s="56">
        <f t="shared" si="32"/>
        <v>0</v>
      </c>
      <c r="BH145" s="56">
        <f t="shared" si="33"/>
        <v>0</v>
      </c>
      <c r="BI145" s="56">
        <f t="shared" si="34"/>
        <v>0</v>
      </c>
      <c r="BJ145" s="56">
        <f t="shared" si="35"/>
        <v>0</v>
      </c>
      <c r="BK145" s="56">
        <f t="shared" si="36"/>
        <v>0</v>
      </c>
      <c r="BL145" s="56">
        <f t="shared" si="37"/>
        <v>0</v>
      </c>
      <c r="BM145" s="57">
        <f t="shared" si="38"/>
        <v>19</v>
      </c>
      <c r="BN145" s="54">
        <v>53</v>
      </c>
      <c r="BO145" s="54" t="str">
        <f t="shared" si="39"/>
        <v>Laesser</v>
      </c>
      <c r="BP145" s="54" t="str">
        <f t="shared" si="40"/>
        <v>Thierry</v>
      </c>
      <c r="BQ145" t="str">
        <f t="shared" si="41"/>
        <v>Mont-sur-Rolle</v>
      </c>
      <c r="BS145"/>
    </row>
    <row r="146" spans="1:71" s="54" customFormat="1" ht="20.100000000000001" customHeight="1" x14ac:dyDescent="0.25">
      <c r="A146" s="53">
        <v>1968</v>
      </c>
      <c r="B146" s="26" t="s">
        <v>3100</v>
      </c>
      <c r="C146" s="54" t="s">
        <v>3101</v>
      </c>
      <c r="D146" s="55" t="s">
        <v>3102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19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4">
        <v>0</v>
      </c>
      <c r="AL146" s="54">
        <v>0</v>
      </c>
      <c r="AM146" s="54">
        <v>0</v>
      </c>
      <c r="AN146" s="54">
        <v>0</v>
      </c>
      <c r="AO146" s="54">
        <v>0</v>
      </c>
      <c r="AP146" s="54">
        <v>0</v>
      </c>
      <c r="AQ146" s="54">
        <v>0</v>
      </c>
      <c r="AR146" s="54">
        <v>0</v>
      </c>
      <c r="AS146" s="54">
        <v>0</v>
      </c>
      <c r="AT146" s="54">
        <v>0</v>
      </c>
      <c r="AU146" s="54">
        <v>0</v>
      </c>
      <c r="AV146" s="54">
        <v>0</v>
      </c>
      <c r="AW146" s="54">
        <v>0</v>
      </c>
      <c r="AX146" s="54">
        <v>0</v>
      </c>
      <c r="AY146" s="54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f t="shared" si="30"/>
        <v>19</v>
      </c>
      <c r="BF146" s="56">
        <f t="shared" si="31"/>
        <v>19</v>
      </c>
      <c r="BG146" s="56">
        <f t="shared" si="32"/>
        <v>0</v>
      </c>
      <c r="BH146" s="56">
        <f t="shared" si="33"/>
        <v>0</v>
      </c>
      <c r="BI146" s="56">
        <f t="shared" si="34"/>
        <v>0</v>
      </c>
      <c r="BJ146" s="56">
        <f t="shared" si="35"/>
        <v>0</v>
      </c>
      <c r="BK146" s="56">
        <f t="shared" si="36"/>
        <v>0</v>
      </c>
      <c r="BL146" s="56">
        <f t="shared" si="37"/>
        <v>0</v>
      </c>
      <c r="BM146" s="57">
        <f t="shared" si="38"/>
        <v>19</v>
      </c>
      <c r="BN146" s="54">
        <v>53</v>
      </c>
      <c r="BO146" s="54" t="str">
        <f t="shared" si="39"/>
        <v>Lopez</v>
      </c>
      <c r="BP146" s="54" t="str">
        <f t="shared" si="40"/>
        <v>Jacinto</v>
      </c>
      <c r="BQ146" t="str">
        <f t="shared" si="41"/>
        <v>Paipa Boyaca</v>
      </c>
      <c r="BR146"/>
      <c r="BS146"/>
    </row>
    <row r="147" spans="1:71" s="54" customFormat="1" ht="20.100000000000001" customHeight="1" x14ac:dyDescent="0.25">
      <c r="A147" s="53">
        <v>1973</v>
      </c>
      <c r="B147" s="26" t="s">
        <v>1285</v>
      </c>
      <c r="C147" s="54" t="s">
        <v>50</v>
      </c>
      <c r="D147" s="55"/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7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4">
        <v>0</v>
      </c>
      <c r="AL147" s="54">
        <v>0</v>
      </c>
      <c r="AM147" s="54">
        <v>0</v>
      </c>
      <c r="AN147" s="54">
        <v>0</v>
      </c>
      <c r="AO147" s="54">
        <v>0</v>
      </c>
      <c r="AP147" s="54">
        <v>0</v>
      </c>
      <c r="AQ147" s="54">
        <v>0</v>
      </c>
      <c r="AR147" s="54">
        <v>0</v>
      </c>
      <c r="AS147" s="54">
        <v>0</v>
      </c>
      <c r="AT147" s="54">
        <v>0</v>
      </c>
      <c r="AU147" s="54">
        <v>0</v>
      </c>
      <c r="AV147" s="54">
        <v>0</v>
      </c>
      <c r="AW147" s="54">
        <v>12</v>
      </c>
      <c r="AX147" s="54">
        <v>0</v>
      </c>
      <c r="AY147" s="54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f t="shared" si="30"/>
        <v>19</v>
      </c>
      <c r="BF147" s="56">
        <f t="shared" si="31"/>
        <v>12</v>
      </c>
      <c r="BG147" s="56">
        <f t="shared" si="32"/>
        <v>7</v>
      </c>
      <c r="BH147" s="56">
        <f t="shared" si="33"/>
        <v>0</v>
      </c>
      <c r="BI147" s="56">
        <f t="shared" si="34"/>
        <v>0</v>
      </c>
      <c r="BJ147" s="56">
        <f t="shared" si="35"/>
        <v>0</v>
      </c>
      <c r="BK147" s="56">
        <f t="shared" si="36"/>
        <v>0</v>
      </c>
      <c r="BL147" s="56">
        <f t="shared" si="37"/>
        <v>0</v>
      </c>
      <c r="BM147" s="57">
        <f t="shared" si="38"/>
        <v>19</v>
      </c>
      <c r="BN147" s="54">
        <v>53</v>
      </c>
      <c r="BO147" s="54" t="str">
        <f t="shared" si="39"/>
        <v>Michellod</v>
      </c>
      <c r="BP147" s="54" t="str">
        <f t="shared" si="40"/>
        <v>Alain</v>
      </c>
      <c r="BQ147"/>
      <c r="BS147"/>
    </row>
    <row r="148" spans="1:71" s="54" customFormat="1" ht="20.100000000000001" customHeight="1" x14ac:dyDescent="0.25">
      <c r="A148" s="53">
        <v>1972</v>
      </c>
      <c r="B148" s="26" t="s">
        <v>1591</v>
      </c>
      <c r="C148" s="54" t="s">
        <v>1592</v>
      </c>
      <c r="D148" s="55" t="s">
        <v>1493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2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  <c r="AN148" s="54">
        <v>0</v>
      </c>
      <c r="AO148" s="54">
        <v>0</v>
      </c>
      <c r="AP148" s="54">
        <v>0</v>
      </c>
      <c r="AQ148" s="54">
        <v>17</v>
      </c>
      <c r="AR148" s="54">
        <v>0</v>
      </c>
      <c r="AS148" s="54">
        <v>0</v>
      </c>
      <c r="AT148" s="54">
        <v>0</v>
      </c>
      <c r="AU148" s="54">
        <v>0</v>
      </c>
      <c r="AV148" s="54">
        <v>0</v>
      </c>
      <c r="AW148" s="54">
        <v>0</v>
      </c>
      <c r="AX148" s="54">
        <v>0</v>
      </c>
      <c r="AY148" s="54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f t="shared" si="30"/>
        <v>19</v>
      </c>
      <c r="BF148" s="56">
        <f t="shared" si="31"/>
        <v>17</v>
      </c>
      <c r="BG148" s="56">
        <f t="shared" si="32"/>
        <v>2</v>
      </c>
      <c r="BH148" s="56">
        <f t="shared" si="33"/>
        <v>0</v>
      </c>
      <c r="BI148" s="56">
        <f t="shared" si="34"/>
        <v>0</v>
      </c>
      <c r="BJ148" s="56">
        <f t="shared" si="35"/>
        <v>0</v>
      </c>
      <c r="BK148" s="56">
        <f t="shared" si="36"/>
        <v>0</v>
      </c>
      <c r="BL148" s="56">
        <f t="shared" si="37"/>
        <v>0</v>
      </c>
      <c r="BM148" s="57">
        <f t="shared" si="38"/>
        <v>19</v>
      </c>
      <c r="BN148" s="54">
        <v>53</v>
      </c>
      <c r="BO148" s="54" t="str">
        <f t="shared" si="39"/>
        <v>Minchin</v>
      </c>
      <c r="BP148" s="54" t="str">
        <f t="shared" si="40"/>
        <v>Mark</v>
      </c>
      <c r="BQ148" t="str">
        <f t="shared" si="41"/>
        <v>Saas Balen</v>
      </c>
      <c r="BS148"/>
    </row>
    <row r="149" spans="1:71" s="54" customFormat="1" ht="20.100000000000001" customHeight="1" x14ac:dyDescent="0.25">
      <c r="A149" s="53">
        <v>1970</v>
      </c>
      <c r="B149" s="26" t="s">
        <v>4834</v>
      </c>
      <c r="C149" s="54" t="s">
        <v>5819</v>
      </c>
      <c r="D149" s="55" t="s">
        <v>2782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4">
        <v>0</v>
      </c>
      <c r="AP149" s="54">
        <v>0</v>
      </c>
      <c r="AQ149" s="54">
        <v>0</v>
      </c>
      <c r="AR149" s="54">
        <v>0</v>
      </c>
      <c r="AS149" s="54">
        <v>0</v>
      </c>
      <c r="AT149" s="54">
        <v>0</v>
      </c>
      <c r="AU149" s="54">
        <v>0</v>
      </c>
      <c r="AV149" s="54">
        <v>0</v>
      </c>
      <c r="AW149" s="54">
        <v>0</v>
      </c>
      <c r="AX149" s="54">
        <v>0</v>
      </c>
      <c r="AY149" s="54">
        <v>0</v>
      </c>
      <c r="AZ149" s="54">
        <v>19</v>
      </c>
      <c r="BA149" s="54">
        <v>0</v>
      </c>
      <c r="BB149" s="54">
        <v>0</v>
      </c>
      <c r="BC149" s="54">
        <v>0</v>
      </c>
      <c r="BD149" s="54">
        <v>0</v>
      </c>
      <c r="BE149" s="54">
        <f t="shared" si="30"/>
        <v>19</v>
      </c>
      <c r="BF149" s="56">
        <f t="shared" si="31"/>
        <v>19</v>
      </c>
      <c r="BG149" s="56">
        <f t="shared" si="32"/>
        <v>0</v>
      </c>
      <c r="BH149" s="56">
        <f t="shared" si="33"/>
        <v>0</v>
      </c>
      <c r="BI149" s="56">
        <f t="shared" si="34"/>
        <v>0</v>
      </c>
      <c r="BJ149" s="56">
        <f t="shared" si="35"/>
        <v>0</v>
      </c>
      <c r="BK149" s="56">
        <f t="shared" si="36"/>
        <v>0</v>
      </c>
      <c r="BL149" s="56">
        <f t="shared" si="37"/>
        <v>0</v>
      </c>
      <c r="BM149" s="57">
        <f t="shared" si="38"/>
        <v>19</v>
      </c>
      <c r="BN149" s="54">
        <v>53</v>
      </c>
      <c r="BO149" s="54" t="str">
        <f t="shared" si="39"/>
        <v>Poncet</v>
      </c>
      <c r="BP149" s="54" t="str">
        <f t="shared" si="40"/>
        <v>Pierre-Yves</v>
      </c>
      <c r="BQ149" t="str">
        <f t="shared" si="41"/>
        <v>Gumefens</v>
      </c>
    </row>
    <row r="150" spans="1:71" s="54" customFormat="1" ht="20.100000000000001" customHeight="1" x14ac:dyDescent="0.25">
      <c r="A150" s="53">
        <v>1970</v>
      </c>
      <c r="B150" s="26" t="s">
        <v>5580</v>
      </c>
      <c r="C150" s="54" t="s">
        <v>324</v>
      </c>
      <c r="D150" s="55"/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4">
        <v>0</v>
      </c>
      <c r="AL150" s="54">
        <v>0</v>
      </c>
      <c r="AM150" s="54">
        <v>0</v>
      </c>
      <c r="AN150" s="54">
        <v>0</v>
      </c>
      <c r="AO150" s="54">
        <v>0</v>
      </c>
      <c r="AP150" s="54">
        <v>0</v>
      </c>
      <c r="AQ150" s="54">
        <v>0</v>
      </c>
      <c r="AR150" s="54">
        <v>0</v>
      </c>
      <c r="AS150" s="54">
        <v>0</v>
      </c>
      <c r="AT150" s="54">
        <v>0</v>
      </c>
      <c r="AU150" s="54">
        <v>0</v>
      </c>
      <c r="AV150" s="54">
        <v>0</v>
      </c>
      <c r="AW150" s="54">
        <v>0</v>
      </c>
      <c r="AX150" s="54">
        <v>0</v>
      </c>
      <c r="AY150" s="54">
        <v>0</v>
      </c>
      <c r="AZ150" s="54">
        <v>0</v>
      </c>
      <c r="BA150" s="54">
        <v>0</v>
      </c>
      <c r="BB150" s="54">
        <v>0</v>
      </c>
      <c r="BC150" s="54">
        <v>19</v>
      </c>
      <c r="BD150" s="54">
        <v>0</v>
      </c>
      <c r="BE150" s="54">
        <f t="shared" si="30"/>
        <v>19</v>
      </c>
      <c r="BF150" s="56">
        <f t="shared" si="31"/>
        <v>19</v>
      </c>
      <c r="BG150" s="56">
        <f t="shared" si="32"/>
        <v>0</v>
      </c>
      <c r="BH150" s="56">
        <f t="shared" si="33"/>
        <v>0</v>
      </c>
      <c r="BI150" s="56">
        <f t="shared" si="34"/>
        <v>0</v>
      </c>
      <c r="BJ150" s="56">
        <f t="shared" si="35"/>
        <v>0</v>
      </c>
      <c r="BK150" s="56">
        <f t="shared" si="36"/>
        <v>0</v>
      </c>
      <c r="BL150" s="56">
        <f t="shared" si="37"/>
        <v>0</v>
      </c>
      <c r="BM150" s="57">
        <f t="shared" si="38"/>
        <v>19</v>
      </c>
      <c r="BN150" s="54">
        <v>53</v>
      </c>
      <c r="BO150" s="54" t="str">
        <f t="shared" ref="BO150:BO213" si="42">B150</f>
        <v>Schüpbach</v>
      </c>
      <c r="BP150" s="54" t="str">
        <f t="shared" ref="BP150:BP213" si="43">C150</f>
        <v>Laurent</v>
      </c>
      <c r="BQ150"/>
      <c r="BS150"/>
    </row>
    <row r="151" spans="1:71" s="54" customFormat="1" ht="20.100000000000001" customHeight="1" x14ac:dyDescent="0.25">
      <c r="A151" s="53">
        <v>1966</v>
      </c>
      <c r="B151" s="26" t="s">
        <v>3121</v>
      </c>
      <c r="C151" s="54" t="s">
        <v>1107</v>
      </c>
      <c r="D151" s="55" t="s">
        <v>1217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  <c r="AN151" s="54">
        <v>0</v>
      </c>
      <c r="AO151" s="54">
        <v>0</v>
      </c>
      <c r="AP151" s="54">
        <v>0</v>
      </c>
      <c r="AQ151" s="54">
        <v>0</v>
      </c>
      <c r="AR151" s="54">
        <v>0</v>
      </c>
      <c r="AS151" s="54">
        <v>19</v>
      </c>
      <c r="AT151" s="54">
        <v>0</v>
      </c>
      <c r="AU151" s="54">
        <v>0</v>
      </c>
      <c r="AV151" s="54">
        <v>0</v>
      </c>
      <c r="AW151" s="54">
        <v>0</v>
      </c>
      <c r="AX151" s="54">
        <v>0</v>
      </c>
      <c r="AY151" s="54">
        <v>0</v>
      </c>
      <c r="AZ151" s="54">
        <v>0</v>
      </c>
      <c r="BA151" s="54">
        <v>0</v>
      </c>
      <c r="BB151" s="54">
        <v>0</v>
      </c>
      <c r="BC151" s="54">
        <v>0</v>
      </c>
      <c r="BD151" s="54">
        <v>0</v>
      </c>
      <c r="BE151" s="54">
        <f t="shared" si="30"/>
        <v>19</v>
      </c>
      <c r="BF151" s="56">
        <f t="shared" si="31"/>
        <v>19</v>
      </c>
      <c r="BG151" s="56">
        <f t="shared" si="32"/>
        <v>0</v>
      </c>
      <c r="BH151" s="56">
        <f t="shared" si="33"/>
        <v>0</v>
      </c>
      <c r="BI151" s="56">
        <f t="shared" si="34"/>
        <v>0</v>
      </c>
      <c r="BJ151" s="56">
        <f t="shared" si="35"/>
        <v>0</v>
      </c>
      <c r="BK151" s="56">
        <f t="shared" si="36"/>
        <v>0</v>
      </c>
      <c r="BL151" s="56">
        <f t="shared" si="37"/>
        <v>0</v>
      </c>
      <c r="BM151" s="57">
        <f t="shared" si="38"/>
        <v>19</v>
      </c>
      <c r="BN151" s="54">
        <v>53</v>
      </c>
      <c r="BO151" s="54" t="str">
        <f t="shared" si="42"/>
        <v>Sermier</v>
      </c>
      <c r="BP151" s="54" t="str">
        <f t="shared" si="43"/>
        <v>Roland</v>
      </c>
      <c r="BQ151" t="str">
        <f t="shared" ref="BQ151:BQ180" si="44">D151</f>
        <v>Arbaz</v>
      </c>
    </row>
    <row r="152" spans="1:71" s="54" customFormat="1" ht="20.100000000000001" customHeight="1" x14ac:dyDescent="0.25">
      <c r="A152" s="53">
        <v>1971</v>
      </c>
      <c r="B152" s="26" t="s">
        <v>5739</v>
      </c>
      <c r="C152" s="54" t="s">
        <v>151</v>
      </c>
      <c r="D152" s="55" t="s">
        <v>480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4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4">
        <v>0</v>
      </c>
      <c r="AL152" s="54">
        <v>0</v>
      </c>
      <c r="AM152" s="54">
        <v>0</v>
      </c>
      <c r="AN152" s="54">
        <v>0</v>
      </c>
      <c r="AO152" s="54">
        <v>0</v>
      </c>
      <c r="AP152" s="54">
        <v>0</v>
      </c>
      <c r="AQ152" s="54">
        <v>0</v>
      </c>
      <c r="AR152" s="54">
        <v>0</v>
      </c>
      <c r="AS152" s="54">
        <v>0</v>
      </c>
      <c r="AT152" s="54">
        <v>0</v>
      </c>
      <c r="AU152" s="54">
        <v>0</v>
      </c>
      <c r="AV152" s="54">
        <v>0</v>
      </c>
      <c r="AW152" s="54">
        <v>0</v>
      </c>
      <c r="AX152" s="54">
        <v>0</v>
      </c>
      <c r="AY152" s="54">
        <v>15</v>
      </c>
      <c r="AZ152" s="54">
        <v>0</v>
      </c>
      <c r="BA152" s="54">
        <v>0</v>
      </c>
      <c r="BB152" s="54">
        <v>0</v>
      </c>
      <c r="BC152" s="54">
        <v>0</v>
      </c>
      <c r="BD152" s="54">
        <v>0</v>
      </c>
      <c r="BE152" s="54">
        <f t="shared" si="30"/>
        <v>19</v>
      </c>
      <c r="BF152" s="56">
        <f t="shared" si="31"/>
        <v>15</v>
      </c>
      <c r="BG152" s="56">
        <f t="shared" si="32"/>
        <v>4</v>
      </c>
      <c r="BH152" s="56">
        <f t="shared" si="33"/>
        <v>0</v>
      </c>
      <c r="BI152" s="56">
        <f t="shared" si="34"/>
        <v>0</v>
      </c>
      <c r="BJ152" s="56">
        <f t="shared" si="35"/>
        <v>0</v>
      </c>
      <c r="BK152" s="56">
        <f t="shared" si="36"/>
        <v>0</v>
      </c>
      <c r="BL152" s="56">
        <f t="shared" si="37"/>
        <v>0</v>
      </c>
      <c r="BM152" s="57">
        <f t="shared" si="38"/>
        <v>19</v>
      </c>
      <c r="BN152" s="54">
        <v>53</v>
      </c>
      <c r="BO152" s="54" t="str">
        <f t="shared" si="42"/>
        <v>Terrier</v>
      </c>
      <c r="BP152" s="54" t="str">
        <f t="shared" si="43"/>
        <v>Philippe</v>
      </c>
      <c r="BQ152" t="str">
        <f t="shared" si="44"/>
        <v>Saxon</v>
      </c>
      <c r="BR152"/>
      <c r="BS152"/>
    </row>
    <row r="153" spans="1:71" s="54" customFormat="1" ht="20.100000000000001" customHeight="1" x14ac:dyDescent="0.25">
      <c r="A153" s="53">
        <v>1968</v>
      </c>
      <c r="B153" s="26" t="s">
        <v>3293</v>
      </c>
      <c r="C153" s="54" t="s">
        <v>3294</v>
      </c>
      <c r="D153" s="55"/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19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4">
        <v>0</v>
      </c>
      <c r="AL153" s="54">
        <v>0</v>
      </c>
      <c r="AM153" s="54">
        <v>0</v>
      </c>
      <c r="AN153" s="54">
        <v>0</v>
      </c>
      <c r="AO153" s="54">
        <v>0</v>
      </c>
      <c r="AP153" s="54">
        <v>0</v>
      </c>
      <c r="AQ153" s="54">
        <v>0</v>
      </c>
      <c r="AR153" s="54">
        <v>0</v>
      </c>
      <c r="AS153" s="54">
        <v>0</v>
      </c>
      <c r="AT153" s="54">
        <v>0</v>
      </c>
      <c r="AU153" s="54">
        <v>0</v>
      </c>
      <c r="AV153" s="54">
        <v>0</v>
      </c>
      <c r="AW153" s="54">
        <v>0</v>
      </c>
      <c r="AX153" s="54">
        <v>0</v>
      </c>
      <c r="AY153" s="54">
        <v>0</v>
      </c>
      <c r="AZ153" s="54">
        <v>0</v>
      </c>
      <c r="BA153" s="54">
        <v>0</v>
      </c>
      <c r="BB153" s="54">
        <v>0</v>
      </c>
      <c r="BC153" s="54">
        <v>0</v>
      </c>
      <c r="BD153" s="54">
        <v>0</v>
      </c>
      <c r="BE153" s="54">
        <f t="shared" si="30"/>
        <v>19</v>
      </c>
      <c r="BF153" s="56">
        <f t="shared" si="31"/>
        <v>19</v>
      </c>
      <c r="BG153" s="56">
        <f t="shared" si="32"/>
        <v>0</v>
      </c>
      <c r="BH153" s="56">
        <f t="shared" si="33"/>
        <v>0</v>
      </c>
      <c r="BI153" s="56">
        <f t="shared" si="34"/>
        <v>0</v>
      </c>
      <c r="BJ153" s="56">
        <f t="shared" si="35"/>
        <v>0</v>
      </c>
      <c r="BK153" s="56">
        <f t="shared" si="36"/>
        <v>0</v>
      </c>
      <c r="BL153" s="56">
        <f t="shared" si="37"/>
        <v>0</v>
      </c>
      <c r="BM153" s="57">
        <f t="shared" si="38"/>
        <v>19</v>
      </c>
      <c r="BN153" s="54">
        <v>53</v>
      </c>
      <c r="BO153" s="54" t="str">
        <f t="shared" si="42"/>
        <v>Vollmer</v>
      </c>
      <c r="BP153" s="54" t="str">
        <f t="shared" si="43"/>
        <v>Hennes</v>
      </c>
      <c r="BQ153"/>
    </row>
    <row r="154" spans="1:71" s="54" customFormat="1" ht="20.100000000000001" customHeight="1" x14ac:dyDescent="0.25">
      <c r="A154" s="14">
        <v>1968</v>
      </c>
      <c r="B154" s="26" t="s">
        <v>3386</v>
      </c>
      <c r="C154" s="54" t="s">
        <v>3014</v>
      </c>
      <c r="D154" s="26" t="s">
        <v>3387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19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4">
        <v>0</v>
      </c>
      <c r="AL154" s="54">
        <v>0</v>
      </c>
      <c r="AM154" s="54">
        <v>0</v>
      </c>
      <c r="AN154" s="54">
        <v>0</v>
      </c>
      <c r="AO154" s="54">
        <v>0</v>
      </c>
      <c r="AP154" s="54">
        <v>0</v>
      </c>
      <c r="AQ154" s="54">
        <v>0</v>
      </c>
      <c r="AR154" s="54">
        <v>0</v>
      </c>
      <c r="AS154" s="54">
        <v>0</v>
      </c>
      <c r="AT154" s="54">
        <v>0</v>
      </c>
      <c r="AU154" s="54">
        <v>0</v>
      </c>
      <c r="AV154" s="54">
        <v>0</v>
      </c>
      <c r="AW154" s="54">
        <v>0</v>
      </c>
      <c r="AX154" s="54">
        <v>0</v>
      </c>
      <c r="AY154" s="54">
        <v>0</v>
      </c>
      <c r="AZ154" s="54">
        <v>0</v>
      </c>
      <c r="BA154" s="54">
        <v>0</v>
      </c>
      <c r="BB154" s="54">
        <v>0</v>
      </c>
      <c r="BC154" s="54">
        <v>0</v>
      </c>
      <c r="BD154" s="54">
        <v>0</v>
      </c>
      <c r="BE154" s="54">
        <f t="shared" si="30"/>
        <v>19</v>
      </c>
      <c r="BF154" s="56">
        <f t="shared" si="31"/>
        <v>19</v>
      </c>
      <c r="BG154" s="56">
        <f t="shared" si="32"/>
        <v>0</v>
      </c>
      <c r="BH154" s="56">
        <f t="shared" si="33"/>
        <v>0</v>
      </c>
      <c r="BI154" s="56">
        <f t="shared" si="34"/>
        <v>0</v>
      </c>
      <c r="BJ154" s="56">
        <f t="shared" si="35"/>
        <v>0</v>
      </c>
      <c r="BK154" s="56">
        <f t="shared" si="36"/>
        <v>0</v>
      </c>
      <c r="BL154" s="56">
        <f t="shared" si="37"/>
        <v>0</v>
      </c>
      <c r="BM154" s="57">
        <f t="shared" si="38"/>
        <v>19</v>
      </c>
      <c r="BN154" s="54">
        <v>53</v>
      </c>
      <c r="BO154" s="54" t="str">
        <f t="shared" si="42"/>
        <v>Walpen</v>
      </c>
      <c r="BP154" s="54" t="str">
        <f t="shared" si="43"/>
        <v>Gilbert</v>
      </c>
      <c r="BQ154" t="str">
        <f t="shared" si="44"/>
        <v>Reckingen</v>
      </c>
      <c r="BR154"/>
      <c r="BS154"/>
    </row>
    <row r="155" spans="1:71" s="54" customFormat="1" ht="20.100000000000001" customHeight="1" x14ac:dyDescent="0.25">
      <c r="A155" s="53">
        <v>1972</v>
      </c>
      <c r="B155" s="26" t="s">
        <v>3372</v>
      </c>
      <c r="C155" s="54" t="s">
        <v>169</v>
      </c>
      <c r="D155" s="55" t="s">
        <v>3374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19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4">
        <v>0</v>
      </c>
      <c r="AL155" s="54">
        <v>0</v>
      </c>
      <c r="AM155" s="54">
        <v>0</v>
      </c>
      <c r="AN155" s="54">
        <v>0</v>
      </c>
      <c r="AO155" s="54">
        <v>0</v>
      </c>
      <c r="AP155" s="54">
        <v>0</v>
      </c>
      <c r="AQ155" s="54">
        <v>0</v>
      </c>
      <c r="AR155" s="54">
        <v>0</v>
      </c>
      <c r="AS155" s="54">
        <v>0</v>
      </c>
      <c r="AT155" s="54">
        <v>0</v>
      </c>
      <c r="AU155" s="54">
        <v>0</v>
      </c>
      <c r="AV155" s="54">
        <v>0</v>
      </c>
      <c r="AW155" s="54">
        <v>0</v>
      </c>
      <c r="AX155" s="54">
        <v>0</v>
      </c>
      <c r="AY155" s="54">
        <v>0</v>
      </c>
      <c r="AZ155" s="54">
        <v>0</v>
      </c>
      <c r="BA155" s="54">
        <v>0</v>
      </c>
      <c r="BB155" s="54">
        <v>0</v>
      </c>
      <c r="BC155" s="54">
        <v>0</v>
      </c>
      <c r="BD155" s="54">
        <v>0</v>
      </c>
      <c r="BE155" s="54">
        <f t="shared" si="30"/>
        <v>19</v>
      </c>
      <c r="BF155" s="56">
        <f t="shared" si="31"/>
        <v>19</v>
      </c>
      <c r="BG155" s="56">
        <f t="shared" si="32"/>
        <v>0</v>
      </c>
      <c r="BH155" s="56">
        <f t="shared" si="33"/>
        <v>0</v>
      </c>
      <c r="BI155" s="56">
        <f t="shared" si="34"/>
        <v>0</v>
      </c>
      <c r="BJ155" s="56">
        <f t="shared" si="35"/>
        <v>0</v>
      </c>
      <c r="BK155" s="56">
        <f t="shared" si="36"/>
        <v>0</v>
      </c>
      <c r="BL155" s="56">
        <f t="shared" si="37"/>
        <v>0</v>
      </c>
      <c r="BM155" s="57">
        <f t="shared" si="38"/>
        <v>19</v>
      </c>
      <c r="BN155" s="54">
        <v>53</v>
      </c>
      <c r="BO155" s="54" t="str">
        <f t="shared" si="42"/>
        <v>Witzier</v>
      </c>
      <c r="BP155" s="54" t="str">
        <f t="shared" si="43"/>
        <v>Bernard</v>
      </c>
      <c r="BQ155" t="str">
        <f t="shared" si="44"/>
        <v>Gouda</v>
      </c>
    </row>
    <row r="156" spans="1:71" s="54" customFormat="1" ht="20.100000000000001" customHeight="1" x14ac:dyDescent="0.25">
      <c r="A156" s="14">
        <v>1966</v>
      </c>
      <c r="B156" s="26" t="s">
        <v>1841</v>
      </c>
      <c r="C156" s="54" t="s">
        <v>3999</v>
      </c>
      <c r="D156" s="55" t="s">
        <v>4000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19</v>
      </c>
      <c r="AI156" s="54">
        <v>0</v>
      </c>
      <c r="AJ156" s="54">
        <v>0</v>
      </c>
      <c r="AK156" s="54">
        <v>0</v>
      </c>
      <c r="AL156" s="54">
        <v>0</v>
      </c>
      <c r="AM156" s="54">
        <v>0</v>
      </c>
      <c r="AN156" s="54">
        <v>0</v>
      </c>
      <c r="AO156" s="54">
        <v>0</v>
      </c>
      <c r="AP156" s="54">
        <v>0</v>
      </c>
      <c r="AQ156" s="54">
        <v>0</v>
      </c>
      <c r="AR156" s="54">
        <v>0</v>
      </c>
      <c r="AS156" s="54">
        <v>0</v>
      </c>
      <c r="AT156" s="54">
        <v>0</v>
      </c>
      <c r="AU156" s="54">
        <v>0</v>
      </c>
      <c r="AV156" s="54">
        <v>0</v>
      </c>
      <c r="AW156" s="54">
        <v>0</v>
      </c>
      <c r="AX156" s="54">
        <v>0</v>
      </c>
      <c r="AY156" s="54">
        <v>0</v>
      </c>
      <c r="AZ156" s="54">
        <v>0</v>
      </c>
      <c r="BA156" s="54">
        <v>0</v>
      </c>
      <c r="BB156" s="54">
        <v>0</v>
      </c>
      <c r="BC156" s="54">
        <v>0</v>
      </c>
      <c r="BD156" s="54">
        <v>0</v>
      </c>
      <c r="BE156" s="54">
        <f t="shared" si="30"/>
        <v>19</v>
      </c>
      <c r="BF156" s="56">
        <f t="shared" si="31"/>
        <v>19</v>
      </c>
      <c r="BG156" s="56">
        <f t="shared" si="32"/>
        <v>0</v>
      </c>
      <c r="BH156" s="56">
        <f t="shared" si="33"/>
        <v>0</v>
      </c>
      <c r="BI156" s="56">
        <f t="shared" si="34"/>
        <v>0</v>
      </c>
      <c r="BJ156" s="56">
        <f t="shared" si="35"/>
        <v>0</v>
      </c>
      <c r="BK156" s="56">
        <f t="shared" si="36"/>
        <v>0</v>
      </c>
      <c r="BL156" s="56">
        <f t="shared" si="37"/>
        <v>0</v>
      </c>
      <c r="BM156" s="57">
        <f t="shared" si="38"/>
        <v>19</v>
      </c>
      <c r="BN156" s="54">
        <v>53</v>
      </c>
      <c r="BO156" s="54" t="str">
        <f t="shared" si="42"/>
        <v>Wyss</v>
      </c>
      <c r="BP156" s="54" t="str">
        <f t="shared" si="43"/>
        <v>Erik</v>
      </c>
      <c r="BQ156" t="str">
        <f t="shared" si="44"/>
        <v>St. Moritz</v>
      </c>
      <c r="BR156"/>
    </row>
    <row r="157" spans="1:71" s="54" customFormat="1" ht="20.100000000000001" customHeight="1" x14ac:dyDescent="0.25">
      <c r="A157" s="53">
        <v>1973</v>
      </c>
      <c r="B157" s="26" t="s">
        <v>468</v>
      </c>
      <c r="C157" s="54" t="s">
        <v>151</v>
      </c>
      <c r="D157" s="55" t="s">
        <v>122</v>
      </c>
      <c r="E157" s="54">
        <v>0</v>
      </c>
      <c r="F157" s="54">
        <v>0</v>
      </c>
      <c r="G157" s="54">
        <v>0</v>
      </c>
      <c r="H157" s="54">
        <v>19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f t="shared" si="30"/>
        <v>19</v>
      </c>
      <c r="BF157" s="56">
        <f t="shared" si="31"/>
        <v>19</v>
      </c>
      <c r="BG157" s="56">
        <f t="shared" si="32"/>
        <v>0</v>
      </c>
      <c r="BH157" s="56">
        <f t="shared" si="33"/>
        <v>0</v>
      </c>
      <c r="BI157" s="56">
        <f t="shared" si="34"/>
        <v>0</v>
      </c>
      <c r="BJ157" s="56">
        <f t="shared" si="35"/>
        <v>0</v>
      </c>
      <c r="BK157" s="56">
        <f t="shared" si="36"/>
        <v>0</v>
      </c>
      <c r="BL157" s="56">
        <f t="shared" si="37"/>
        <v>0</v>
      </c>
      <c r="BM157" s="57">
        <f t="shared" si="38"/>
        <v>19</v>
      </c>
      <c r="BN157" s="54">
        <v>53</v>
      </c>
      <c r="BO157" s="54" t="str">
        <f t="shared" si="42"/>
        <v>Yerly</v>
      </c>
      <c r="BP157" s="54" t="str">
        <f t="shared" si="43"/>
        <v>Philippe</v>
      </c>
      <c r="BQ157" t="str">
        <f t="shared" si="44"/>
        <v>Champéry</v>
      </c>
    </row>
    <row r="158" spans="1:71" s="54" customFormat="1" ht="20.100000000000001" customHeight="1" x14ac:dyDescent="0.25">
      <c r="A158" s="53">
        <v>1967</v>
      </c>
      <c r="B158" s="26" t="s">
        <v>1768</v>
      </c>
      <c r="C158" s="54" t="s">
        <v>1661</v>
      </c>
      <c r="D158" s="55" t="s">
        <v>1769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6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0</v>
      </c>
      <c r="AK158" s="54">
        <v>0</v>
      </c>
      <c r="AL158" s="54">
        <v>0</v>
      </c>
      <c r="AM158" s="54">
        <v>0</v>
      </c>
      <c r="AN158" s="54">
        <v>0</v>
      </c>
      <c r="AO158" s="54">
        <v>0</v>
      </c>
      <c r="AP158" s="54">
        <v>13</v>
      </c>
      <c r="AQ158" s="54">
        <v>0</v>
      </c>
      <c r="AR158" s="54">
        <v>0</v>
      </c>
      <c r="AS158" s="54">
        <v>0</v>
      </c>
      <c r="AT158" s="54">
        <v>0</v>
      </c>
      <c r="AU158" s="54">
        <v>0</v>
      </c>
      <c r="AV158" s="54">
        <v>0</v>
      </c>
      <c r="AW158" s="54">
        <v>0</v>
      </c>
      <c r="AX158" s="54">
        <v>0</v>
      </c>
      <c r="AY158" s="54">
        <v>0</v>
      </c>
      <c r="AZ158" s="54">
        <v>0</v>
      </c>
      <c r="BA158" s="54">
        <v>0</v>
      </c>
      <c r="BB158" s="54">
        <v>0</v>
      </c>
      <c r="BC158" s="54">
        <v>0</v>
      </c>
      <c r="BD158" s="54">
        <v>0</v>
      </c>
      <c r="BE158" s="54">
        <f t="shared" si="30"/>
        <v>19</v>
      </c>
      <c r="BF158" s="56">
        <f t="shared" si="31"/>
        <v>13</v>
      </c>
      <c r="BG158" s="56">
        <f t="shared" si="32"/>
        <v>6</v>
      </c>
      <c r="BH158" s="56">
        <f t="shared" si="33"/>
        <v>0</v>
      </c>
      <c r="BI158" s="56">
        <f t="shared" si="34"/>
        <v>0</v>
      </c>
      <c r="BJ158" s="56">
        <f t="shared" si="35"/>
        <v>0</v>
      </c>
      <c r="BK158" s="56">
        <f t="shared" si="36"/>
        <v>0</v>
      </c>
      <c r="BL158" s="56">
        <f t="shared" si="37"/>
        <v>0</v>
      </c>
      <c r="BM158" s="57">
        <f t="shared" si="38"/>
        <v>19</v>
      </c>
      <c r="BN158" s="54">
        <v>53</v>
      </c>
      <c r="BO158" s="54" t="str">
        <f t="shared" si="42"/>
        <v>Zürcher</v>
      </c>
      <c r="BP158" s="54" t="str">
        <f t="shared" si="43"/>
        <v>Peter</v>
      </c>
      <c r="BQ158" t="str">
        <f t="shared" si="44"/>
        <v>Zeihen</v>
      </c>
    </row>
    <row r="159" spans="1:71" s="54" customFormat="1" ht="19.149999999999999" customHeight="1" x14ac:dyDescent="0.25">
      <c r="A159" s="14">
        <v>1971</v>
      </c>
      <c r="B159" s="26" t="s">
        <v>1584</v>
      </c>
      <c r="C159" s="54" t="s">
        <v>1561</v>
      </c>
      <c r="D159" s="26" t="s">
        <v>1585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12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4">
        <v>0</v>
      </c>
      <c r="AL159" s="54">
        <v>0</v>
      </c>
      <c r="AM159" s="54">
        <v>0</v>
      </c>
      <c r="AN159" s="54">
        <v>0</v>
      </c>
      <c r="AO159" s="54">
        <v>0</v>
      </c>
      <c r="AP159" s="54">
        <v>0</v>
      </c>
      <c r="AQ159" s="54">
        <v>0</v>
      </c>
      <c r="AR159" s="54">
        <v>0</v>
      </c>
      <c r="AS159" s="54">
        <v>0</v>
      </c>
      <c r="AT159" s="54">
        <v>0</v>
      </c>
      <c r="AU159" s="54">
        <v>0</v>
      </c>
      <c r="AV159" s="54">
        <v>0</v>
      </c>
      <c r="AW159" s="54">
        <v>0</v>
      </c>
      <c r="AX159" s="54">
        <v>0</v>
      </c>
      <c r="AY159" s="54">
        <v>0</v>
      </c>
      <c r="AZ159" s="54">
        <v>0</v>
      </c>
      <c r="BA159" s="54">
        <v>0</v>
      </c>
      <c r="BB159" s="54">
        <v>6</v>
      </c>
      <c r="BC159" s="54">
        <v>0</v>
      </c>
      <c r="BD159" s="54">
        <v>0</v>
      </c>
      <c r="BE159" s="54">
        <f t="shared" si="30"/>
        <v>18</v>
      </c>
      <c r="BF159" s="56">
        <f t="shared" si="31"/>
        <v>12</v>
      </c>
      <c r="BG159" s="56">
        <f t="shared" si="32"/>
        <v>6</v>
      </c>
      <c r="BH159" s="56">
        <f t="shared" si="33"/>
        <v>0</v>
      </c>
      <c r="BI159" s="56">
        <f t="shared" si="34"/>
        <v>0</v>
      </c>
      <c r="BJ159" s="56">
        <f t="shared" si="35"/>
        <v>0</v>
      </c>
      <c r="BK159" s="56">
        <f t="shared" si="36"/>
        <v>0</v>
      </c>
      <c r="BL159" s="56">
        <f t="shared" si="37"/>
        <v>0</v>
      </c>
      <c r="BM159" s="57">
        <f t="shared" si="38"/>
        <v>18</v>
      </c>
      <c r="BN159" s="54">
        <v>54</v>
      </c>
      <c r="BO159" s="54" t="str">
        <f t="shared" si="42"/>
        <v>Rieder</v>
      </c>
      <c r="BP159" s="54" t="str">
        <f t="shared" si="43"/>
        <v>Adrian</v>
      </c>
      <c r="BQ159" t="str">
        <f t="shared" si="44"/>
        <v>Wiler</v>
      </c>
      <c r="BR159"/>
    </row>
    <row r="160" spans="1:71" s="54" customFormat="1" ht="20.100000000000001" customHeight="1" x14ac:dyDescent="0.25">
      <c r="A160" s="53">
        <v>1972</v>
      </c>
      <c r="B160" s="26" t="s">
        <v>1551</v>
      </c>
      <c r="C160" s="54" t="s">
        <v>667</v>
      </c>
      <c r="D160" s="55" t="s">
        <v>1488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18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4">
        <v>0</v>
      </c>
      <c r="AL160" s="54">
        <v>0</v>
      </c>
      <c r="AM160" s="54">
        <v>0</v>
      </c>
      <c r="AN160" s="54">
        <v>0</v>
      </c>
      <c r="AO160" s="54">
        <v>0</v>
      </c>
      <c r="AP160" s="54">
        <v>0</v>
      </c>
      <c r="AQ160" s="54">
        <v>0</v>
      </c>
      <c r="AR160" s="54">
        <v>0</v>
      </c>
      <c r="AS160" s="54">
        <v>0</v>
      </c>
      <c r="AT160" s="54">
        <v>0</v>
      </c>
      <c r="AU160" s="54">
        <v>0</v>
      </c>
      <c r="AV160" s="54">
        <v>0</v>
      </c>
      <c r="AW160" s="54">
        <v>0</v>
      </c>
      <c r="AX160" s="54">
        <v>0</v>
      </c>
      <c r="AY160" s="54">
        <v>0</v>
      </c>
      <c r="AZ160" s="54">
        <v>0</v>
      </c>
      <c r="BA160" s="54">
        <v>0</v>
      </c>
      <c r="BB160" s="54">
        <v>0</v>
      </c>
      <c r="BC160" s="54">
        <v>0</v>
      </c>
      <c r="BD160" s="54">
        <v>0</v>
      </c>
      <c r="BE160" s="54">
        <f t="shared" si="30"/>
        <v>18</v>
      </c>
      <c r="BF160" s="56">
        <f t="shared" si="31"/>
        <v>18</v>
      </c>
      <c r="BG160" s="56">
        <f t="shared" si="32"/>
        <v>0</v>
      </c>
      <c r="BH160" s="56">
        <f t="shared" si="33"/>
        <v>0</v>
      </c>
      <c r="BI160" s="56">
        <f t="shared" si="34"/>
        <v>0</v>
      </c>
      <c r="BJ160" s="56">
        <f t="shared" si="35"/>
        <v>0</v>
      </c>
      <c r="BK160" s="56">
        <f t="shared" si="36"/>
        <v>0</v>
      </c>
      <c r="BL160" s="56">
        <f t="shared" si="37"/>
        <v>0</v>
      </c>
      <c r="BM160" s="57">
        <f t="shared" si="38"/>
        <v>18</v>
      </c>
      <c r="BN160" s="54">
        <v>54</v>
      </c>
      <c r="BO160" s="54" t="str">
        <f t="shared" si="42"/>
        <v>Gottsponer</v>
      </c>
      <c r="BP160" s="54" t="str">
        <f t="shared" si="43"/>
        <v>Michael</v>
      </c>
      <c r="BQ160" t="str">
        <f t="shared" si="44"/>
        <v>Visperterminen</v>
      </c>
    </row>
    <row r="161" spans="1:71" s="54" customFormat="1" ht="20.100000000000001" customHeight="1" x14ac:dyDescent="0.25">
      <c r="A161" s="53">
        <v>1972</v>
      </c>
      <c r="B161" s="26" t="s">
        <v>4228</v>
      </c>
      <c r="C161" s="54" t="s">
        <v>4229</v>
      </c>
      <c r="D161" s="55" t="s">
        <v>4231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17</v>
      </c>
      <c r="AJ161" s="54">
        <v>0</v>
      </c>
      <c r="AK161" s="54">
        <v>0</v>
      </c>
      <c r="AL161" s="54">
        <v>0</v>
      </c>
      <c r="AM161" s="54">
        <v>0</v>
      </c>
      <c r="AN161" s="54">
        <v>0</v>
      </c>
      <c r="AO161" s="54">
        <v>0</v>
      </c>
      <c r="AP161" s="54">
        <v>0</v>
      </c>
      <c r="AQ161" s="54">
        <v>0</v>
      </c>
      <c r="AR161" s="54">
        <v>0</v>
      </c>
      <c r="AS161" s="54">
        <v>0</v>
      </c>
      <c r="AT161" s="54">
        <v>0</v>
      </c>
      <c r="AU161" s="54">
        <v>0</v>
      </c>
      <c r="AV161" s="54">
        <v>0</v>
      </c>
      <c r="AW161" s="54">
        <v>0</v>
      </c>
      <c r="AX161" s="54">
        <v>0</v>
      </c>
      <c r="AY161" s="54">
        <v>0</v>
      </c>
      <c r="AZ161" s="54">
        <v>0</v>
      </c>
      <c r="BA161" s="54">
        <v>0</v>
      </c>
      <c r="BB161" s="54">
        <v>0</v>
      </c>
      <c r="BC161" s="54">
        <v>0</v>
      </c>
      <c r="BD161" s="54">
        <v>0</v>
      </c>
      <c r="BE161" s="54">
        <f t="shared" si="30"/>
        <v>17</v>
      </c>
      <c r="BF161" s="56">
        <f t="shared" si="31"/>
        <v>17</v>
      </c>
      <c r="BG161" s="56">
        <f t="shared" si="32"/>
        <v>0</v>
      </c>
      <c r="BH161" s="56">
        <f t="shared" si="33"/>
        <v>0</v>
      </c>
      <c r="BI161" s="56">
        <f t="shared" si="34"/>
        <v>0</v>
      </c>
      <c r="BJ161" s="56">
        <f t="shared" si="35"/>
        <v>0</v>
      </c>
      <c r="BK161" s="56">
        <f t="shared" si="36"/>
        <v>0</v>
      </c>
      <c r="BL161" s="56">
        <f t="shared" si="37"/>
        <v>0</v>
      </c>
      <c r="BM161" s="57">
        <f t="shared" si="38"/>
        <v>17</v>
      </c>
      <c r="BN161" s="54">
        <v>55</v>
      </c>
      <c r="BO161" s="54" t="str">
        <f t="shared" si="42"/>
        <v>Antal</v>
      </c>
      <c r="BP161" s="54" t="str">
        <f t="shared" si="43"/>
        <v>Csaba</v>
      </c>
      <c r="BQ161" t="str">
        <f t="shared" si="44"/>
        <v>Nyiregyhasa</v>
      </c>
    </row>
    <row r="162" spans="1:71" s="54" customFormat="1" ht="20.100000000000001" customHeight="1" x14ac:dyDescent="0.25">
      <c r="A162" s="14">
        <v>1968</v>
      </c>
      <c r="B162" s="26" t="s">
        <v>4598</v>
      </c>
      <c r="C162" s="54" t="s">
        <v>1444</v>
      </c>
      <c r="D162" s="26" t="s">
        <v>3017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4">
        <v>17</v>
      </c>
      <c r="AL162" s="54">
        <v>0</v>
      </c>
      <c r="AM162" s="54">
        <v>0</v>
      </c>
      <c r="AN162" s="54">
        <v>0</v>
      </c>
      <c r="AO162" s="54">
        <v>0</v>
      </c>
      <c r="AP162" s="54">
        <v>0</v>
      </c>
      <c r="AQ162" s="54">
        <v>0</v>
      </c>
      <c r="AR162" s="54">
        <v>0</v>
      </c>
      <c r="AS162" s="54">
        <v>0</v>
      </c>
      <c r="AT162" s="54">
        <v>0</v>
      </c>
      <c r="AU162" s="54">
        <v>0</v>
      </c>
      <c r="AV162" s="54">
        <v>0</v>
      </c>
      <c r="AW162" s="54">
        <v>0</v>
      </c>
      <c r="AX162" s="54">
        <v>0</v>
      </c>
      <c r="AY162" s="54">
        <v>0</v>
      </c>
      <c r="AZ162" s="54">
        <v>0</v>
      </c>
      <c r="BA162" s="54">
        <v>0</v>
      </c>
      <c r="BB162" s="54">
        <v>0</v>
      </c>
      <c r="BC162" s="54">
        <v>0</v>
      </c>
      <c r="BD162" s="54">
        <v>0</v>
      </c>
      <c r="BE162" s="54">
        <f t="shared" si="30"/>
        <v>17</v>
      </c>
      <c r="BF162" s="56">
        <f t="shared" si="31"/>
        <v>17</v>
      </c>
      <c r="BG162" s="56">
        <f t="shared" si="32"/>
        <v>0</v>
      </c>
      <c r="BH162" s="56">
        <f t="shared" si="33"/>
        <v>0</v>
      </c>
      <c r="BI162" s="56">
        <f t="shared" si="34"/>
        <v>0</v>
      </c>
      <c r="BJ162" s="56">
        <f t="shared" si="35"/>
        <v>0</v>
      </c>
      <c r="BK162" s="56">
        <f t="shared" si="36"/>
        <v>0</v>
      </c>
      <c r="BL162" s="56">
        <f t="shared" si="37"/>
        <v>0</v>
      </c>
      <c r="BM162" s="57">
        <f t="shared" si="38"/>
        <v>17</v>
      </c>
      <c r="BN162" s="54">
        <v>55</v>
      </c>
      <c r="BO162" s="54" t="str">
        <f t="shared" si="42"/>
        <v>Bellone</v>
      </c>
      <c r="BP162" s="54" t="str">
        <f t="shared" si="43"/>
        <v>Andrea</v>
      </c>
      <c r="BQ162" t="str">
        <f t="shared" si="44"/>
        <v>London</v>
      </c>
      <c r="BR162"/>
    </row>
    <row r="163" spans="1:71" s="54" customFormat="1" ht="20.100000000000001" customHeight="1" x14ac:dyDescent="0.25">
      <c r="A163" s="53">
        <v>1971</v>
      </c>
      <c r="B163" s="26" t="s">
        <v>3002</v>
      </c>
      <c r="C163" s="54" t="s">
        <v>1832</v>
      </c>
      <c r="D163" s="55" t="s">
        <v>1585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17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4">
        <v>0</v>
      </c>
      <c r="AL163" s="54">
        <v>0</v>
      </c>
      <c r="AM163" s="54">
        <v>0</v>
      </c>
      <c r="AN163" s="54">
        <v>0</v>
      </c>
      <c r="AO163" s="54">
        <v>0</v>
      </c>
      <c r="AP163" s="54">
        <v>0</v>
      </c>
      <c r="AQ163" s="54">
        <v>0</v>
      </c>
      <c r="AR163" s="54">
        <v>0</v>
      </c>
      <c r="AS163" s="54">
        <v>0</v>
      </c>
      <c r="AT163" s="54">
        <v>0</v>
      </c>
      <c r="AU163" s="54">
        <v>0</v>
      </c>
      <c r="AV163" s="54">
        <v>0</v>
      </c>
      <c r="AW163" s="54">
        <v>0</v>
      </c>
      <c r="AX163" s="54">
        <v>0</v>
      </c>
      <c r="AY163" s="54">
        <v>0</v>
      </c>
      <c r="AZ163" s="54">
        <v>0</v>
      </c>
      <c r="BA163" s="54">
        <v>0</v>
      </c>
      <c r="BB163" s="54">
        <v>0</v>
      </c>
      <c r="BC163" s="54">
        <v>0</v>
      </c>
      <c r="BD163" s="54">
        <v>0</v>
      </c>
      <c r="BE163" s="54">
        <f t="shared" si="30"/>
        <v>17</v>
      </c>
      <c r="BF163" s="56">
        <f t="shared" si="31"/>
        <v>17</v>
      </c>
      <c r="BG163" s="56">
        <f t="shared" si="32"/>
        <v>0</v>
      </c>
      <c r="BH163" s="56">
        <f t="shared" si="33"/>
        <v>0</v>
      </c>
      <c r="BI163" s="56">
        <f t="shared" si="34"/>
        <v>0</v>
      </c>
      <c r="BJ163" s="56">
        <f t="shared" si="35"/>
        <v>0</v>
      </c>
      <c r="BK163" s="56">
        <f t="shared" si="36"/>
        <v>0</v>
      </c>
      <c r="BL163" s="56">
        <f t="shared" si="37"/>
        <v>0</v>
      </c>
      <c r="BM163" s="57">
        <f t="shared" si="38"/>
        <v>17</v>
      </c>
      <c r="BN163" s="54">
        <v>55</v>
      </c>
      <c r="BO163" s="54" t="str">
        <f t="shared" si="42"/>
        <v>Bellwald</v>
      </c>
      <c r="BP163" s="54" t="str">
        <f t="shared" si="43"/>
        <v>Willy</v>
      </c>
      <c r="BQ163" t="str">
        <f t="shared" si="44"/>
        <v>Wiler</v>
      </c>
      <c r="BS163"/>
    </row>
    <row r="164" spans="1:71" s="54" customFormat="1" ht="20.100000000000001" customHeight="1" x14ac:dyDescent="0.25">
      <c r="A164" s="53">
        <v>1965</v>
      </c>
      <c r="B164" s="55" t="s">
        <v>4269</v>
      </c>
      <c r="C164" s="54" t="s">
        <v>946</v>
      </c>
      <c r="D164" s="55" t="s">
        <v>60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4">
        <v>0</v>
      </c>
      <c r="AL164" s="54">
        <v>0</v>
      </c>
      <c r="AM164" s="54">
        <v>0</v>
      </c>
      <c r="AN164" s="54">
        <v>0</v>
      </c>
      <c r="AO164" s="54">
        <v>0</v>
      </c>
      <c r="AP164" s="54">
        <v>0</v>
      </c>
      <c r="AQ164" s="54">
        <v>0</v>
      </c>
      <c r="AR164" s="54">
        <v>0</v>
      </c>
      <c r="AS164" s="54">
        <v>0</v>
      </c>
      <c r="AT164" s="54">
        <v>17</v>
      </c>
      <c r="AU164" s="54">
        <v>0</v>
      </c>
      <c r="AV164" s="54">
        <v>0</v>
      </c>
      <c r="AW164" s="54">
        <v>0</v>
      </c>
      <c r="AX164" s="54">
        <v>0</v>
      </c>
      <c r="AY164" s="54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f t="shared" si="30"/>
        <v>17</v>
      </c>
      <c r="BF164" s="56">
        <f t="shared" si="31"/>
        <v>17</v>
      </c>
      <c r="BG164" s="56">
        <f t="shared" si="32"/>
        <v>0</v>
      </c>
      <c r="BH164" s="56">
        <f t="shared" si="33"/>
        <v>0</v>
      </c>
      <c r="BI164" s="56">
        <f t="shared" si="34"/>
        <v>0</v>
      </c>
      <c r="BJ164" s="56">
        <f t="shared" si="35"/>
        <v>0</v>
      </c>
      <c r="BK164" s="56">
        <f t="shared" si="36"/>
        <v>0</v>
      </c>
      <c r="BL164" s="56">
        <f t="shared" si="37"/>
        <v>0</v>
      </c>
      <c r="BM164" s="57">
        <f t="shared" si="38"/>
        <v>17</v>
      </c>
      <c r="BN164" s="54">
        <v>55</v>
      </c>
      <c r="BO164" s="54" t="str">
        <f t="shared" si="42"/>
        <v>Bender</v>
      </c>
      <c r="BP164" s="54" t="str">
        <f t="shared" si="43"/>
        <v>Emmanuel</v>
      </c>
      <c r="BQ164" t="str">
        <f t="shared" si="44"/>
        <v>Fully</v>
      </c>
      <c r="BS164"/>
    </row>
    <row r="165" spans="1:71" s="54" customFormat="1" ht="20.100000000000001" customHeight="1" x14ac:dyDescent="0.25">
      <c r="A165" s="53">
        <v>1968</v>
      </c>
      <c r="B165" s="55" t="s">
        <v>169</v>
      </c>
      <c r="C165" s="54" t="s">
        <v>149</v>
      </c>
      <c r="D165" s="55" t="s">
        <v>2871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4</v>
      </c>
      <c r="AK165" s="54">
        <v>0</v>
      </c>
      <c r="AL165" s="54">
        <v>0</v>
      </c>
      <c r="AM165" s="54">
        <v>0</v>
      </c>
      <c r="AN165" s="54">
        <v>0</v>
      </c>
      <c r="AO165" s="54">
        <v>0</v>
      </c>
      <c r="AP165" s="54">
        <v>0</v>
      </c>
      <c r="AQ165" s="54">
        <v>0</v>
      </c>
      <c r="AR165" s="54">
        <v>0</v>
      </c>
      <c r="AS165" s="54">
        <v>0</v>
      </c>
      <c r="AT165" s="54">
        <v>13</v>
      </c>
      <c r="AU165" s="54">
        <v>0</v>
      </c>
      <c r="AV165" s="54">
        <v>0</v>
      </c>
      <c r="AW165" s="54">
        <v>0</v>
      </c>
      <c r="AX165" s="54">
        <v>0</v>
      </c>
      <c r="AY165" s="54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f t="shared" si="30"/>
        <v>17</v>
      </c>
      <c r="BF165" s="56">
        <f t="shared" si="31"/>
        <v>13</v>
      </c>
      <c r="BG165" s="56">
        <f t="shared" si="32"/>
        <v>4</v>
      </c>
      <c r="BH165" s="56">
        <f t="shared" si="33"/>
        <v>0</v>
      </c>
      <c r="BI165" s="56">
        <f t="shared" si="34"/>
        <v>0</v>
      </c>
      <c r="BJ165" s="56">
        <f t="shared" si="35"/>
        <v>0</v>
      </c>
      <c r="BK165" s="56">
        <f t="shared" si="36"/>
        <v>0</v>
      </c>
      <c r="BL165" s="56">
        <f t="shared" si="37"/>
        <v>0</v>
      </c>
      <c r="BM165" s="57">
        <f t="shared" si="38"/>
        <v>17</v>
      </c>
      <c r="BN165" s="54">
        <v>55</v>
      </c>
      <c r="BO165" s="54" t="str">
        <f t="shared" si="42"/>
        <v>Bernard</v>
      </c>
      <c r="BP165" s="54" t="str">
        <f t="shared" si="43"/>
        <v>Stéphane</v>
      </c>
      <c r="BQ165" t="str">
        <f t="shared" si="44"/>
        <v>Confignon</v>
      </c>
    </row>
    <row r="166" spans="1:71" s="54" customFormat="1" ht="20.100000000000001" customHeight="1" x14ac:dyDescent="0.25">
      <c r="A166" s="14">
        <v>1966</v>
      </c>
      <c r="B166" s="26" t="s">
        <v>5905</v>
      </c>
      <c r="C166" s="54" t="s">
        <v>1215</v>
      </c>
      <c r="D166" s="55" t="s">
        <v>117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0</v>
      </c>
      <c r="AM166" s="54">
        <v>0</v>
      </c>
      <c r="AN166" s="54">
        <v>0</v>
      </c>
      <c r="AO166" s="54">
        <v>0</v>
      </c>
      <c r="AP166" s="54">
        <v>0</v>
      </c>
      <c r="AQ166" s="54">
        <v>0</v>
      </c>
      <c r="AR166" s="54">
        <v>0</v>
      </c>
      <c r="AS166" s="54">
        <v>0</v>
      </c>
      <c r="AT166" s="54">
        <v>0</v>
      </c>
      <c r="AU166" s="54">
        <v>0</v>
      </c>
      <c r="AV166" s="54">
        <v>0</v>
      </c>
      <c r="AW166" s="54">
        <v>0</v>
      </c>
      <c r="AX166" s="54">
        <v>0</v>
      </c>
      <c r="AY166" s="54">
        <v>0</v>
      </c>
      <c r="AZ166" s="54">
        <v>0</v>
      </c>
      <c r="BA166" s="54">
        <v>17</v>
      </c>
      <c r="BB166" s="54">
        <v>0</v>
      </c>
      <c r="BC166" s="54">
        <v>0</v>
      </c>
      <c r="BD166" s="54">
        <v>0</v>
      </c>
      <c r="BE166" s="54">
        <f t="shared" si="30"/>
        <v>17</v>
      </c>
      <c r="BF166" s="56">
        <f t="shared" si="31"/>
        <v>17</v>
      </c>
      <c r="BG166" s="56">
        <f t="shared" si="32"/>
        <v>0</v>
      </c>
      <c r="BH166" s="56">
        <f t="shared" si="33"/>
        <v>0</v>
      </c>
      <c r="BI166" s="56">
        <f t="shared" si="34"/>
        <v>0</v>
      </c>
      <c r="BJ166" s="56">
        <f t="shared" si="35"/>
        <v>0</v>
      </c>
      <c r="BK166" s="56">
        <f t="shared" si="36"/>
        <v>0</v>
      </c>
      <c r="BL166" s="56">
        <f t="shared" si="37"/>
        <v>0</v>
      </c>
      <c r="BM166" s="57">
        <f t="shared" si="38"/>
        <v>17</v>
      </c>
      <c r="BN166" s="54">
        <v>55</v>
      </c>
      <c r="BO166" s="54" t="str">
        <f t="shared" si="42"/>
        <v>Berteau</v>
      </c>
      <c r="BP166" s="54" t="str">
        <f t="shared" si="43"/>
        <v>Lionel</v>
      </c>
      <c r="BQ166" t="str">
        <f t="shared" si="44"/>
        <v>Collombey</v>
      </c>
      <c r="BR166"/>
      <c r="BS166"/>
    </row>
    <row r="167" spans="1:71" s="54" customFormat="1" ht="20.100000000000001" customHeight="1" x14ac:dyDescent="0.25">
      <c r="A167" s="53">
        <v>1964</v>
      </c>
      <c r="B167" s="26" t="s">
        <v>3189</v>
      </c>
      <c r="C167" s="54" t="s">
        <v>3190</v>
      </c>
      <c r="D167" s="55" t="s">
        <v>3191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17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4">
        <v>0</v>
      </c>
      <c r="AL167" s="54">
        <v>0</v>
      </c>
      <c r="AM167" s="54">
        <v>0</v>
      </c>
      <c r="AN167" s="54">
        <v>0</v>
      </c>
      <c r="AO167" s="54">
        <v>0</v>
      </c>
      <c r="AP167" s="54">
        <v>0</v>
      </c>
      <c r="AQ167" s="54">
        <v>0</v>
      </c>
      <c r="AR167" s="54">
        <v>0</v>
      </c>
      <c r="AS167" s="54">
        <v>0</v>
      </c>
      <c r="AT167" s="54">
        <v>0</v>
      </c>
      <c r="AU167" s="54">
        <v>0</v>
      </c>
      <c r="AV167" s="54">
        <v>0</v>
      </c>
      <c r="AW167" s="54">
        <v>0</v>
      </c>
      <c r="AX167" s="54">
        <v>0</v>
      </c>
      <c r="AY167" s="54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f t="shared" si="30"/>
        <v>17</v>
      </c>
      <c r="BF167" s="56">
        <f t="shared" si="31"/>
        <v>17</v>
      </c>
      <c r="BG167" s="56">
        <f t="shared" si="32"/>
        <v>0</v>
      </c>
      <c r="BH167" s="56">
        <f t="shared" si="33"/>
        <v>0</v>
      </c>
      <c r="BI167" s="56">
        <f t="shared" si="34"/>
        <v>0</v>
      </c>
      <c r="BJ167" s="56">
        <f t="shared" si="35"/>
        <v>0</v>
      </c>
      <c r="BK167" s="56">
        <f t="shared" si="36"/>
        <v>0</v>
      </c>
      <c r="BL167" s="56">
        <f t="shared" si="37"/>
        <v>0</v>
      </c>
      <c r="BM167" s="57">
        <f t="shared" si="38"/>
        <v>17</v>
      </c>
      <c r="BN167" s="54">
        <v>55</v>
      </c>
      <c r="BO167" s="54" t="str">
        <f t="shared" si="42"/>
        <v>Bielmann</v>
      </c>
      <c r="BP167" s="54" t="str">
        <f t="shared" si="43"/>
        <v>Francis</v>
      </c>
      <c r="BQ167" t="str">
        <f t="shared" si="44"/>
        <v>UmB La Berra</v>
      </c>
    </row>
    <row r="168" spans="1:71" s="54" customFormat="1" ht="20.100000000000001" customHeight="1" x14ac:dyDescent="0.25">
      <c r="A168" s="53">
        <v>1973</v>
      </c>
      <c r="B168" s="26" t="s">
        <v>475</v>
      </c>
      <c r="C168" s="54" t="s">
        <v>497</v>
      </c>
      <c r="D168" s="55" t="s">
        <v>1005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17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4">
        <v>0</v>
      </c>
      <c r="AL168" s="54">
        <v>0</v>
      </c>
      <c r="AM168" s="54">
        <v>0</v>
      </c>
      <c r="AN168" s="54">
        <v>0</v>
      </c>
      <c r="AO168" s="54">
        <v>0</v>
      </c>
      <c r="AP168" s="54">
        <v>0</v>
      </c>
      <c r="AQ168" s="54">
        <v>0</v>
      </c>
      <c r="AR168" s="54">
        <v>0</v>
      </c>
      <c r="AS168" s="54">
        <v>0</v>
      </c>
      <c r="AT168" s="54">
        <v>0</v>
      </c>
      <c r="AU168" s="54">
        <v>0</v>
      </c>
      <c r="AV168" s="54">
        <v>0</v>
      </c>
      <c r="AW168" s="54">
        <v>0</v>
      </c>
      <c r="AX168" s="54">
        <v>0</v>
      </c>
      <c r="AY168" s="54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f t="shared" si="30"/>
        <v>17</v>
      </c>
      <c r="BF168" s="56">
        <f t="shared" si="31"/>
        <v>17</v>
      </c>
      <c r="BG168" s="56">
        <f t="shared" si="32"/>
        <v>0</v>
      </c>
      <c r="BH168" s="56">
        <f t="shared" si="33"/>
        <v>0</v>
      </c>
      <c r="BI168" s="56">
        <f t="shared" si="34"/>
        <v>0</v>
      </c>
      <c r="BJ168" s="56">
        <f t="shared" si="35"/>
        <v>0</v>
      </c>
      <c r="BK168" s="56">
        <f t="shared" si="36"/>
        <v>0</v>
      </c>
      <c r="BL168" s="56">
        <f t="shared" si="37"/>
        <v>0</v>
      </c>
      <c r="BM168" s="57">
        <f t="shared" si="38"/>
        <v>17</v>
      </c>
      <c r="BN168" s="54">
        <v>55</v>
      </c>
      <c r="BO168" s="54" t="str">
        <f t="shared" si="42"/>
        <v>Clerc</v>
      </c>
      <c r="BP168" s="54" t="str">
        <f t="shared" si="43"/>
        <v>Thierry</v>
      </c>
      <c r="BQ168" t="str">
        <f t="shared" si="44"/>
        <v>Vuadens</v>
      </c>
    </row>
    <row r="169" spans="1:71" s="54" customFormat="1" ht="20.100000000000001" customHeight="1" x14ac:dyDescent="0.25">
      <c r="A169" s="53">
        <v>1971</v>
      </c>
      <c r="B169" s="55" t="s">
        <v>1557</v>
      </c>
      <c r="C169" s="54" t="s">
        <v>45</v>
      </c>
      <c r="D169" s="55" t="s">
        <v>5070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4">
        <v>0</v>
      </c>
      <c r="AL169" s="54">
        <v>0</v>
      </c>
      <c r="AM169" s="54">
        <v>0</v>
      </c>
      <c r="AN169" s="54">
        <v>0</v>
      </c>
      <c r="AO169" s="54">
        <v>0</v>
      </c>
      <c r="AP169" s="54">
        <v>17</v>
      </c>
      <c r="AQ169" s="54">
        <v>0</v>
      </c>
      <c r="AR169" s="54">
        <v>0</v>
      </c>
      <c r="AS169" s="54">
        <v>0</v>
      </c>
      <c r="AT169" s="54">
        <v>0</v>
      </c>
      <c r="AU169" s="54">
        <v>0</v>
      </c>
      <c r="AV169" s="54">
        <v>0</v>
      </c>
      <c r="AW169" s="54">
        <v>0</v>
      </c>
      <c r="AX169" s="54">
        <v>0</v>
      </c>
      <c r="AY169" s="54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f t="shared" si="30"/>
        <v>17</v>
      </c>
      <c r="BF169" s="56">
        <f t="shared" si="31"/>
        <v>17</v>
      </c>
      <c r="BG169" s="56">
        <f t="shared" si="32"/>
        <v>0</v>
      </c>
      <c r="BH169" s="56">
        <f t="shared" si="33"/>
        <v>0</v>
      </c>
      <c r="BI169" s="56">
        <f t="shared" si="34"/>
        <v>0</v>
      </c>
      <c r="BJ169" s="56">
        <f t="shared" si="35"/>
        <v>0</v>
      </c>
      <c r="BK169" s="56">
        <f t="shared" si="36"/>
        <v>0</v>
      </c>
      <c r="BL169" s="56">
        <f t="shared" si="37"/>
        <v>0</v>
      </c>
      <c r="BM169" s="57">
        <f t="shared" si="38"/>
        <v>17</v>
      </c>
      <c r="BN169" s="54">
        <v>55</v>
      </c>
      <c r="BO169" s="54" t="str">
        <f t="shared" si="42"/>
        <v>Hasler</v>
      </c>
      <c r="BP169" s="54" t="str">
        <f t="shared" si="43"/>
        <v>Bruno</v>
      </c>
      <c r="BQ169" t="str">
        <f t="shared" si="44"/>
        <v>Run Fit Thurgau</v>
      </c>
    </row>
    <row r="170" spans="1:71" s="54" customFormat="1" ht="20.100000000000001" customHeight="1" x14ac:dyDescent="0.25">
      <c r="A170" s="53">
        <v>1965</v>
      </c>
      <c r="B170" s="26" t="s">
        <v>5274</v>
      </c>
      <c r="C170" s="54" t="s">
        <v>5133</v>
      </c>
      <c r="D170" s="55" t="s">
        <v>5275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4">
        <v>0</v>
      </c>
      <c r="AL170" s="54">
        <v>0</v>
      </c>
      <c r="AM170" s="54">
        <v>0</v>
      </c>
      <c r="AN170" s="54">
        <v>0</v>
      </c>
      <c r="AO170" s="54">
        <v>0</v>
      </c>
      <c r="AP170" s="54">
        <v>0</v>
      </c>
      <c r="AQ170" s="54">
        <v>0</v>
      </c>
      <c r="AR170" s="54">
        <v>0</v>
      </c>
      <c r="AS170" s="54">
        <v>17</v>
      </c>
      <c r="AT170" s="54">
        <v>0</v>
      </c>
      <c r="AU170" s="54">
        <v>0</v>
      </c>
      <c r="AV170" s="54">
        <v>0</v>
      </c>
      <c r="AW170" s="54">
        <v>0</v>
      </c>
      <c r="AX170" s="54">
        <v>0</v>
      </c>
      <c r="AY170" s="54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f t="shared" si="30"/>
        <v>17</v>
      </c>
      <c r="BF170" s="56">
        <f t="shared" si="31"/>
        <v>17</v>
      </c>
      <c r="BG170" s="56">
        <f t="shared" si="32"/>
        <v>0</v>
      </c>
      <c r="BH170" s="56">
        <f t="shared" si="33"/>
        <v>0</v>
      </c>
      <c r="BI170" s="56">
        <f t="shared" si="34"/>
        <v>0</v>
      </c>
      <c r="BJ170" s="56">
        <f t="shared" si="35"/>
        <v>0</v>
      </c>
      <c r="BK170" s="56">
        <f t="shared" si="36"/>
        <v>0</v>
      </c>
      <c r="BL170" s="56">
        <f t="shared" si="37"/>
        <v>0</v>
      </c>
      <c r="BM170" s="57">
        <f t="shared" si="38"/>
        <v>17</v>
      </c>
      <c r="BN170" s="54">
        <v>55</v>
      </c>
      <c r="BO170" s="54" t="str">
        <f t="shared" si="42"/>
        <v>Koehle</v>
      </c>
      <c r="BP170" s="54" t="str">
        <f t="shared" si="43"/>
        <v>Silvio</v>
      </c>
      <c r="BQ170" t="str">
        <f t="shared" si="44"/>
        <v>Stein am Rhein</v>
      </c>
    </row>
    <row r="171" spans="1:71" s="54" customFormat="1" ht="20.100000000000001" customHeight="1" x14ac:dyDescent="0.25">
      <c r="A171" s="53">
        <v>1967</v>
      </c>
      <c r="B171" s="26" t="s">
        <v>1099</v>
      </c>
      <c r="C171" s="54" t="s">
        <v>919</v>
      </c>
      <c r="D171" s="55" t="s">
        <v>60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17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4">
        <v>0</v>
      </c>
      <c r="AL171" s="54">
        <v>0</v>
      </c>
      <c r="AM171" s="54">
        <v>0</v>
      </c>
      <c r="AN171" s="54">
        <v>0</v>
      </c>
      <c r="AO171" s="54">
        <v>0</v>
      </c>
      <c r="AP171" s="54">
        <v>0</v>
      </c>
      <c r="AQ171" s="54">
        <v>0</v>
      </c>
      <c r="AR171" s="54">
        <v>0</v>
      </c>
      <c r="AS171" s="54">
        <v>0</v>
      </c>
      <c r="AT171" s="54">
        <v>0</v>
      </c>
      <c r="AU171" s="54">
        <v>0</v>
      </c>
      <c r="AV171" s="54">
        <v>0</v>
      </c>
      <c r="AW171" s="54">
        <v>0</v>
      </c>
      <c r="AX171" s="54">
        <v>0</v>
      </c>
      <c r="AY171" s="54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f t="shared" si="30"/>
        <v>17</v>
      </c>
      <c r="BF171" s="56">
        <f t="shared" si="31"/>
        <v>17</v>
      </c>
      <c r="BG171" s="56">
        <f t="shared" si="32"/>
        <v>0</v>
      </c>
      <c r="BH171" s="56">
        <f t="shared" si="33"/>
        <v>0</v>
      </c>
      <c r="BI171" s="56">
        <f t="shared" si="34"/>
        <v>0</v>
      </c>
      <c r="BJ171" s="56">
        <f t="shared" si="35"/>
        <v>0</v>
      </c>
      <c r="BK171" s="56">
        <f t="shared" si="36"/>
        <v>0</v>
      </c>
      <c r="BL171" s="56">
        <f t="shared" si="37"/>
        <v>0</v>
      </c>
      <c r="BM171" s="57">
        <f t="shared" si="38"/>
        <v>17</v>
      </c>
      <c r="BN171" s="54">
        <v>55</v>
      </c>
      <c r="BO171" s="54" t="str">
        <f t="shared" si="42"/>
        <v>Micheloud</v>
      </c>
      <c r="BP171" s="54" t="str">
        <f t="shared" si="43"/>
        <v>Pierre-Alain</v>
      </c>
      <c r="BQ171" t="str">
        <f t="shared" si="44"/>
        <v>Fully</v>
      </c>
    </row>
    <row r="172" spans="1:71" s="54" customFormat="1" ht="20.100000000000001" customHeight="1" x14ac:dyDescent="0.25">
      <c r="A172" s="14">
        <v>1967</v>
      </c>
      <c r="B172" s="26" t="s">
        <v>3103</v>
      </c>
      <c r="C172" s="54" t="s">
        <v>3104</v>
      </c>
      <c r="D172" s="26" t="s">
        <v>3105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17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4">
        <v>0</v>
      </c>
      <c r="AL172" s="54">
        <v>0</v>
      </c>
      <c r="AM172" s="54">
        <v>0</v>
      </c>
      <c r="AN172" s="54">
        <v>0</v>
      </c>
      <c r="AO172" s="54">
        <v>0</v>
      </c>
      <c r="AP172" s="54">
        <v>0</v>
      </c>
      <c r="AQ172" s="54">
        <v>0</v>
      </c>
      <c r="AR172" s="54">
        <v>0</v>
      </c>
      <c r="AS172" s="54">
        <v>0</v>
      </c>
      <c r="AT172" s="54">
        <v>0</v>
      </c>
      <c r="AU172" s="54">
        <v>0</v>
      </c>
      <c r="AV172" s="54">
        <v>0</v>
      </c>
      <c r="AW172" s="54">
        <v>0</v>
      </c>
      <c r="AX172" s="54">
        <v>0</v>
      </c>
      <c r="AY172" s="54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f t="shared" si="30"/>
        <v>17</v>
      </c>
      <c r="BF172" s="56">
        <f t="shared" si="31"/>
        <v>17</v>
      </c>
      <c r="BG172" s="56">
        <f t="shared" si="32"/>
        <v>0</v>
      </c>
      <c r="BH172" s="56">
        <f t="shared" si="33"/>
        <v>0</v>
      </c>
      <c r="BI172" s="56">
        <f t="shared" si="34"/>
        <v>0</v>
      </c>
      <c r="BJ172" s="56">
        <f t="shared" si="35"/>
        <v>0</v>
      </c>
      <c r="BK172" s="56">
        <f t="shared" si="36"/>
        <v>0</v>
      </c>
      <c r="BL172" s="56">
        <f t="shared" si="37"/>
        <v>0</v>
      </c>
      <c r="BM172" s="57">
        <f t="shared" si="38"/>
        <v>17</v>
      </c>
      <c r="BN172" s="54">
        <v>55</v>
      </c>
      <c r="BO172" s="54" t="str">
        <f t="shared" si="42"/>
        <v>Padua</v>
      </c>
      <c r="BP172" s="54" t="str">
        <f t="shared" si="43"/>
        <v>Saul</v>
      </c>
      <c r="BQ172" t="str">
        <f t="shared" si="44"/>
        <v>Colombie</v>
      </c>
      <c r="BR172"/>
      <c r="BS172"/>
    </row>
    <row r="173" spans="1:71" s="54" customFormat="1" ht="20.100000000000001" customHeight="1" x14ac:dyDescent="0.25">
      <c r="A173" s="14">
        <v>1971</v>
      </c>
      <c r="B173" s="26" t="s">
        <v>1356</v>
      </c>
      <c r="C173" s="54" t="s">
        <v>1357</v>
      </c>
      <c r="D173" s="26"/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17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4">
        <v>0</v>
      </c>
      <c r="AL173" s="54">
        <v>0</v>
      </c>
      <c r="AM173" s="54">
        <v>0</v>
      </c>
      <c r="AN173" s="54">
        <v>0</v>
      </c>
      <c r="AO173" s="54">
        <v>0</v>
      </c>
      <c r="AP173" s="54">
        <v>0</v>
      </c>
      <c r="AQ173" s="54">
        <v>0</v>
      </c>
      <c r="AR173" s="54">
        <v>0</v>
      </c>
      <c r="AS173" s="54">
        <v>0</v>
      </c>
      <c r="AT173" s="54">
        <v>0</v>
      </c>
      <c r="AU173" s="54">
        <v>0</v>
      </c>
      <c r="AV173" s="54">
        <v>0</v>
      </c>
      <c r="AW173" s="54">
        <v>0</v>
      </c>
      <c r="AX173" s="54">
        <v>0</v>
      </c>
      <c r="AY173" s="54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f t="shared" si="30"/>
        <v>17</v>
      </c>
      <c r="BF173" s="56">
        <f t="shared" si="31"/>
        <v>17</v>
      </c>
      <c r="BG173" s="56">
        <f t="shared" si="32"/>
        <v>0</v>
      </c>
      <c r="BH173" s="56">
        <f t="shared" si="33"/>
        <v>0</v>
      </c>
      <c r="BI173" s="56">
        <f t="shared" si="34"/>
        <v>0</v>
      </c>
      <c r="BJ173" s="56">
        <f t="shared" si="35"/>
        <v>0</v>
      </c>
      <c r="BK173" s="56">
        <f t="shared" si="36"/>
        <v>0</v>
      </c>
      <c r="BL173" s="56">
        <f t="shared" si="37"/>
        <v>0</v>
      </c>
      <c r="BM173" s="57">
        <f t="shared" si="38"/>
        <v>17</v>
      </c>
      <c r="BN173" s="54">
        <v>55</v>
      </c>
      <c r="BO173" s="54" t="str">
        <f t="shared" si="42"/>
        <v>Pekka</v>
      </c>
      <c r="BP173" s="54" t="str">
        <f t="shared" si="43"/>
        <v>Roman</v>
      </c>
      <c r="BQ173"/>
      <c r="BR173"/>
      <c r="BS173"/>
    </row>
    <row r="174" spans="1:71" s="54" customFormat="1" ht="20.100000000000001" customHeight="1" x14ac:dyDescent="0.25">
      <c r="A174" s="53">
        <v>1971</v>
      </c>
      <c r="B174" s="26" t="s">
        <v>2814</v>
      </c>
      <c r="C174" s="54" t="s">
        <v>441</v>
      </c>
      <c r="D174" s="55" t="s">
        <v>144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17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4">
        <v>0</v>
      </c>
      <c r="AL174" s="54">
        <v>0</v>
      </c>
      <c r="AM174" s="54">
        <v>0</v>
      </c>
      <c r="AN174" s="54">
        <v>0</v>
      </c>
      <c r="AO174" s="54">
        <v>0</v>
      </c>
      <c r="AP174" s="54">
        <v>0</v>
      </c>
      <c r="AQ174" s="54">
        <v>0</v>
      </c>
      <c r="AR174" s="54">
        <v>0</v>
      </c>
      <c r="AS174" s="54">
        <v>0</v>
      </c>
      <c r="AT174" s="54">
        <v>0</v>
      </c>
      <c r="AU174" s="54">
        <v>0</v>
      </c>
      <c r="AV174" s="54">
        <v>0</v>
      </c>
      <c r="AW174" s="54">
        <v>0</v>
      </c>
      <c r="AX174" s="54">
        <v>0</v>
      </c>
      <c r="AY174" s="54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f t="shared" si="30"/>
        <v>17</v>
      </c>
      <c r="BF174" s="56">
        <f t="shared" si="31"/>
        <v>17</v>
      </c>
      <c r="BG174" s="56">
        <f t="shared" si="32"/>
        <v>0</v>
      </c>
      <c r="BH174" s="56">
        <f t="shared" si="33"/>
        <v>0</v>
      </c>
      <c r="BI174" s="56">
        <f t="shared" si="34"/>
        <v>0</v>
      </c>
      <c r="BJ174" s="56">
        <f t="shared" si="35"/>
        <v>0</v>
      </c>
      <c r="BK174" s="56">
        <f t="shared" si="36"/>
        <v>0</v>
      </c>
      <c r="BL174" s="56">
        <f t="shared" si="37"/>
        <v>0</v>
      </c>
      <c r="BM174" s="57">
        <f t="shared" si="38"/>
        <v>17</v>
      </c>
      <c r="BN174" s="54">
        <v>55</v>
      </c>
      <c r="BO174" s="54" t="str">
        <f t="shared" si="42"/>
        <v>Pittet</v>
      </c>
      <c r="BP174" s="54" t="str">
        <f t="shared" si="43"/>
        <v>Christophe</v>
      </c>
      <c r="BQ174" t="str">
        <f t="shared" si="44"/>
        <v>Ayent</v>
      </c>
    </row>
    <row r="175" spans="1:71" s="54" customFormat="1" ht="20.100000000000001" customHeight="1" x14ac:dyDescent="0.25">
      <c r="A175" s="53">
        <v>1968</v>
      </c>
      <c r="B175" s="26" t="s">
        <v>2133</v>
      </c>
      <c r="C175" s="54" t="s">
        <v>149</v>
      </c>
      <c r="D175" s="55" t="s">
        <v>2134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17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4">
        <v>0</v>
      </c>
      <c r="AL175" s="54">
        <v>0</v>
      </c>
      <c r="AM175" s="54">
        <v>0</v>
      </c>
      <c r="AN175" s="54">
        <v>0</v>
      </c>
      <c r="AO175" s="54">
        <v>0</v>
      </c>
      <c r="AP175" s="54">
        <v>0</v>
      </c>
      <c r="AQ175" s="54">
        <v>0</v>
      </c>
      <c r="AR175" s="54">
        <v>0</v>
      </c>
      <c r="AS175" s="54">
        <v>0</v>
      </c>
      <c r="AT175" s="54">
        <v>0</v>
      </c>
      <c r="AU175" s="54">
        <v>0</v>
      </c>
      <c r="AV175" s="54">
        <v>0</v>
      </c>
      <c r="AW175" s="54">
        <v>0</v>
      </c>
      <c r="AX175" s="54">
        <v>0</v>
      </c>
      <c r="AY175" s="54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f t="shared" si="30"/>
        <v>17</v>
      </c>
      <c r="BF175" s="56">
        <f t="shared" si="31"/>
        <v>17</v>
      </c>
      <c r="BG175" s="56">
        <f t="shared" si="32"/>
        <v>0</v>
      </c>
      <c r="BH175" s="56">
        <f t="shared" si="33"/>
        <v>0</v>
      </c>
      <c r="BI175" s="56">
        <f t="shared" si="34"/>
        <v>0</v>
      </c>
      <c r="BJ175" s="56">
        <f t="shared" si="35"/>
        <v>0</v>
      </c>
      <c r="BK175" s="56">
        <f t="shared" si="36"/>
        <v>0</v>
      </c>
      <c r="BL175" s="56">
        <f t="shared" si="37"/>
        <v>0</v>
      </c>
      <c r="BM175" s="57">
        <f t="shared" si="38"/>
        <v>17</v>
      </c>
      <c r="BN175" s="54">
        <v>55</v>
      </c>
      <c r="BO175" s="54" t="str">
        <f t="shared" si="42"/>
        <v>Pointeaux</v>
      </c>
      <c r="BP175" s="54" t="str">
        <f t="shared" si="43"/>
        <v>Stéphane</v>
      </c>
      <c r="BQ175" t="str">
        <f t="shared" si="44"/>
        <v>F-Aix les Bains</v>
      </c>
      <c r="BR175"/>
      <c r="BS175"/>
    </row>
    <row r="176" spans="1:71" s="54" customFormat="1" ht="20.100000000000001" customHeight="1" x14ac:dyDescent="0.25">
      <c r="A176" s="53">
        <v>1972</v>
      </c>
      <c r="B176" s="26" t="s">
        <v>577</v>
      </c>
      <c r="C176" s="54" t="s">
        <v>69</v>
      </c>
      <c r="D176" s="55" t="s">
        <v>1627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11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6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4">
        <v>0</v>
      </c>
      <c r="AL176" s="54">
        <v>0</v>
      </c>
      <c r="AM176" s="54">
        <v>0</v>
      </c>
      <c r="AN176" s="54">
        <v>0</v>
      </c>
      <c r="AO176" s="54">
        <v>0</v>
      </c>
      <c r="AP176" s="54">
        <v>0</v>
      </c>
      <c r="AQ176" s="54">
        <v>0</v>
      </c>
      <c r="AR176" s="54">
        <v>0</v>
      </c>
      <c r="AS176" s="54">
        <v>0</v>
      </c>
      <c r="AT176" s="54">
        <v>0</v>
      </c>
      <c r="AU176" s="54">
        <v>0</v>
      </c>
      <c r="AV176" s="54">
        <v>0</v>
      </c>
      <c r="AW176" s="54">
        <v>0</v>
      </c>
      <c r="AX176" s="54">
        <v>0</v>
      </c>
      <c r="AY176" s="54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f t="shared" si="30"/>
        <v>17</v>
      </c>
      <c r="BF176" s="56">
        <f t="shared" si="31"/>
        <v>11</v>
      </c>
      <c r="BG176" s="56">
        <f t="shared" si="32"/>
        <v>6</v>
      </c>
      <c r="BH176" s="56">
        <f t="shared" si="33"/>
        <v>0</v>
      </c>
      <c r="BI176" s="56">
        <f t="shared" si="34"/>
        <v>0</v>
      </c>
      <c r="BJ176" s="56">
        <f t="shared" si="35"/>
        <v>0</v>
      </c>
      <c r="BK176" s="56">
        <f t="shared" si="36"/>
        <v>0</v>
      </c>
      <c r="BL176" s="56">
        <f t="shared" si="37"/>
        <v>0</v>
      </c>
      <c r="BM176" s="57">
        <f t="shared" si="38"/>
        <v>17</v>
      </c>
      <c r="BN176" s="54">
        <v>55</v>
      </c>
      <c r="BO176" s="54" t="str">
        <f t="shared" si="42"/>
        <v>Reuse</v>
      </c>
      <c r="BP176" s="54" t="str">
        <f t="shared" si="43"/>
        <v>Raphaël</v>
      </c>
      <c r="BQ176" t="str">
        <f t="shared" si="44"/>
        <v>Sembrancher</v>
      </c>
    </row>
    <row r="177" spans="1:71" s="54" customFormat="1" ht="20.100000000000001" customHeight="1" x14ac:dyDescent="0.25">
      <c r="A177" s="53">
        <v>1971</v>
      </c>
      <c r="B177" s="55" t="s">
        <v>4412</v>
      </c>
      <c r="C177" s="54" t="s">
        <v>4413</v>
      </c>
      <c r="D177" s="55" t="s">
        <v>4414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17</v>
      </c>
      <c r="AK177" s="54">
        <v>0</v>
      </c>
      <c r="AL177" s="54">
        <v>0</v>
      </c>
      <c r="AM177" s="54">
        <v>0</v>
      </c>
      <c r="AN177" s="54">
        <v>0</v>
      </c>
      <c r="AO177" s="54">
        <v>0</v>
      </c>
      <c r="AP177" s="54">
        <v>0</v>
      </c>
      <c r="AQ177" s="54">
        <v>0</v>
      </c>
      <c r="AR177" s="54">
        <v>0</v>
      </c>
      <c r="AS177" s="54">
        <v>0</v>
      </c>
      <c r="AT177" s="54">
        <v>0</v>
      </c>
      <c r="AU177" s="54">
        <v>0</v>
      </c>
      <c r="AV177" s="54">
        <v>0</v>
      </c>
      <c r="AW177" s="54">
        <v>0</v>
      </c>
      <c r="AX177" s="54">
        <v>0</v>
      </c>
      <c r="AY177" s="54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f t="shared" si="30"/>
        <v>17</v>
      </c>
      <c r="BF177" s="56">
        <f t="shared" si="31"/>
        <v>17</v>
      </c>
      <c r="BG177" s="56">
        <f t="shared" si="32"/>
        <v>0</v>
      </c>
      <c r="BH177" s="56">
        <f t="shared" si="33"/>
        <v>0</v>
      </c>
      <c r="BI177" s="56">
        <f t="shared" si="34"/>
        <v>0</v>
      </c>
      <c r="BJ177" s="56">
        <f t="shared" si="35"/>
        <v>0</v>
      </c>
      <c r="BK177" s="56">
        <f t="shared" si="36"/>
        <v>0</v>
      </c>
      <c r="BL177" s="56">
        <f t="shared" si="37"/>
        <v>0</v>
      </c>
      <c r="BM177" s="57">
        <f t="shared" si="38"/>
        <v>17</v>
      </c>
      <c r="BN177" s="54">
        <v>55</v>
      </c>
      <c r="BO177" s="54" t="str">
        <f t="shared" si="42"/>
        <v>Sellier</v>
      </c>
      <c r="BP177" s="54" t="str">
        <f t="shared" si="43"/>
        <v>Frederic</v>
      </c>
      <c r="BQ177" t="str">
        <f t="shared" si="44"/>
        <v>Ostfildern</v>
      </c>
    </row>
    <row r="178" spans="1:71" s="54" customFormat="1" ht="20.100000000000001" customHeight="1" x14ac:dyDescent="0.25">
      <c r="A178" s="14">
        <v>1973</v>
      </c>
      <c r="B178" s="26" t="s">
        <v>4001</v>
      </c>
      <c r="C178" s="54" t="s">
        <v>4002</v>
      </c>
      <c r="D178" s="26" t="s">
        <v>4003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17</v>
      </c>
      <c r="AI178" s="54">
        <v>0</v>
      </c>
      <c r="AJ178" s="54">
        <v>0</v>
      </c>
      <c r="AK178" s="54">
        <v>0</v>
      </c>
      <c r="AL178" s="54">
        <v>0</v>
      </c>
      <c r="AM178" s="54">
        <v>0</v>
      </c>
      <c r="AN178" s="54">
        <v>0</v>
      </c>
      <c r="AO178" s="54">
        <v>0</v>
      </c>
      <c r="AP178" s="54">
        <v>0</v>
      </c>
      <c r="AQ178" s="54">
        <v>0</v>
      </c>
      <c r="AR178" s="54">
        <v>0</v>
      </c>
      <c r="AS178" s="54">
        <v>0</v>
      </c>
      <c r="AT178" s="54">
        <v>0</v>
      </c>
      <c r="AU178" s="54">
        <v>0</v>
      </c>
      <c r="AV178" s="54">
        <v>0</v>
      </c>
      <c r="AW178" s="54">
        <v>0</v>
      </c>
      <c r="AX178" s="54">
        <v>0</v>
      </c>
      <c r="AY178" s="54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f t="shared" si="30"/>
        <v>17</v>
      </c>
      <c r="BF178" s="56">
        <f t="shared" si="31"/>
        <v>17</v>
      </c>
      <c r="BG178" s="56">
        <f t="shared" si="32"/>
        <v>0</v>
      </c>
      <c r="BH178" s="56">
        <f t="shared" si="33"/>
        <v>0</v>
      </c>
      <c r="BI178" s="56">
        <f t="shared" si="34"/>
        <v>0</v>
      </c>
      <c r="BJ178" s="56">
        <f t="shared" si="35"/>
        <v>0</v>
      </c>
      <c r="BK178" s="56">
        <f t="shared" si="36"/>
        <v>0</v>
      </c>
      <c r="BL178" s="56">
        <f t="shared" si="37"/>
        <v>0</v>
      </c>
      <c r="BM178" s="57">
        <f t="shared" si="38"/>
        <v>17</v>
      </c>
      <c r="BN178" s="54">
        <v>55</v>
      </c>
      <c r="BO178" s="54" t="str">
        <f t="shared" si="42"/>
        <v>Stettler</v>
      </c>
      <c r="BP178" s="54" t="str">
        <f t="shared" si="43"/>
        <v>Jann</v>
      </c>
      <c r="BQ178" t="str">
        <f t="shared" si="44"/>
        <v>Buschwiller</v>
      </c>
      <c r="BR178"/>
      <c r="BS178"/>
    </row>
    <row r="179" spans="1:71" s="54" customFormat="1" ht="20.100000000000001" customHeight="1" x14ac:dyDescent="0.25">
      <c r="A179" s="53">
        <v>1973</v>
      </c>
      <c r="B179" s="26" t="s">
        <v>2848</v>
      </c>
      <c r="C179" s="54" t="s">
        <v>113</v>
      </c>
      <c r="D179" s="55" t="s">
        <v>3295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17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  <c r="AK179" s="54">
        <v>0</v>
      </c>
      <c r="AL179" s="54">
        <v>0</v>
      </c>
      <c r="AM179" s="54">
        <v>0</v>
      </c>
      <c r="AN179" s="54">
        <v>0</v>
      </c>
      <c r="AO179" s="54">
        <v>0</v>
      </c>
      <c r="AP179" s="54">
        <v>0</v>
      </c>
      <c r="AQ179" s="54">
        <v>0</v>
      </c>
      <c r="AR179" s="54">
        <v>0</v>
      </c>
      <c r="AS179" s="54">
        <v>0</v>
      </c>
      <c r="AT179" s="54">
        <v>0</v>
      </c>
      <c r="AU179" s="54">
        <v>0</v>
      </c>
      <c r="AV179" s="54">
        <v>0</v>
      </c>
      <c r="AW179" s="54">
        <v>0</v>
      </c>
      <c r="AX179" s="54">
        <v>0</v>
      </c>
      <c r="AY179" s="54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f t="shared" si="30"/>
        <v>17</v>
      </c>
      <c r="BF179" s="56">
        <f t="shared" si="31"/>
        <v>17</v>
      </c>
      <c r="BG179" s="56">
        <f t="shared" si="32"/>
        <v>0</v>
      </c>
      <c r="BH179" s="56">
        <f t="shared" si="33"/>
        <v>0</v>
      </c>
      <c r="BI179" s="56">
        <f t="shared" si="34"/>
        <v>0</v>
      </c>
      <c r="BJ179" s="56">
        <f t="shared" si="35"/>
        <v>0</v>
      </c>
      <c r="BK179" s="56">
        <f t="shared" si="36"/>
        <v>0</v>
      </c>
      <c r="BL179" s="56">
        <f t="shared" si="37"/>
        <v>0</v>
      </c>
      <c r="BM179" s="57">
        <f t="shared" si="38"/>
        <v>17</v>
      </c>
      <c r="BN179" s="54">
        <v>55</v>
      </c>
      <c r="BO179" s="54" t="str">
        <f t="shared" si="42"/>
        <v>Sutter</v>
      </c>
      <c r="BP179" s="54" t="str">
        <f t="shared" si="43"/>
        <v>Patrick</v>
      </c>
      <c r="BQ179" t="str">
        <f t="shared" si="44"/>
        <v>PB Sports Team</v>
      </c>
    </row>
    <row r="180" spans="1:71" s="54" customFormat="1" ht="20.100000000000001" customHeight="1" x14ac:dyDescent="0.25">
      <c r="A180" s="53">
        <v>1969</v>
      </c>
      <c r="B180" s="26" t="s">
        <v>3735</v>
      </c>
      <c r="C180" s="54" t="s">
        <v>3805</v>
      </c>
      <c r="D180" s="55" t="s">
        <v>3806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17</v>
      </c>
      <c r="AH180" s="54">
        <v>0</v>
      </c>
      <c r="AI180" s="54">
        <v>0</v>
      </c>
      <c r="AJ180" s="54">
        <v>0</v>
      </c>
      <c r="AK180" s="54">
        <v>0</v>
      </c>
      <c r="AL180" s="54">
        <v>0</v>
      </c>
      <c r="AM180" s="54">
        <v>0</v>
      </c>
      <c r="AN180" s="54">
        <v>0</v>
      </c>
      <c r="AO180" s="54">
        <v>0</v>
      </c>
      <c r="AP180" s="54">
        <v>0</v>
      </c>
      <c r="AQ180" s="54">
        <v>0</v>
      </c>
      <c r="AR180" s="54">
        <v>0</v>
      </c>
      <c r="AS180" s="54">
        <v>0</v>
      </c>
      <c r="AT180" s="54">
        <v>0</v>
      </c>
      <c r="AU180" s="54">
        <v>0</v>
      </c>
      <c r="AV180" s="54">
        <v>0</v>
      </c>
      <c r="AW180" s="54">
        <v>0</v>
      </c>
      <c r="AX180" s="54">
        <v>0</v>
      </c>
      <c r="AY180" s="54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f t="shared" si="30"/>
        <v>17</v>
      </c>
      <c r="BF180" s="56">
        <f t="shared" si="31"/>
        <v>17</v>
      </c>
      <c r="BG180" s="56">
        <f t="shared" si="32"/>
        <v>0</v>
      </c>
      <c r="BH180" s="56">
        <f t="shared" si="33"/>
        <v>0</v>
      </c>
      <c r="BI180" s="56">
        <f t="shared" si="34"/>
        <v>0</v>
      </c>
      <c r="BJ180" s="56">
        <f t="shared" si="35"/>
        <v>0</v>
      </c>
      <c r="BK180" s="56">
        <f t="shared" si="36"/>
        <v>0</v>
      </c>
      <c r="BL180" s="56">
        <f t="shared" si="37"/>
        <v>0</v>
      </c>
      <c r="BM180" s="57">
        <f t="shared" si="38"/>
        <v>17</v>
      </c>
      <c r="BN180" s="54">
        <v>55</v>
      </c>
      <c r="BO180" s="54" t="str">
        <f t="shared" si="42"/>
        <v>Tobiassen</v>
      </c>
      <c r="BP180" s="54" t="str">
        <f t="shared" si="43"/>
        <v>Per Olve</v>
      </c>
      <c r="BQ180" t="str">
        <f t="shared" si="44"/>
        <v>Kongsberg</v>
      </c>
      <c r="BS180"/>
    </row>
    <row r="181" spans="1:71" s="54" customFormat="1" ht="20.100000000000001" customHeight="1" x14ac:dyDescent="0.25">
      <c r="A181" s="14">
        <v>1973</v>
      </c>
      <c r="B181" s="26" t="s">
        <v>629</v>
      </c>
      <c r="C181" s="54" t="s">
        <v>5488</v>
      </c>
      <c r="D181"/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4">
        <v>0</v>
      </c>
      <c r="AL181" s="54">
        <v>0</v>
      </c>
      <c r="AM181" s="54">
        <v>0</v>
      </c>
      <c r="AN181" s="54">
        <v>0</v>
      </c>
      <c r="AO181" s="54">
        <v>0</v>
      </c>
      <c r="AP181" s="54">
        <v>0</v>
      </c>
      <c r="AQ181" s="54">
        <v>0</v>
      </c>
      <c r="AR181" s="54">
        <v>0</v>
      </c>
      <c r="AS181" s="54">
        <v>0</v>
      </c>
      <c r="AT181" s="54">
        <v>0</v>
      </c>
      <c r="AU181" s="54">
        <v>0</v>
      </c>
      <c r="AV181" s="54">
        <v>0</v>
      </c>
      <c r="AW181" s="54">
        <v>0</v>
      </c>
      <c r="AX181" s="54">
        <v>17</v>
      </c>
      <c r="AY181" s="54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f t="shared" si="30"/>
        <v>17</v>
      </c>
      <c r="BF181" s="56">
        <f t="shared" si="31"/>
        <v>17</v>
      </c>
      <c r="BG181" s="56">
        <f t="shared" si="32"/>
        <v>0</v>
      </c>
      <c r="BH181" s="56">
        <f t="shared" si="33"/>
        <v>0</v>
      </c>
      <c r="BI181" s="56">
        <f t="shared" si="34"/>
        <v>0</v>
      </c>
      <c r="BJ181" s="56">
        <f t="shared" si="35"/>
        <v>0</v>
      </c>
      <c r="BK181" s="56">
        <f t="shared" si="36"/>
        <v>0</v>
      </c>
      <c r="BL181" s="56">
        <f t="shared" si="37"/>
        <v>0</v>
      </c>
      <c r="BM181" s="57">
        <f t="shared" si="38"/>
        <v>17</v>
      </c>
      <c r="BN181" s="54">
        <v>55</v>
      </c>
      <c r="BO181" s="54" t="str">
        <f t="shared" si="42"/>
        <v>Zufferey</v>
      </c>
      <c r="BP181" s="54" t="str">
        <f t="shared" si="43"/>
        <v>Yannik</v>
      </c>
      <c r="BQ181"/>
      <c r="BR181"/>
      <c r="BS181"/>
    </row>
    <row r="182" spans="1:71" s="54" customFormat="1" ht="20.100000000000001" customHeight="1" x14ac:dyDescent="0.25">
      <c r="A182" s="53">
        <v>1968</v>
      </c>
      <c r="B182" s="26" t="s">
        <v>388</v>
      </c>
      <c r="C182" s="54" t="s">
        <v>38</v>
      </c>
      <c r="D182" s="55" t="s">
        <v>390</v>
      </c>
      <c r="E182" s="54">
        <v>0</v>
      </c>
      <c r="F182" s="54">
        <v>0</v>
      </c>
      <c r="G182" s="54">
        <v>0</v>
      </c>
      <c r="H182" s="54">
        <v>4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4">
        <v>0</v>
      </c>
      <c r="AL182" s="54">
        <v>0</v>
      </c>
      <c r="AM182" s="54">
        <v>0</v>
      </c>
      <c r="AN182" s="54">
        <v>0</v>
      </c>
      <c r="AO182" s="54">
        <v>0</v>
      </c>
      <c r="AP182" s="54">
        <v>0</v>
      </c>
      <c r="AQ182" s="54">
        <v>0</v>
      </c>
      <c r="AR182" s="54">
        <v>0</v>
      </c>
      <c r="AS182" s="54">
        <v>0</v>
      </c>
      <c r="AT182" s="54">
        <v>0</v>
      </c>
      <c r="AU182" s="54">
        <v>0</v>
      </c>
      <c r="AV182" s="54">
        <v>0</v>
      </c>
      <c r="AW182" s="54">
        <v>0</v>
      </c>
      <c r="AX182" s="54">
        <v>0</v>
      </c>
      <c r="AY182" s="54">
        <v>0</v>
      </c>
      <c r="AZ182" s="54">
        <v>12</v>
      </c>
      <c r="BA182" s="54">
        <v>0</v>
      </c>
      <c r="BB182" s="54">
        <v>0</v>
      </c>
      <c r="BC182" s="54">
        <v>0</v>
      </c>
      <c r="BD182" s="54">
        <v>0</v>
      </c>
      <c r="BE182" s="54">
        <f t="shared" si="30"/>
        <v>16</v>
      </c>
      <c r="BF182" s="56">
        <f t="shared" si="31"/>
        <v>12</v>
      </c>
      <c r="BG182" s="56">
        <f t="shared" si="32"/>
        <v>4</v>
      </c>
      <c r="BH182" s="56">
        <f t="shared" si="33"/>
        <v>0</v>
      </c>
      <c r="BI182" s="56">
        <f t="shared" si="34"/>
        <v>0</v>
      </c>
      <c r="BJ182" s="56">
        <f t="shared" si="35"/>
        <v>0</v>
      </c>
      <c r="BK182" s="56">
        <f t="shared" si="36"/>
        <v>0</v>
      </c>
      <c r="BL182" s="56">
        <f t="shared" si="37"/>
        <v>0</v>
      </c>
      <c r="BM182" s="57">
        <f t="shared" si="38"/>
        <v>16</v>
      </c>
      <c r="BN182" s="54">
        <v>56</v>
      </c>
      <c r="BO182" s="54" t="str">
        <f t="shared" si="42"/>
        <v>Monnet</v>
      </c>
      <c r="BP182" s="54" t="str">
        <f t="shared" si="43"/>
        <v>Pierre-André</v>
      </c>
      <c r="BQ182" t="str">
        <f t="shared" ref="BQ182:BQ198" si="45">D182</f>
        <v>Muraz</v>
      </c>
    </row>
    <row r="183" spans="1:71" s="54" customFormat="1" ht="20.100000000000001" customHeight="1" x14ac:dyDescent="0.25">
      <c r="A183" s="53">
        <v>1966</v>
      </c>
      <c r="B183" s="55" t="s">
        <v>4247</v>
      </c>
      <c r="C183" s="54" t="s">
        <v>324</v>
      </c>
      <c r="D183" s="55" t="s">
        <v>4248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1</v>
      </c>
      <c r="AJ183" s="54">
        <v>0</v>
      </c>
      <c r="AK183" s="54">
        <v>0</v>
      </c>
      <c r="AL183" s="54">
        <v>0</v>
      </c>
      <c r="AM183" s="54">
        <v>0</v>
      </c>
      <c r="AN183" s="54">
        <v>0</v>
      </c>
      <c r="AO183" s="54">
        <v>0</v>
      </c>
      <c r="AP183" s="54">
        <v>0</v>
      </c>
      <c r="AQ183" s="54">
        <v>0</v>
      </c>
      <c r="AR183" s="54">
        <v>0</v>
      </c>
      <c r="AS183" s="54">
        <v>0</v>
      </c>
      <c r="AT183" s="54">
        <v>0</v>
      </c>
      <c r="AU183" s="54">
        <v>0</v>
      </c>
      <c r="AV183" s="54">
        <v>15</v>
      </c>
      <c r="AW183" s="54">
        <v>0</v>
      </c>
      <c r="AX183" s="54">
        <v>0</v>
      </c>
      <c r="AY183" s="54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f t="shared" si="30"/>
        <v>16</v>
      </c>
      <c r="BF183" s="56">
        <f t="shared" si="31"/>
        <v>15</v>
      </c>
      <c r="BG183" s="56">
        <f t="shared" si="32"/>
        <v>1</v>
      </c>
      <c r="BH183" s="56">
        <f t="shared" si="33"/>
        <v>0</v>
      </c>
      <c r="BI183" s="56">
        <f t="shared" si="34"/>
        <v>0</v>
      </c>
      <c r="BJ183" s="56">
        <f t="shared" si="35"/>
        <v>0</v>
      </c>
      <c r="BK183" s="56">
        <f t="shared" si="36"/>
        <v>0</v>
      </c>
      <c r="BL183" s="56">
        <f t="shared" si="37"/>
        <v>0</v>
      </c>
      <c r="BM183" s="57">
        <f t="shared" si="38"/>
        <v>16</v>
      </c>
      <c r="BN183" s="54">
        <v>56</v>
      </c>
      <c r="BO183" s="54" t="str">
        <f t="shared" si="42"/>
        <v>Niclass</v>
      </c>
      <c r="BP183" s="54" t="str">
        <f t="shared" si="43"/>
        <v>Laurent</v>
      </c>
      <c r="BQ183" t="str">
        <f t="shared" si="45"/>
        <v>Meyrin</v>
      </c>
    </row>
    <row r="184" spans="1:71" s="54" customFormat="1" ht="20.100000000000001" customHeight="1" x14ac:dyDescent="0.25">
      <c r="A184" s="14">
        <v>1968</v>
      </c>
      <c r="B184" s="26" t="s">
        <v>5334</v>
      </c>
      <c r="C184" s="54" t="s">
        <v>476</v>
      </c>
      <c r="D184" s="26" t="s">
        <v>2281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4">
        <v>0</v>
      </c>
      <c r="AL184" s="54">
        <v>0</v>
      </c>
      <c r="AM184" s="54">
        <v>0</v>
      </c>
      <c r="AN184" s="54">
        <v>0</v>
      </c>
      <c r="AO184" s="54">
        <v>0</v>
      </c>
      <c r="AP184" s="54">
        <v>0</v>
      </c>
      <c r="AQ184" s="54">
        <v>0</v>
      </c>
      <c r="AR184" s="54">
        <v>0</v>
      </c>
      <c r="AS184" s="54">
        <v>0</v>
      </c>
      <c r="AT184" s="54">
        <v>15</v>
      </c>
      <c r="AU184" s="54">
        <v>0</v>
      </c>
      <c r="AV184" s="54">
        <v>0</v>
      </c>
      <c r="AW184" s="54">
        <v>0</v>
      </c>
      <c r="AX184" s="54">
        <v>0</v>
      </c>
      <c r="AY184" s="54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f t="shared" si="30"/>
        <v>15</v>
      </c>
      <c r="BF184" s="56">
        <f t="shared" si="31"/>
        <v>15</v>
      </c>
      <c r="BG184" s="56">
        <f t="shared" si="32"/>
        <v>0</v>
      </c>
      <c r="BH184" s="56">
        <f t="shared" si="33"/>
        <v>0</v>
      </c>
      <c r="BI184" s="56">
        <f t="shared" si="34"/>
        <v>0</v>
      </c>
      <c r="BJ184" s="56">
        <f t="shared" si="35"/>
        <v>0</v>
      </c>
      <c r="BK184" s="56">
        <f t="shared" si="36"/>
        <v>0</v>
      </c>
      <c r="BL184" s="56">
        <f t="shared" si="37"/>
        <v>0</v>
      </c>
      <c r="BM184" s="57">
        <f t="shared" si="38"/>
        <v>15</v>
      </c>
      <c r="BN184" s="54">
        <v>57</v>
      </c>
      <c r="BO184" s="54" t="str">
        <f t="shared" si="42"/>
        <v>Adatte</v>
      </c>
      <c r="BP184" s="54" t="str">
        <f t="shared" si="43"/>
        <v>Olivier</v>
      </c>
      <c r="BQ184" t="str">
        <f t="shared" si="45"/>
        <v>Chardonne</v>
      </c>
      <c r="BR184"/>
      <c r="BS184"/>
    </row>
    <row r="185" spans="1:71" s="54" customFormat="1" ht="20.100000000000001" customHeight="1" x14ac:dyDescent="0.25">
      <c r="A185" s="14">
        <v>1973</v>
      </c>
      <c r="B185" s="26" t="s">
        <v>1100</v>
      </c>
      <c r="C185" s="54" t="s">
        <v>167</v>
      </c>
      <c r="D185" s="26" t="s">
        <v>1101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15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4">
        <v>0</v>
      </c>
      <c r="AL185" s="54">
        <v>0</v>
      </c>
      <c r="AM185" s="54">
        <v>0</v>
      </c>
      <c r="AN185" s="54">
        <v>0</v>
      </c>
      <c r="AO185" s="54">
        <v>0</v>
      </c>
      <c r="AP185" s="54">
        <v>0</v>
      </c>
      <c r="AQ185" s="54">
        <v>0</v>
      </c>
      <c r="AR185" s="54">
        <v>0</v>
      </c>
      <c r="AS185" s="54">
        <v>0</v>
      </c>
      <c r="AT185" s="54">
        <v>0</v>
      </c>
      <c r="AU185" s="54">
        <v>0</v>
      </c>
      <c r="AV185" s="54">
        <v>0</v>
      </c>
      <c r="AW185" s="54">
        <v>0</v>
      </c>
      <c r="AX185" s="54">
        <v>0</v>
      </c>
      <c r="AY185" s="54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f t="shared" si="30"/>
        <v>15</v>
      </c>
      <c r="BF185" s="56">
        <f t="shared" si="31"/>
        <v>15</v>
      </c>
      <c r="BG185" s="56">
        <f t="shared" si="32"/>
        <v>0</v>
      </c>
      <c r="BH185" s="56">
        <f t="shared" si="33"/>
        <v>0</v>
      </c>
      <c r="BI185" s="56">
        <f t="shared" si="34"/>
        <v>0</v>
      </c>
      <c r="BJ185" s="56">
        <f t="shared" si="35"/>
        <v>0</v>
      </c>
      <c r="BK185" s="56">
        <f t="shared" si="36"/>
        <v>0</v>
      </c>
      <c r="BL185" s="56">
        <f t="shared" si="37"/>
        <v>0</v>
      </c>
      <c r="BM185" s="57">
        <f t="shared" si="38"/>
        <v>15</v>
      </c>
      <c r="BN185" s="54">
        <v>57</v>
      </c>
      <c r="BO185" s="54" t="str">
        <f t="shared" si="42"/>
        <v>Aeby</v>
      </c>
      <c r="BP185" s="54" t="str">
        <f t="shared" si="43"/>
        <v>Marc</v>
      </c>
      <c r="BQ185" t="str">
        <f t="shared" si="45"/>
        <v>Morgins</v>
      </c>
      <c r="BR185"/>
    </row>
    <row r="186" spans="1:71" s="54" customFormat="1" ht="20.100000000000001" customHeight="1" x14ac:dyDescent="0.25">
      <c r="A186" s="53">
        <v>1968</v>
      </c>
      <c r="B186" s="26" t="s">
        <v>1755</v>
      </c>
      <c r="C186" s="54" t="s">
        <v>1711</v>
      </c>
      <c r="D186" s="55" t="s">
        <v>1756</v>
      </c>
      <c r="E186" s="54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15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4">
        <v>0</v>
      </c>
      <c r="AL186" s="54">
        <v>0</v>
      </c>
      <c r="AM186" s="54">
        <v>0</v>
      </c>
      <c r="AN186" s="54">
        <v>0</v>
      </c>
      <c r="AO186" s="54">
        <v>0</v>
      </c>
      <c r="AP186" s="54">
        <v>0</v>
      </c>
      <c r="AQ186" s="54">
        <v>0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4">
        <v>0</v>
      </c>
      <c r="AY186" s="54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f t="shared" si="30"/>
        <v>15</v>
      </c>
      <c r="BF186" s="56">
        <f t="shared" si="31"/>
        <v>15</v>
      </c>
      <c r="BG186" s="56">
        <f t="shared" si="32"/>
        <v>0</v>
      </c>
      <c r="BH186" s="56">
        <f t="shared" si="33"/>
        <v>0</v>
      </c>
      <c r="BI186" s="56">
        <f t="shared" si="34"/>
        <v>0</v>
      </c>
      <c r="BJ186" s="56">
        <f t="shared" si="35"/>
        <v>0</v>
      </c>
      <c r="BK186" s="56">
        <f t="shared" si="36"/>
        <v>0</v>
      </c>
      <c r="BL186" s="56">
        <f t="shared" si="37"/>
        <v>0</v>
      </c>
      <c r="BM186" s="57">
        <f t="shared" si="38"/>
        <v>15</v>
      </c>
      <c r="BN186" s="54">
        <v>57</v>
      </c>
      <c r="BO186" s="54" t="str">
        <f t="shared" si="42"/>
        <v>Arn</v>
      </c>
      <c r="BP186" s="54" t="str">
        <f t="shared" si="43"/>
        <v>Christoph</v>
      </c>
      <c r="BQ186" t="str">
        <f t="shared" si="45"/>
        <v>Goldswil b. Interlaken</v>
      </c>
    </row>
    <row r="187" spans="1:71" s="54" customFormat="1" ht="20.100000000000001" customHeight="1" x14ac:dyDescent="0.25">
      <c r="A187" s="53">
        <v>1972</v>
      </c>
      <c r="B187" s="26" t="s">
        <v>4230</v>
      </c>
      <c r="C187" s="54" t="s">
        <v>1689</v>
      </c>
      <c r="D187" s="55" t="s">
        <v>3017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15</v>
      </c>
      <c r="AJ187" s="54">
        <v>0</v>
      </c>
      <c r="AK187" s="54">
        <v>0</v>
      </c>
      <c r="AL187" s="54">
        <v>0</v>
      </c>
      <c r="AM187" s="54">
        <v>0</v>
      </c>
      <c r="AN187" s="54">
        <v>0</v>
      </c>
      <c r="AO187" s="54">
        <v>0</v>
      </c>
      <c r="AP187" s="54">
        <v>0</v>
      </c>
      <c r="AQ187" s="54">
        <v>0</v>
      </c>
      <c r="AR187" s="54">
        <v>0</v>
      </c>
      <c r="AS187" s="54">
        <v>0</v>
      </c>
      <c r="AT187" s="54">
        <v>0</v>
      </c>
      <c r="AU187" s="54">
        <v>0</v>
      </c>
      <c r="AV187" s="54">
        <v>0</v>
      </c>
      <c r="AW187" s="54">
        <v>0</v>
      </c>
      <c r="AX187" s="54">
        <v>0</v>
      </c>
      <c r="AY187" s="54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f t="shared" si="30"/>
        <v>15</v>
      </c>
      <c r="BF187" s="56">
        <f t="shared" si="31"/>
        <v>15</v>
      </c>
      <c r="BG187" s="56">
        <f t="shared" si="32"/>
        <v>0</v>
      </c>
      <c r="BH187" s="56">
        <f t="shared" si="33"/>
        <v>0</v>
      </c>
      <c r="BI187" s="56">
        <f t="shared" si="34"/>
        <v>0</v>
      </c>
      <c r="BJ187" s="56">
        <f t="shared" si="35"/>
        <v>0</v>
      </c>
      <c r="BK187" s="56">
        <f t="shared" si="36"/>
        <v>0</v>
      </c>
      <c r="BL187" s="56">
        <f t="shared" si="37"/>
        <v>0</v>
      </c>
      <c r="BM187" s="57">
        <f t="shared" si="38"/>
        <v>15</v>
      </c>
      <c r="BN187" s="54">
        <v>57</v>
      </c>
      <c r="BO187" s="54" t="str">
        <f t="shared" si="42"/>
        <v>Bachmann</v>
      </c>
      <c r="BP187" s="54" t="str">
        <f t="shared" si="43"/>
        <v>Andrin</v>
      </c>
      <c r="BQ187" t="str">
        <f t="shared" si="45"/>
        <v>London</v>
      </c>
    </row>
    <row r="188" spans="1:71" s="54" customFormat="1" ht="20.100000000000001" customHeight="1" x14ac:dyDescent="0.25">
      <c r="A188" s="14">
        <v>1965</v>
      </c>
      <c r="B188" s="26" t="s">
        <v>3192</v>
      </c>
      <c r="C188" s="54" t="s">
        <v>1571</v>
      </c>
      <c r="D188" s="26" t="s">
        <v>3193</v>
      </c>
      <c r="E188" s="54">
        <v>0</v>
      </c>
      <c r="F188" s="54">
        <v>0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15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4">
        <v>0</v>
      </c>
      <c r="AL188" s="54">
        <v>0</v>
      </c>
      <c r="AM188" s="54">
        <v>0</v>
      </c>
      <c r="AN188" s="54">
        <v>0</v>
      </c>
      <c r="AO188" s="54">
        <v>0</v>
      </c>
      <c r="AP188" s="54">
        <v>0</v>
      </c>
      <c r="AQ188" s="54">
        <v>0</v>
      </c>
      <c r="AR188" s="54">
        <v>0</v>
      </c>
      <c r="AS188" s="54">
        <v>0</v>
      </c>
      <c r="AT188" s="54">
        <v>0</v>
      </c>
      <c r="AU188" s="54">
        <v>0</v>
      </c>
      <c r="AV188" s="54">
        <v>0</v>
      </c>
      <c r="AW188" s="54">
        <v>0</v>
      </c>
      <c r="AX188" s="54">
        <v>0</v>
      </c>
      <c r="AY188" s="54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f t="shared" si="30"/>
        <v>15</v>
      </c>
      <c r="BF188" s="56">
        <f t="shared" si="31"/>
        <v>15</v>
      </c>
      <c r="BG188" s="56">
        <f t="shared" si="32"/>
        <v>0</v>
      </c>
      <c r="BH188" s="56">
        <f t="shared" si="33"/>
        <v>0</v>
      </c>
      <c r="BI188" s="56">
        <f t="shared" si="34"/>
        <v>0</v>
      </c>
      <c r="BJ188" s="56">
        <f t="shared" si="35"/>
        <v>0</v>
      </c>
      <c r="BK188" s="56">
        <f t="shared" si="36"/>
        <v>0</v>
      </c>
      <c r="BL188" s="56">
        <f t="shared" si="37"/>
        <v>0</v>
      </c>
      <c r="BM188" s="57">
        <f t="shared" si="38"/>
        <v>15</v>
      </c>
      <c r="BN188" s="54">
        <v>57</v>
      </c>
      <c r="BO188" s="54" t="str">
        <f t="shared" si="42"/>
        <v>Bair</v>
      </c>
      <c r="BP188" s="54" t="str">
        <f t="shared" si="43"/>
        <v>Wolfgang</v>
      </c>
      <c r="BQ188" t="str">
        <f t="shared" si="45"/>
        <v>GER-Taufner</v>
      </c>
      <c r="BR188"/>
    </row>
    <row r="189" spans="1:71" s="54" customFormat="1" ht="20.100000000000001" customHeight="1" x14ac:dyDescent="0.25">
      <c r="A189" s="53">
        <v>1973</v>
      </c>
      <c r="B189" s="55" t="s">
        <v>4831</v>
      </c>
      <c r="C189" s="54" t="s">
        <v>445</v>
      </c>
      <c r="D189" s="55" t="s">
        <v>6002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4">
        <v>0</v>
      </c>
      <c r="AL189" s="54">
        <v>0</v>
      </c>
      <c r="AM189" s="54">
        <v>0</v>
      </c>
      <c r="AN189" s="54">
        <v>15</v>
      </c>
      <c r="AO189" s="54">
        <v>0</v>
      </c>
      <c r="AP189" s="54">
        <v>0</v>
      </c>
      <c r="AQ189" s="54">
        <v>0</v>
      </c>
      <c r="AR189" s="54">
        <v>0</v>
      </c>
      <c r="AS189" s="54">
        <v>0</v>
      </c>
      <c r="AT189" s="54">
        <v>0</v>
      </c>
      <c r="AU189" s="54">
        <v>0</v>
      </c>
      <c r="AV189" s="54">
        <v>0</v>
      </c>
      <c r="AW189" s="54">
        <v>0</v>
      </c>
      <c r="AX189" s="54">
        <v>0</v>
      </c>
      <c r="AY189" s="54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f t="shared" si="30"/>
        <v>15</v>
      </c>
      <c r="BF189" s="56">
        <f t="shared" si="31"/>
        <v>15</v>
      </c>
      <c r="BG189" s="56">
        <f t="shared" si="32"/>
        <v>0</v>
      </c>
      <c r="BH189" s="56">
        <f t="shared" si="33"/>
        <v>0</v>
      </c>
      <c r="BI189" s="56">
        <f t="shared" si="34"/>
        <v>0</v>
      </c>
      <c r="BJ189" s="56">
        <f t="shared" si="35"/>
        <v>0</v>
      </c>
      <c r="BK189" s="56">
        <f t="shared" si="36"/>
        <v>0</v>
      </c>
      <c r="BL189" s="56">
        <f t="shared" si="37"/>
        <v>0</v>
      </c>
      <c r="BM189" s="57">
        <f t="shared" si="38"/>
        <v>15</v>
      </c>
      <c r="BN189" s="54">
        <v>57</v>
      </c>
      <c r="BO189" s="54" t="str">
        <f t="shared" si="42"/>
        <v>Bigler</v>
      </c>
      <c r="BP189" s="54" t="str">
        <f t="shared" si="43"/>
        <v>Cédric</v>
      </c>
      <c r="BQ189" t="str">
        <f t="shared" si="45"/>
        <v>Courgevaux</v>
      </c>
      <c r="BR189"/>
      <c r="BS189"/>
    </row>
    <row r="190" spans="1:71" s="54" customFormat="1" ht="20.100000000000001" customHeight="1" x14ac:dyDescent="0.25">
      <c r="A190" s="14">
        <v>1969</v>
      </c>
      <c r="B190" s="26" t="s">
        <v>1115</v>
      </c>
      <c r="C190" s="54" t="s">
        <v>441</v>
      </c>
      <c r="D190" s="26" t="s">
        <v>161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15</v>
      </c>
      <c r="AI190" s="54">
        <v>0</v>
      </c>
      <c r="AJ190" s="54">
        <v>0</v>
      </c>
      <c r="AK190" s="54">
        <v>0</v>
      </c>
      <c r="AL190" s="54">
        <v>0</v>
      </c>
      <c r="AM190" s="54">
        <v>0</v>
      </c>
      <c r="AN190" s="54">
        <v>0</v>
      </c>
      <c r="AO190" s="54">
        <v>0</v>
      </c>
      <c r="AP190" s="54">
        <v>0</v>
      </c>
      <c r="AQ190" s="54">
        <v>0</v>
      </c>
      <c r="AR190" s="54">
        <v>0</v>
      </c>
      <c r="AS190" s="54">
        <v>0</v>
      </c>
      <c r="AT190" s="54">
        <v>0</v>
      </c>
      <c r="AU190" s="54">
        <v>0</v>
      </c>
      <c r="AV190" s="54">
        <v>0</v>
      </c>
      <c r="AW190" s="54">
        <v>0</v>
      </c>
      <c r="AX190" s="54">
        <v>0</v>
      </c>
      <c r="AY190" s="54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f t="shared" si="30"/>
        <v>15</v>
      </c>
      <c r="BF190" s="56">
        <f t="shared" si="31"/>
        <v>15</v>
      </c>
      <c r="BG190" s="56">
        <f t="shared" si="32"/>
        <v>0</v>
      </c>
      <c r="BH190" s="56">
        <f t="shared" si="33"/>
        <v>0</v>
      </c>
      <c r="BI190" s="56">
        <f t="shared" si="34"/>
        <v>0</v>
      </c>
      <c r="BJ190" s="56">
        <f t="shared" si="35"/>
        <v>0</v>
      </c>
      <c r="BK190" s="56">
        <f t="shared" si="36"/>
        <v>0</v>
      </c>
      <c r="BL190" s="56">
        <f t="shared" si="37"/>
        <v>0</v>
      </c>
      <c r="BM190" s="57">
        <f t="shared" si="38"/>
        <v>15</v>
      </c>
      <c r="BN190" s="54">
        <v>57</v>
      </c>
      <c r="BO190" s="54" t="str">
        <f t="shared" si="42"/>
        <v>Bovet</v>
      </c>
      <c r="BP190" s="54" t="str">
        <f t="shared" si="43"/>
        <v>Christophe</v>
      </c>
      <c r="BQ190" t="str">
        <f t="shared" si="45"/>
        <v>Blonay</v>
      </c>
      <c r="BR190"/>
    </row>
    <row r="191" spans="1:71" s="54" customFormat="1" ht="20.100000000000001" customHeight="1" x14ac:dyDescent="0.25">
      <c r="A191" s="53">
        <v>1970</v>
      </c>
      <c r="B191" s="26" t="s">
        <v>3356</v>
      </c>
      <c r="C191" s="54" t="s">
        <v>1844</v>
      </c>
      <c r="D191" s="55" t="s">
        <v>3388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15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4">
        <v>0</v>
      </c>
      <c r="AL191" s="54">
        <v>0</v>
      </c>
      <c r="AM191" s="54">
        <v>0</v>
      </c>
      <c r="AN191" s="54">
        <v>0</v>
      </c>
      <c r="AO191" s="54">
        <v>0</v>
      </c>
      <c r="AP191" s="54">
        <v>0</v>
      </c>
      <c r="AQ191" s="54">
        <v>0</v>
      </c>
      <c r="AR191" s="54">
        <v>0</v>
      </c>
      <c r="AS191" s="54">
        <v>0</v>
      </c>
      <c r="AT191" s="54">
        <v>0</v>
      </c>
      <c r="AU191" s="54">
        <v>0</v>
      </c>
      <c r="AV191" s="54">
        <v>0</v>
      </c>
      <c r="AW191" s="54">
        <v>0</v>
      </c>
      <c r="AX191" s="54">
        <v>0</v>
      </c>
      <c r="AY191" s="54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f t="shared" si="30"/>
        <v>15</v>
      </c>
      <c r="BF191" s="56">
        <f t="shared" si="31"/>
        <v>15</v>
      </c>
      <c r="BG191" s="56">
        <f t="shared" si="32"/>
        <v>0</v>
      </c>
      <c r="BH191" s="56">
        <f t="shared" si="33"/>
        <v>0</v>
      </c>
      <c r="BI191" s="56">
        <f t="shared" si="34"/>
        <v>0</v>
      </c>
      <c r="BJ191" s="56">
        <f t="shared" si="35"/>
        <v>0</v>
      </c>
      <c r="BK191" s="56">
        <f t="shared" si="36"/>
        <v>0</v>
      </c>
      <c r="BL191" s="56">
        <f t="shared" si="37"/>
        <v>0</v>
      </c>
      <c r="BM191" s="57">
        <f t="shared" si="38"/>
        <v>15</v>
      </c>
      <c r="BN191" s="54">
        <v>57</v>
      </c>
      <c r="BO191" s="54" t="str">
        <f t="shared" si="42"/>
        <v>Eisenring</v>
      </c>
      <c r="BP191" s="54" t="str">
        <f t="shared" si="43"/>
        <v>Rolf</v>
      </c>
      <c r="BQ191" t="str">
        <f t="shared" si="45"/>
        <v>Wallenwilo</v>
      </c>
      <c r="BR191"/>
      <c r="BS191"/>
    </row>
    <row r="192" spans="1:71" s="54" customFormat="1" ht="20.100000000000001" customHeight="1" x14ac:dyDescent="0.25">
      <c r="A192" s="14">
        <v>1967</v>
      </c>
      <c r="B192" s="26" t="s">
        <v>2507</v>
      </c>
      <c r="C192" s="54" t="s">
        <v>1850</v>
      </c>
      <c r="D192" s="26" t="s">
        <v>2508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15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4">
        <v>0</v>
      </c>
      <c r="AL192" s="54">
        <v>0</v>
      </c>
      <c r="AM192" s="54">
        <v>0</v>
      </c>
      <c r="AN192" s="54">
        <v>0</v>
      </c>
      <c r="AO192" s="54">
        <v>0</v>
      </c>
      <c r="AP192" s="54">
        <v>0</v>
      </c>
      <c r="AQ192" s="54">
        <v>0</v>
      </c>
      <c r="AR192" s="54">
        <v>0</v>
      </c>
      <c r="AS192" s="54">
        <v>0</v>
      </c>
      <c r="AT192" s="54">
        <v>0</v>
      </c>
      <c r="AU192" s="54">
        <v>0</v>
      </c>
      <c r="AV192" s="54">
        <v>0</v>
      </c>
      <c r="AW192" s="54">
        <v>0</v>
      </c>
      <c r="AX192" s="54">
        <v>0</v>
      </c>
      <c r="AY192" s="54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f t="shared" si="30"/>
        <v>15</v>
      </c>
      <c r="BF192" s="56">
        <f t="shared" si="31"/>
        <v>15</v>
      </c>
      <c r="BG192" s="56">
        <f t="shared" si="32"/>
        <v>0</v>
      </c>
      <c r="BH192" s="56">
        <f t="shared" si="33"/>
        <v>0</v>
      </c>
      <c r="BI192" s="56">
        <f t="shared" si="34"/>
        <v>0</v>
      </c>
      <c r="BJ192" s="56">
        <f t="shared" si="35"/>
        <v>0</v>
      </c>
      <c r="BK192" s="56">
        <f t="shared" si="36"/>
        <v>0</v>
      </c>
      <c r="BL192" s="56">
        <f t="shared" si="37"/>
        <v>0</v>
      </c>
      <c r="BM192" s="57">
        <f t="shared" si="38"/>
        <v>15</v>
      </c>
      <c r="BN192" s="54">
        <v>57</v>
      </c>
      <c r="BO192" s="54" t="str">
        <f t="shared" si="42"/>
        <v>Fischer</v>
      </c>
      <c r="BP192" s="54" t="str">
        <f t="shared" si="43"/>
        <v>Werner</v>
      </c>
      <c r="BQ192" t="str">
        <f t="shared" si="45"/>
        <v>Duggingen</v>
      </c>
    </row>
    <row r="193" spans="1:71" s="54" customFormat="1" ht="20.100000000000001" customHeight="1" x14ac:dyDescent="0.25">
      <c r="A193" s="14">
        <v>1971</v>
      </c>
      <c r="B193" s="26" t="s">
        <v>5144</v>
      </c>
      <c r="C193" s="54" t="s">
        <v>4433</v>
      </c>
      <c r="D193" s="26" t="s">
        <v>5145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4">
        <v>0</v>
      </c>
      <c r="AL193" s="54">
        <v>0</v>
      </c>
      <c r="AM193" s="54">
        <v>0</v>
      </c>
      <c r="AN193" s="54">
        <v>0</v>
      </c>
      <c r="AO193" s="54">
        <v>0</v>
      </c>
      <c r="AP193" s="54">
        <v>15</v>
      </c>
      <c r="AQ193" s="54">
        <v>0</v>
      </c>
      <c r="AR193" s="54">
        <v>0</v>
      </c>
      <c r="AS193" s="54">
        <v>0</v>
      </c>
      <c r="AT193" s="54">
        <v>0</v>
      </c>
      <c r="AU193" s="54">
        <v>0</v>
      </c>
      <c r="AV193" s="54">
        <v>0</v>
      </c>
      <c r="AW193" s="54">
        <v>0</v>
      </c>
      <c r="AX193" s="54">
        <v>0</v>
      </c>
      <c r="AY193" s="54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f t="shared" si="30"/>
        <v>15</v>
      </c>
      <c r="BF193" s="56">
        <f t="shared" si="31"/>
        <v>15</v>
      </c>
      <c r="BG193" s="56">
        <f t="shared" si="32"/>
        <v>0</v>
      </c>
      <c r="BH193" s="56">
        <f t="shared" si="33"/>
        <v>0</v>
      </c>
      <c r="BI193" s="56">
        <f t="shared" si="34"/>
        <v>0</v>
      </c>
      <c r="BJ193" s="56">
        <f t="shared" si="35"/>
        <v>0</v>
      </c>
      <c r="BK193" s="56">
        <f t="shared" si="36"/>
        <v>0</v>
      </c>
      <c r="BL193" s="56">
        <f t="shared" si="37"/>
        <v>0</v>
      </c>
      <c r="BM193" s="57">
        <f t="shared" si="38"/>
        <v>15</v>
      </c>
      <c r="BN193" s="54">
        <v>57</v>
      </c>
      <c r="BO193" s="54" t="str">
        <f t="shared" si="42"/>
        <v>Fris</v>
      </c>
      <c r="BP193" s="54" t="str">
        <f t="shared" si="43"/>
        <v>Henrik</v>
      </c>
      <c r="BQ193" t="str">
        <f t="shared" si="45"/>
        <v>Bedrekrop</v>
      </c>
    </row>
    <row r="194" spans="1:71" s="54" customFormat="1" ht="20.100000000000001" customHeight="1" x14ac:dyDescent="0.25">
      <c r="A194" s="14">
        <v>1965</v>
      </c>
      <c r="B194" s="26" t="s">
        <v>4781</v>
      </c>
      <c r="C194" s="54" t="s">
        <v>4782</v>
      </c>
      <c r="D194" s="26" t="s">
        <v>558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4">
        <v>0</v>
      </c>
      <c r="AL194" s="54">
        <v>4</v>
      </c>
      <c r="AM194" s="54">
        <v>0</v>
      </c>
      <c r="AN194" s="54">
        <v>0</v>
      </c>
      <c r="AO194" s="54">
        <v>0</v>
      </c>
      <c r="AP194" s="54">
        <v>0</v>
      </c>
      <c r="AQ194" s="54">
        <v>0</v>
      </c>
      <c r="AR194" s="54">
        <v>0</v>
      </c>
      <c r="AS194" s="54">
        <v>0</v>
      </c>
      <c r="AT194" s="54">
        <v>0</v>
      </c>
      <c r="AU194" s="54">
        <v>0</v>
      </c>
      <c r="AV194" s="54">
        <v>0</v>
      </c>
      <c r="AW194" s="54">
        <v>0</v>
      </c>
      <c r="AX194" s="54">
        <v>0</v>
      </c>
      <c r="AY194" s="54">
        <v>0</v>
      </c>
      <c r="AZ194" s="54">
        <v>0</v>
      </c>
      <c r="BA194" s="54">
        <v>11</v>
      </c>
      <c r="BB194" s="54">
        <v>0</v>
      </c>
      <c r="BC194" s="54">
        <v>0</v>
      </c>
      <c r="BD194" s="54">
        <v>0</v>
      </c>
      <c r="BE194" s="54">
        <f t="shared" si="30"/>
        <v>15</v>
      </c>
      <c r="BF194" s="56">
        <f t="shared" si="31"/>
        <v>11</v>
      </c>
      <c r="BG194" s="56">
        <f t="shared" si="32"/>
        <v>4</v>
      </c>
      <c r="BH194" s="56">
        <f t="shared" si="33"/>
        <v>0</v>
      </c>
      <c r="BI194" s="56">
        <f t="shared" si="34"/>
        <v>0</v>
      </c>
      <c r="BJ194" s="56">
        <f t="shared" si="35"/>
        <v>0</v>
      </c>
      <c r="BK194" s="56">
        <f t="shared" si="36"/>
        <v>0</v>
      </c>
      <c r="BL194" s="56">
        <f t="shared" si="37"/>
        <v>0</v>
      </c>
      <c r="BM194" s="57">
        <f t="shared" si="38"/>
        <v>15</v>
      </c>
      <c r="BN194" s="54">
        <v>57</v>
      </c>
      <c r="BO194" s="54" t="str">
        <f t="shared" si="42"/>
        <v>Gabbarini</v>
      </c>
      <c r="BP194" s="54" t="str">
        <f t="shared" si="43"/>
        <v>Paolo</v>
      </c>
      <c r="BQ194" t="str">
        <f t="shared" si="45"/>
        <v>Sierre</v>
      </c>
      <c r="BR194"/>
      <c r="BS194"/>
    </row>
    <row r="195" spans="1:71" s="54" customFormat="1" ht="20.100000000000001" customHeight="1" x14ac:dyDescent="0.25">
      <c r="A195" s="53">
        <v>1973</v>
      </c>
      <c r="B195" s="26" t="s">
        <v>81</v>
      </c>
      <c r="C195" s="54" t="s">
        <v>600</v>
      </c>
      <c r="D195" s="55" t="s">
        <v>13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15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4">
        <v>0</v>
      </c>
      <c r="AL195" s="54">
        <v>0</v>
      </c>
      <c r="AM195" s="54">
        <v>0</v>
      </c>
      <c r="AN195" s="54">
        <v>0</v>
      </c>
      <c r="AO195" s="54">
        <v>0</v>
      </c>
      <c r="AP195" s="54">
        <v>0</v>
      </c>
      <c r="AQ195" s="54">
        <v>0</v>
      </c>
      <c r="AR195" s="54">
        <v>0</v>
      </c>
      <c r="AS195" s="54">
        <v>0</v>
      </c>
      <c r="AT195" s="54">
        <v>0</v>
      </c>
      <c r="AU195" s="54">
        <v>0</v>
      </c>
      <c r="AV195" s="54">
        <v>0</v>
      </c>
      <c r="AW195" s="54">
        <v>0</v>
      </c>
      <c r="AX195" s="54">
        <v>0</v>
      </c>
      <c r="AY195" s="54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f t="shared" si="30"/>
        <v>15</v>
      </c>
      <c r="BF195" s="56">
        <f t="shared" si="31"/>
        <v>15</v>
      </c>
      <c r="BG195" s="56">
        <f t="shared" si="32"/>
        <v>0</v>
      </c>
      <c r="BH195" s="56">
        <f t="shared" si="33"/>
        <v>0</v>
      </c>
      <c r="BI195" s="56">
        <f t="shared" si="34"/>
        <v>0</v>
      </c>
      <c r="BJ195" s="56">
        <f t="shared" si="35"/>
        <v>0</v>
      </c>
      <c r="BK195" s="56">
        <f t="shared" si="36"/>
        <v>0</v>
      </c>
      <c r="BL195" s="56">
        <f t="shared" si="37"/>
        <v>0</v>
      </c>
      <c r="BM195" s="57">
        <f t="shared" si="38"/>
        <v>15</v>
      </c>
      <c r="BN195" s="54">
        <v>57</v>
      </c>
      <c r="BO195" s="54" t="str">
        <f t="shared" si="42"/>
        <v>Gabioud</v>
      </c>
      <c r="BP195" s="54" t="str">
        <f t="shared" si="43"/>
        <v>Frédéric</v>
      </c>
      <c r="BQ195" t="str">
        <f t="shared" si="45"/>
        <v>Martigny</v>
      </c>
      <c r="BR195"/>
      <c r="BS195"/>
    </row>
    <row r="196" spans="1:71" s="54" customFormat="1" ht="20.100000000000001" customHeight="1" x14ac:dyDescent="0.25">
      <c r="A196" s="53">
        <v>1966</v>
      </c>
      <c r="B196" s="26" t="s">
        <v>81</v>
      </c>
      <c r="C196" s="54" t="s">
        <v>169</v>
      </c>
      <c r="D196" s="55" t="s">
        <v>237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4">
        <v>0</v>
      </c>
      <c r="AL196" s="54">
        <v>0</v>
      </c>
      <c r="AM196" s="54">
        <v>0</v>
      </c>
      <c r="AN196" s="54">
        <v>0</v>
      </c>
      <c r="AO196" s="54">
        <v>0</v>
      </c>
      <c r="AP196" s="54">
        <v>0</v>
      </c>
      <c r="AQ196" s="54">
        <v>0</v>
      </c>
      <c r="AR196" s="54">
        <v>0</v>
      </c>
      <c r="AS196" s="54">
        <v>0</v>
      </c>
      <c r="AT196" s="54">
        <v>0</v>
      </c>
      <c r="AU196" s="54">
        <v>0</v>
      </c>
      <c r="AV196" s="54">
        <v>0</v>
      </c>
      <c r="AW196" s="54">
        <v>15</v>
      </c>
      <c r="AX196" s="54">
        <v>0</v>
      </c>
      <c r="AY196" s="54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f t="shared" si="30"/>
        <v>15</v>
      </c>
      <c r="BF196" s="56">
        <f t="shared" si="31"/>
        <v>15</v>
      </c>
      <c r="BG196" s="56">
        <f t="shared" si="32"/>
        <v>0</v>
      </c>
      <c r="BH196" s="56">
        <f t="shared" si="33"/>
        <v>0</v>
      </c>
      <c r="BI196" s="56">
        <f t="shared" si="34"/>
        <v>0</v>
      </c>
      <c r="BJ196" s="56">
        <f t="shared" si="35"/>
        <v>0</v>
      </c>
      <c r="BK196" s="56">
        <f t="shared" si="36"/>
        <v>0</v>
      </c>
      <c r="BL196" s="56">
        <f t="shared" si="37"/>
        <v>0</v>
      </c>
      <c r="BM196" s="57">
        <f t="shared" si="38"/>
        <v>15</v>
      </c>
      <c r="BN196" s="54">
        <v>57</v>
      </c>
      <c r="BO196" s="54" t="str">
        <f t="shared" si="42"/>
        <v>Gabioud</v>
      </c>
      <c r="BP196" s="54" t="str">
        <f t="shared" si="43"/>
        <v>Bernard</v>
      </c>
      <c r="BQ196" t="str">
        <f t="shared" si="45"/>
        <v>SC Reppaz</v>
      </c>
      <c r="BR196"/>
      <c r="BS196"/>
    </row>
    <row r="197" spans="1:71" s="54" customFormat="1" ht="20.100000000000001" customHeight="1" x14ac:dyDescent="0.25">
      <c r="A197" s="53">
        <v>1969</v>
      </c>
      <c r="B197" s="26" t="s">
        <v>4765</v>
      </c>
      <c r="C197" s="54" t="s">
        <v>774</v>
      </c>
      <c r="D197" s="55" t="s">
        <v>4169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4">
        <v>0</v>
      </c>
      <c r="AL197" s="54">
        <v>15</v>
      </c>
      <c r="AM197" s="54">
        <v>0</v>
      </c>
      <c r="AN197" s="54">
        <v>0</v>
      </c>
      <c r="AO197" s="54">
        <v>0</v>
      </c>
      <c r="AP197" s="54">
        <v>0</v>
      </c>
      <c r="AQ197" s="54">
        <v>0</v>
      </c>
      <c r="AR197" s="54">
        <v>0</v>
      </c>
      <c r="AS197" s="54">
        <v>0</v>
      </c>
      <c r="AT197" s="54">
        <v>0</v>
      </c>
      <c r="AU197" s="54">
        <v>0</v>
      </c>
      <c r="AV197" s="54">
        <v>0</v>
      </c>
      <c r="AW197" s="54">
        <v>0</v>
      </c>
      <c r="AX197" s="54">
        <v>0</v>
      </c>
      <c r="AY197" s="54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f t="shared" si="30"/>
        <v>15</v>
      </c>
      <c r="BF197" s="56">
        <f t="shared" si="31"/>
        <v>15</v>
      </c>
      <c r="BG197" s="56">
        <f t="shared" si="32"/>
        <v>0</v>
      </c>
      <c r="BH197" s="56">
        <f t="shared" si="33"/>
        <v>0</v>
      </c>
      <c r="BI197" s="56">
        <f t="shared" si="34"/>
        <v>0</v>
      </c>
      <c r="BJ197" s="56">
        <f t="shared" si="35"/>
        <v>0</v>
      </c>
      <c r="BK197" s="56">
        <f t="shared" si="36"/>
        <v>0</v>
      </c>
      <c r="BL197" s="56">
        <f t="shared" si="37"/>
        <v>0</v>
      </c>
      <c r="BM197" s="57">
        <f t="shared" si="38"/>
        <v>15</v>
      </c>
      <c r="BN197" s="54">
        <v>57</v>
      </c>
      <c r="BO197" s="54" t="str">
        <f t="shared" si="42"/>
        <v>Gamberale</v>
      </c>
      <c r="BP197" s="54" t="str">
        <f t="shared" si="43"/>
        <v>Carlo</v>
      </c>
      <c r="BQ197" t="str">
        <f t="shared" si="45"/>
        <v>Vernier</v>
      </c>
    </row>
    <row r="198" spans="1:71" s="54" customFormat="1" ht="20.100000000000001" customHeight="1" x14ac:dyDescent="0.25">
      <c r="A198" s="14">
        <v>1973</v>
      </c>
      <c r="B198" s="26" t="s">
        <v>5983</v>
      </c>
      <c r="C198" s="54" t="s">
        <v>5984</v>
      </c>
      <c r="D198" s="26" t="s">
        <v>5985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15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4">
        <v>0</v>
      </c>
      <c r="AL198" s="54">
        <v>0</v>
      </c>
      <c r="AM198" s="54">
        <v>0</v>
      </c>
      <c r="AN198" s="54">
        <v>0</v>
      </c>
      <c r="AO198" s="54">
        <v>0</v>
      </c>
      <c r="AP198" s="54">
        <v>0</v>
      </c>
      <c r="AQ198" s="54">
        <v>0</v>
      </c>
      <c r="AR198" s="54">
        <v>0</v>
      </c>
      <c r="AS198" s="54">
        <v>0</v>
      </c>
      <c r="AT198" s="54">
        <v>0</v>
      </c>
      <c r="AU198" s="54">
        <v>0</v>
      </c>
      <c r="AV198" s="54">
        <v>0</v>
      </c>
      <c r="AW198" s="54">
        <v>0</v>
      </c>
      <c r="AX198" s="54">
        <v>0</v>
      </c>
      <c r="AY198" s="54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f t="shared" ref="BE198:BE261" si="46">SUM(E198:BD198)</f>
        <v>15</v>
      </c>
      <c r="BF198" s="56">
        <f t="shared" ref="BF198:BF261" si="47">IF(BE198=0,0,LARGE(E198:BD198,1))</f>
        <v>15</v>
      </c>
      <c r="BG198" s="56">
        <f t="shared" ref="BG198:BG261" si="48">IF(BE198=0,0,LARGE(E198:BD198,2))</f>
        <v>0</v>
      </c>
      <c r="BH198" s="56">
        <f t="shared" ref="BH198:BH261" si="49">IF(BE198=0,0,LARGE(E198:BD198,3))</f>
        <v>0</v>
      </c>
      <c r="BI198" s="56">
        <f t="shared" ref="BI198:BI261" si="50">IF(BE198=0,0,LARGE(E198:BD198,4))</f>
        <v>0</v>
      </c>
      <c r="BJ198" s="56">
        <f t="shared" ref="BJ198:BJ261" si="51">IF(BE198=0,0,LARGE(E198:BD198,5))</f>
        <v>0</v>
      </c>
      <c r="BK198" s="56">
        <f t="shared" ref="BK198:BK261" si="52">IF(BE198=0,0,LARGE(E198:BD198,6))</f>
        <v>0</v>
      </c>
      <c r="BL198" s="56">
        <f t="shared" ref="BL198:BL261" si="53">IF(BE198=0,0,LARGE(E198:BD198,7))</f>
        <v>0</v>
      </c>
      <c r="BM198" s="57">
        <f t="shared" ref="BM198:BM261" si="54">SUM(BF198:BL198)</f>
        <v>15</v>
      </c>
      <c r="BN198" s="54">
        <v>57</v>
      </c>
      <c r="BO198" s="54" t="str">
        <f t="shared" si="42"/>
        <v>Gasparello</v>
      </c>
      <c r="BP198" s="54" t="str">
        <f t="shared" si="43"/>
        <v>Giancarlo</v>
      </c>
      <c r="BQ198" t="str">
        <f t="shared" si="45"/>
        <v>Aoste</v>
      </c>
      <c r="BR198"/>
    </row>
    <row r="199" spans="1:71" s="54" customFormat="1" ht="20.100000000000001" customHeight="1" x14ac:dyDescent="0.25">
      <c r="A199" s="53">
        <v>1972</v>
      </c>
      <c r="B199" s="26" t="s">
        <v>1003</v>
      </c>
      <c r="C199" s="54" t="s">
        <v>42</v>
      </c>
      <c r="D199" s="55"/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  <c r="AN199" s="54">
        <v>0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0</v>
      </c>
      <c r="AW199" s="54">
        <v>0</v>
      </c>
      <c r="AX199" s="54">
        <v>0</v>
      </c>
      <c r="AY199" s="54">
        <v>0</v>
      </c>
      <c r="AZ199" s="54">
        <v>0</v>
      </c>
      <c r="BA199" s="54">
        <v>0</v>
      </c>
      <c r="BB199" s="54">
        <v>0</v>
      </c>
      <c r="BC199" s="54">
        <v>0</v>
      </c>
      <c r="BD199" s="54">
        <v>15</v>
      </c>
      <c r="BE199" s="54">
        <f t="shared" si="46"/>
        <v>15</v>
      </c>
      <c r="BF199" s="56">
        <f t="shared" si="47"/>
        <v>15</v>
      </c>
      <c r="BG199" s="56">
        <f t="shared" si="48"/>
        <v>0</v>
      </c>
      <c r="BH199" s="56">
        <f t="shared" si="49"/>
        <v>0</v>
      </c>
      <c r="BI199" s="56">
        <f t="shared" si="50"/>
        <v>0</v>
      </c>
      <c r="BJ199" s="56">
        <f t="shared" si="51"/>
        <v>0</v>
      </c>
      <c r="BK199" s="56">
        <f t="shared" si="52"/>
        <v>0</v>
      </c>
      <c r="BL199" s="56">
        <f t="shared" si="53"/>
        <v>0</v>
      </c>
      <c r="BM199" s="57">
        <f t="shared" si="54"/>
        <v>15</v>
      </c>
      <c r="BN199" s="54">
        <v>57</v>
      </c>
      <c r="BO199" s="54" t="str">
        <f t="shared" si="42"/>
        <v>Giller</v>
      </c>
      <c r="BP199" s="54" t="str">
        <f t="shared" si="43"/>
        <v>David</v>
      </c>
      <c r="BQ199"/>
    </row>
    <row r="200" spans="1:71" s="54" customFormat="1" ht="20.100000000000001" customHeight="1" x14ac:dyDescent="0.25">
      <c r="A200" s="53">
        <v>1968</v>
      </c>
      <c r="B200" s="26" t="s">
        <v>1358</v>
      </c>
      <c r="C200" s="54" t="s">
        <v>1359</v>
      </c>
      <c r="D200" s="55"/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15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4">
        <v>0</v>
      </c>
      <c r="AL200" s="54">
        <v>0</v>
      </c>
      <c r="AM200" s="54">
        <v>0</v>
      </c>
      <c r="AN200" s="54">
        <v>0</v>
      </c>
      <c r="AO200" s="54">
        <v>0</v>
      </c>
      <c r="AP200" s="54">
        <v>0</v>
      </c>
      <c r="AQ200" s="54">
        <v>0</v>
      </c>
      <c r="AR200" s="54">
        <v>0</v>
      </c>
      <c r="AS200" s="54">
        <v>0</v>
      </c>
      <c r="AT200" s="54">
        <v>0</v>
      </c>
      <c r="AU200" s="54">
        <v>0</v>
      </c>
      <c r="AV200" s="54">
        <v>0</v>
      </c>
      <c r="AW200" s="54">
        <v>0</v>
      </c>
      <c r="AX200" s="54">
        <v>0</v>
      </c>
      <c r="AY200" s="54">
        <v>0</v>
      </c>
      <c r="AZ200" s="54">
        <v>0</v>
      </c>
      <c r="BA200" s="54">
        <v>0</v>
      </c>
      <c r="BB200" s="54">
        <v>0</v>
      </c>
      <c r="BC200" s="54">
        <v>0</v>
      </c>
      <c r="BD200" s="54">
        <v>0</v>
      </c>
      <c r="BE200" s="54">
        <f t="shared" si="46"/>
        <v>15</v>
      </c>
      <c r="BF200" s="56">
        <f t="shared" si="47"/>
        <v>15</v>
      </c>
      <c r="BG200" s="56">
        <f t="shared" si="48"/>
        <v>0</v>
      </c>
      <c r="BH200" s="56">
        <f t="shared" si="49"/>
        <v>0</v>
      </c>
      <c r="BI200" s="56">
        <f t="shared" si="50"/>
        <v>0</v>
      </c>
      <c r="BJ200" s="56">
        <f t="shared" si="51"/>
        <v>0</v>
      </c>
      <c r="BK200" s="56">
        <f t="shared" si="52"/>
        <v>0</v>
      </c>
      <c r="BL200" s="56">
        <f t="shared" si="53"/>
        <v>0</v>
      </c>
      <c r="BM200" s="57">
        <f t="shared" si="54"/>
        <v>15</v>
      </c>
      <c r="BN200" s="54">
        <v>57</v>
      </c>
      <c r="BO200" s="54" t="str">
        <f t="shared" si="42"/>
        <v>Gori</v>
      </c>
      <c r="BP200" s="54" t="str">
        <f t="shared" si="43"/>
        <v>Stéfano</v>
      </c>
      <c r="BQ200"/>
      <c r="BR200"/>
      <c r="BS200"/>
    </row>
    <row r="201" spans="1:71" s="54" customFormat="1" ht="20.100000000000001" customHeight="1" x14ac:dyDescent="0.25">
      <c r="A201" s="14">
        <v>1972</v>
      </c>
      <c r="B201" s="26" t="s">
        <v>2551</v>
      </c>
      <c r="C201" s="54" t="s">
        <v>4869</v>
      </c>
      <c r="D201" s="26" t="s">
        <v>4840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4">
        <v>0</v>
      </c>
      <c r="AL201" s="54">
        <v>0</v>
      </c>
      <c r="AM201" s="54">
        <v>0</v>
      </c>
      <c r="AN201" s="54">
        <v>0</v>
      </c>
      <c r="AO201" s="54">
        <v>15</v>
      </c>
      <c r="AP201" s="54">
        <v>0</v>
      </c>
      <c r="AQ201" s="54">
        <v>0</v>
      </c>
      <c r="AR201" s="54">
        <v>0</v>
      </c>
      <c r="AS201" s="54">
        <v>0</v>
      </c>
      <c r="AT201" s="54">
        <v>0</v>
      </c>
      <c r="AU201" s="54">
        <v>0</v>
      </c>
      <c r="AV201" s="54">
        <v>0</v>
      </c>
      <c r="AW201" s="54">
        <v>0</v>
      </c>
      <c r="AX201" s="54">
        <v>0</v>
      </c>
      <c r="AY201" s="54">
        <v>0</v>
      </c>
      <c r="AZ201" s="54">
        <v>0</v>
      </c>
      <c r="BA201" s="54">
        <v>0</v>
      </c>
      <c r="BB201" s="54">
        <v>0</v>
      </c>
      <c r="BC201" s="54">
        <v>0</v>
      </c>
      <c r="BD201" s="54">
        <v>0</v>
      </c>
      <c r="BE201" s="54">
        <f t="shared" si="46"/>
        <v>15</v>
      </c>
      <c r="BF201" s="56">
        <f t="shared" si="47"/>
        <v>15</v>
      </c>
      <c r="BG201" s="56">
        <f t="shared" si="48"/>
        <v>0</v>
      </c>
      <c r="BH201" s="56">
        <f t="shared" si="49"/>
        <v>0</v>
      </c>
      <c r="BI201" s="56">
        <f t="shared" si="50"/>
        <v>0</v>
      </c>
      <c r="BJ201" s="56">
        <f t="shared" si="51"/>
        <v>0</v>
      </c>
      <c r="BK201" s="56">
        <f t="shared" si="52"/>
        <v>0</v>
      </c>
      <c r="BL201" s="56">
        <f t="shared" si="53"/>
        <v>0</v>
      </c>
      <c r="BM201" s="57">
        <f t="shared" si="54"/>
        <v>15</v>
      </c>
      <c r="BN201" s="54">
        <v>57</v>
      </c>
      <c r="BO201" s="54" t="str">
        <f t="shared" si="42"/>
        <v>Günter</v>
      </c>
      <c r="BP201" s="54" t="str">
        <f t="shared" si="43"/>
        <v>Stepahne</v>
      </c>
      <c r="BQ201" t="str">
        <f t="shared" ref="BQ201:BQ231" si="55">D201</f>
        <v>Einigen</v>
      </c>
      <c r="BR201"/>
      <c r="BS201"/>
    </row>
    <row r="202" spans="1:71" s="54" customFormat="1" ht="20.100000000000001" customHeight="1" x14ac:dyDescent="0.25">
      <c r="A202" s="53">
        <v>1965</v>
      </c>
      <c r="B202" s="55" t="s">
        <v>4010</v>
      </c>
      <c r="C202" s="54" t="s">
        <v>50</v>
      </c>
      <c r="D202" s="55" t="s">
        <v>1119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11</v>
      </c>
      <c r="AI202" s="54">
        <v>0</v>
      </c>
      <c r="AJ202" s="54">
        <v>0</v>
      </c>
      <c r="AK202" s="54">
        <v>0</v>
      </c>
      <c r="AL202" s="54">
        <v>0</v>
      </c>
      <c r="AM202" s="54">
        <v>0</v>
      </c>
      <c r="AN202" s="54">
        <v>0</v>
      </c>
      <c r="AO202" s="54">
        <v>0</v>
      </c>
      <c r="AP202" s="54">
        <v>0</v>
      </c>
      <c r="AQ202" s="54">
        <v>0</v>
      </c>
      <c r="AR202" s="54">
        <v>0</v>
      </c>
      <c r="AS202" s="54">
        <v>0</v>
      </c>
      <c r="AT202" s="54">
        <v>0</v>
      </c>
      <c r="AU202" s="54">
        <v>0</v>
      </c>
      <c r="AV202" s="54">
        <v>0</v>
      </c>
      <c r="AW202" s="54">
        <v>0</v>
      </c>
      <c r="AX202" s="54">
        <v>0</v>
      </c>
      <c r="AY202" s="54">
        <v>0</v>
      </c>
      <c r="AZ202" s="54">
        <v>0</v>
      </c>
      <c r="BA202" s="54">
        <v>0</v>
      </c>
      <c r="BB202" s="54">
        <v>0</v>
      </c>
      <c r="BC202" s="54">
        <v>0</v>
      </c>
      <c r="BD202" s="54">
        <v>4</v>
      </c>
      <c r="BE202" s="54">
        <f t="shared" si="46"/>
        <v>15</v>
      </c>
      <c r="BF202" s="56">
        <f t="shared" si="47"/>
        <v>11</v>
      </c>
      <c r="BG202" s="56">
        <f t="shared" si="48"/>
        <v>4</v>
      </c>
      <c r="BH202" s="56">
        <f t="shared" si="49"/>
        <v>0</v>
      </c>
      <c r="BI202" s="56">
        <f t="shared" si="50"/>
        <v>0</v>
      </c>
      <c r="BJ202" s="56">
        <f t="shared" si="51"/>
        <v>0</v>
      </c>
      <c r="BK202" s="56">
        <f t="shared" si="52"/>
        <v>0</v>
      </c>
      <c r="BL202" s="56">
        <f t="shared" si="53"/>
        <v>0</v>
      </c>
      <c r="BM202" s="57">
        <f t="shared" si="54"/>
        <v>15</v>
      </c>
      <c r="BN202" s="54">
        <v>57</v>
      </c>
      <c r="BO202" s="54" t="str">
        <f t="shared" si="42"/>
        <v>Gygax</v>
      </c>
      <c r="BP202" s="54" t="str">
        <f t="shared" si="43"/>
        <v>Alain</v>
      </c>
      <c r="BQ202" t="str">
        <f t="shared" si="55"/>
        <v>Noës</v>
      </c>
    </row>
    <row r="203" spans="1:71" s="54" customFormat="1" ht="20.100000000000001" customHeight="1" x14ac:dyDescent="0.25">
      <c r="A203" s="14">
        <v>1969</v>
      </c>
      <c r="B203" s="26" t="s">
        <v>2815</v>
      </c>
      <c r="C203" s="54" t="s">
        <v>50</v>
      </c>
      <c r="D203" s="26" t="s">
        <v>2816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15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4">
        <v>0</v>
      </c>
      <c r="AL203" s="54">
        <v>0</v>
      </c>
      <c r="AM203" s="54">
        <v>0</v>
      </c>
      <c r="AN203" s="54">
        <v>0</v>
      </c>
      <c r="AO203" s="54">
        <v>0</v>
      </c>
      <c r="AP203" s="54">
        <v>0</v>
      </c>
      <c r="AQ203" s="54">
        <v>0</v>
      </c>
      <c r="AR203" s="54">
        <v>0</v>
      </c>
      <c r="AS203" s="54">
        <v>0</v>
      </c>
      <c r="AT203" s="54">
        <v>0</v>
      </c>
      <c r="AU203" s="54">
        <v>0</v>
      </c>
      <c r="AV203" s="54">
        <v>0</v>
      </c>
      <c r="AW203" s="54">
        <v>0</v>
      </c>
      <c r="AX203" s="54">
        <v>0</v>
      </c>
      <c r="AY203" s="54">
        <v>0</v>
      </c>
      <c r="AZ203" s="54">
        <v>0</v>
      </c>
      <c r="BA203" s="54">
        <v>0</v>
      </c>
      <c r="BB203" s="54">
        <v>0</v>
      </c>
      <c r="BC203" s="54">
        <v>0</v>
      </c>
      <c r="BD203" s="54">
        <v>0</v>
      </c>
      <c r="BE203" s="54">
        <f t="shared" si="46"/>
        <v>15</v>
      </c>
      <c r="BF203" s="56">
        <f t="shared" si="47"/>
        <v>15</v>
      </c>
      <c r="BG203" s="56">
        <f t="shared" si="48"/>
        <v>0</v>
      </c>
      <c r="BH203" s="56">
        <f t="shared" si="49"/>
        <v>0</v>
      </c>
      <c r="BI203" s="56">
        <f t="shared" si="50"/>
        <v>0</v>
      </c>
      <c r="BJ203" s="56">
        <f t="shared" si="51"/>
        <v>0</v>
      </c>
      <c r="BK203" s="56">
        <f t="shared" si="52"/>
        <v>0</v>
      </c>
      <c r="BL203" s="56">
        <f t="shared" si="53"/>
        <v>0</v>
      </c>
      <c r="BM203" s="57">
        <f t="shared" si="54"/>
        <v>15</v>
      </c>
      <c r="BN203" s="54">
        <v>57</v>
      </c>
      <c r="BO203" s="54" t="str">
        <f t="shared" si="42"/>
        <v>Haldmann</v>
      </c>
      <c r="BP203" s="54" t="str">
        <f t="shared" si="43"/>
        <v>Alain</v>
      </c>
      <c r="BQ203" t="str">
        <f t="shared" si="55"/>
        <v>La Chaux-du-Milieu</v>
      </c>
      <c r="BR203"/>
    </row>
    <row r="204" spans="1:71" s="54" customFormat="1" ht="20.100000000000001" customHeight="1" x14ac:dyDescent="0.25">
      <c r="A204" s="53">
        <v>1966</v>
      </c>
      <c r="B204" s="26" t="s">
        <v>4599</v>
      </c>
      <c r="C204" s="54" t="s">
        <v>1535</v>
      </c>
      <c r="D204" s="55" t="s">
        <v>4600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0</v>
      </c>
      <c r="AJ204" s="54">
        <v>0</v>
      </c>
      <c r="AK204" s="54">
        <v>15</v>
      </c>
      <c r="AL204" s="54">
        <v>0</v>
      </c>
      <c r="AM204" s="54">
        <v>0</v>
      </c>
      <c r="AN204" s="54">
        <v>0</v>
      </c>
      <c r="AO204" s="54">
        <v>0</v>
      </c>
      <c r="AP204" s="54">
        <v>0</v>
      </c>
      <c r="AQ204" s="54">
        <v>0</v>
      </c>
      <c r="AR204" s="54">
        <v>0</v>
      </c>
      <c r="AS204" s="54">
        <v>0</v>
      </c>
      <c r="AT204" s="54">
        <v>0</v>
      </c>
      <c r="AU204" s="54">
        <v>0</v>
      </c>
      <c r="AV204" s="54">
        <v>0</v>
      </c>
      <c r="AW204" s="54">
        <v>0</v>
      </c>
      <c r="AX204" s="54">
        <v>0</v>
      </c>
      <c r="AY204" s="54">
        <v>0</v>
      </c>
      <c r="AZ204" s="54">
        <v>0</v>
      </c>
      <c r="BA204" s="54">
        <v>0</v>
      </c>
      <c r="BB204" s="54">
        <v>0</v>
      </c>
      <c r="BC204" s="54">
        <v>0</v>
      </c>
      <c r="BD204" s="54">
        <v>0</v>
      </c>
      <c r="BE204" s="54">
        <f t="shared" si="46"/>
        <v>15</v>
      </c>
      <c r="BF204" s="56">
        <f t="shared" si="47"/>
        <v>15</v>
      </c>
      <c r="BG204" s="56">
        <f t="shared" si="48"/>
        <v>0</v>
      </c>
      <c r="BH204" s="56">
        <f t="shared" si="49"/>
        <v>0</v>
      </c>
      <c r="BI204" s="56">
        <f t="shared" si="50"/>
        <v>0</v>
      </c>
      <c r="BJ204" s="56">
        <f t="shared" si="51"/>
        <v>0</v>
      </c>
      <c r="BK204" s="56">
        <f t="shared" si="52"/>
        <v>0</v>
      </c>
      <c r="BL204" s="56">
        <f t="shared" si="53"/>
        <v>0</v>
      </c>
      <c r="BM204" s="57">
        <f t="shared" si="54"/>
        <v>15</v>
      </c>
      <c r="BN204" s="54">
        <v>57</v>
      </c>
      <c r="BO204" s="54" t="str">
        <f t="shared" si="42"/>
        <v>Hermann</v>
      </c>
      <c r="BP204" s="54" t="str">
        <f t="shared" si="43"/>
        <v>Guido</v>
      </c>
      <c r="BQ204" t="str">
        <f t="shared" si="55"/>
        <v>Emmenbrücke</v>
      </c>
    </row>
    <row r="205" spans="1:71" s="54" customFormat="1" ht="20.100000000000001" customHeight="1" x14ac:dyDescent="0.25">
      <c r="A205" s="14">
        <v>1971</v>
      </c>
      <c r="B205" s="26" t="s">
        <v>3474</v>
      </c>
      <c r="C205" s="54" t="s">
        <v>3475</v>
      </c>
      <c r="D205" s="26" t="s">
        <v>3476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15</v>
      </c>
      <c r="AG205" s="54">
        <v>0</v>
      </c>
      <c r="AH205" s="54">
        <v>0</v>
      </c>
      <c r="AI205" s="54">
        <v>0</v>
      </c>
      <c r="AJ205" s="54">
        <v>0</v>
      </c>
      <c r="AK205" s="54">
        <v>0</v>
      </c>
      <c r="AL205" s="54">
        <v>0</v>
      </c>
      <c r="AM205" s="54">
        <v>0</v>
      </c>
      <c r="AN205" s="54">
        <v>0</v>
      </c>
      <c r="AO205" s="54">
        <v>0</v>
      </c>
      <c r="AP205" s="54">
        <v>0</v>
      </c>
      <c r="AQ205" s="54">
        <v>0</v>
      </c>
      <c r="AR205" s="54">
        <v>0</v>
      </c>
      <c r="AS205" s="54">
        <v>0</v>
      </c>
      <c r="AT205" s="54">
        <v>0</v>
      </c>
      <c r="AU205" s="54">
        <v>0</v>
      </c>
      <c r="AV205" s="54">
        <v>0</v>
      </c>
      <c r="AW205" s="54">
        <v>0</v>
      </c>
      <c r="AX205" s="54">
        <v>0</v>
      </c>
      <c r="AY205" s="54">
        <v>0</v>
      </c>
      <c r="AZ205" s="54">
        <v>0</v>
      </c>
      <c r="BA205" s="54">
        <v>0</v>
      </c>
      <c r="BB205" s="54">
        <v>0</v>
      </c>
      <c r="BC205" s="54">
        <v>0</v>
      </c>
      <c r="BD205" s="54">
        <v>0</v>
      </c>
      <c r="BE205" s="54">
        <f t="shared" si="46"/>
        <v>15</v>
      </c>
      <c r="BF205" s="56">
        <f t="shared" si="47"/>
        <v>15</v>
      </c>
      <c r="BG205" s="56">
        <f t="shared" si="48"/>
        <v>0</v>
      </c>
      <c r="BH205" s="56">
        <f t="shared" si="49"/>
        <v>0</v>
      </c>
      <c r="BI205" s="56">
        <f t="shared" si="50"/>
        <v>0</v>
      </c>
      <c r="BJ205" s="56">
        <f t="shared" si="51"/>
        <v>0</v>
      </c>
      <c r="BK205" s="56">
        <f t="shared" si="52"/>
        <v>0</v>
      </c>
      <c r="BL205" s="56">
        <f t="shared" si="53"/>
        <v>0</v>
      </c>
      <c r="BM205" s="57">
        <f t="shared" si="54"/>
        <v>15</v>
      </c>
      <c r="BN205" s="54">
        <v>57</v>
      </c>
      <c r="BO205" s="54" t="str">
        <f t="shared" si="42"/>
        <v>Igarzabal</v>
      </c>
      <c r="BP205" s="54" t="str">
        <f t="shared" si="43"/>
        <v>Bixente</v>
      </c>
      <c r="BQ205" t="str">
        <f t="shared" si="55"/>
        <v>E-Lesaka</v>
      </c>
      <c r="BR205"/>
    </row>
    <row r="206" spans="1:71" s="54" customFormat="1" ht="20.100000000000001" customHeight="1" x14ac:dyDescent="0.25">
      <c r="A206" s="53">
        <v>1967</v>
      </c>
      <c r="B206" s="55" t="s">
        <v>372</v>
      </c>
      <c r="C206" s="54" t="s">
        <v>149</v>
      </c>
      <c r="D206" s="55" t="s">
        <v>13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11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4">
        <v>0</v>
      </c>
      <c r="AL206" s="54">
        <v>0</v>
      </c>
      <c r="AM206" s="54">
        <v>0</v>
      </c>
      <c r="AN206" s="54">
        <v>0</v>
      </c>
      <c r="AO206" s="54">
        <v>0</v>
      </c>
      <c r="AP206" s="54">
        <v>0</v>
      </c>
      <c r="AQ206" s="54">
        <v>0</v>
      </c>
      <c r="AR206" s="54">
        <v>0</v>
      </c>
      <c r="AS206" s="54">
        <v>0</v>
      </c>
      <c r="AT206" s="54">
        <v>0</v>
      </c>
      <c r="AU206" s="54">
        <v>4</v>
      </c>
      <c r="AV206" s="54">
        <v>0</v>
      </c>
      <c r="AW206" s="54">
        <v>0</v>
      </c>
      <c r="AX206" s="54">
        <v>0</v>
      </c>
      <c r="AY206" s="54">
        <v>0</v>
      </c>
      <c r="AZ206" s="54">
        <v>0</v>
      </c>
      <c r="BA206" s="54">
        <v>0</v>
      </c>
      <c r="BB206" s="54">
        <v>0</v>
      </c>
      <c r="BC206" s="54">
        <v>0</v>
      </c>
      <c r="BD206" s="54">
        <v>0</v>
      </c>
      <c r="BE206" s="54">
        <f t="shared" si="46"/>
        <v>15</v>
      </c>
      <c r="BF206" s="56">
        <f t="shared" si="47"/>
        <v>11</v>
      </c>
      <c r="BG206" s="56">
        <f t="shared" si="48"/>
        <v>4</v>
      </c>
      <c r="BH206" s="56">
        <f t="shared" si="49"/>
        <v>0</v>
      </c>
      <c r="BI206" s="56">
        <f t="shared" si="50"/>
        <v>0</v>
      </c>
      <c r="BJ206" s="56">
        <f t="shared" si="51"/>
        <v>0</v>
      </c>
      <c r="BK206" s="56">
        <f t="shared" si="52"/>
        <v>0</v>
      </c>
      <c r="BL206" s="56">
        <f t="shared" si="53"/>
        <v>0</v>
      </c>
      <c r="BM206" s="57">
        <f t="shared" si="54"/>
        <v>15</v>
      </c>
      <c r="BN206" s="54">
        <v>57</v>
      </c>
      <c r="BO206" s="54" t="str">
        <f t="shared" si="42"/>
        <v>Jordan</v>
      </c>
      <c r="BP206" s="54" t="str">
        <f t="shared" si="43"/>
        <v>Stéphane</v>
      </c>
      <c r="BQ206" t="str">
        <f t="shared" si="55"/>
        <v>Martigny</v>
      </c>
    </row>
    <row r="207" spans="1:71" s="54" customFormat="1" ht="20.100000000000001" customHeight="1" x14ac:dyDescent="0.25">
      <c r="A207" s="14">
        <v>1971</v>
      </c>
      <c r="B207" s="26" t="s">
        <v>3807</v>
      </c>
      <c r="C207" s="54" t="s">
        <v>491</v>
      </c>
      <c r="D207" s="26" t="s">
        <v>2136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15</v>
      </c>
      <c r="AH207" s="54">
        <v>0</v>
      </c>
      <c r="AI207" s="54">
        <v>0</v>
      </c>
      <c r="AJ207" s="54">
        <v>0</v>
      </c>
      <c r="AK207" s="54">
        <v>0</v>
      </c>
      <c r="AL207" s="54">
        <v>0</v>
      </c>
      <c r="AM207" s="54">
        <v>0</v>
      </c>
      <c r="AN207" s="54">
        <v>0</v>
      </c>
      <c r="AO207" s="54">
        <v>0</v>
      </c>
      <c r="AP207" s="54">
        <v>0</v>
      </c>
      <c r="AQ207" s="54">
        <v>0</v>
      </c>
      <c r="AR207" s="54">
        <v>0</v>
      </c>
      <c r="AS207" s="54">
        <v>0</v>
      </c>
      <c r="AT207" s="54">
        <v>0</v>
      </c>
      <c r="AU207" s="54">
        <v>0</v>
      </c>
      <c r="AV207" s="54">
        <v>0</v>
      </c>
      <c r="AW207" s="54">
        <v>0</v>
      </c>
      <c r="AX207" s="54">
        <v>0</v>
      </c>
      <c r="AY207" s="54">
        <v>0</v>
      </c>
      <c r="AZ207" s="54">
        <v>0</v>
      </c>
      <c r="BA207" s="54">
        <v>0</v>
      </c>
      <c r="BB207" s="54">
        <v>0</v>
      </c>
      <c r="BC207" s="54">
        <v>0</v>
      </c>
      <c r="BD207" s="54">
        <v>0</v>
      </c>
      <c r="BE207" s="54">
        <f t="shared" si="46"/>
        <v>15</v>
      </c>
      <c r="BF207" s="56">
        <f t="shared" si="47"/>
        <v>15</v>
      </c>
      <c r="BG207" s="56">
        <f t="shared" si="48"/>
        <v>0</v>
      </c>
      <c r="BH207" s="56">
        <f t="shared" si="49"/>
        <v>0</v>
      </c>
      <c r="BI207" s="56">
        <f t="shared" si="50"/>
        <v>0</v>
      </c>
      <c r="BJ207" s="56">
        <f t="shared" si="51"/>
        <v>0</v>
      </c>
      <c r="BK207" s="56">
        <f t="shared" si="52"/>
        <v>0</v>
      </c>
      <c r="BL207" s="56">
        <f t="shared" si="53"/>
        <v>0</v>
      </c>
      <c r="BM207" s="57">
        <f t="shared" si="54"/>
        <v>15</v>
      </c>
      <c r="BN207" s="54">
        <v>57</v>
      </c>
      <c r="BO207" s="54" t="str">
        <f t="shared" si="42"/>
        <v>Krieger</v>
      </c>
      <c r="BP207" s="54" t="str">
        <f t="shared" si="43"/>
        <v>Gilles</v>
      </c>
      <c r="BQ207" t="str">
        <f t="shared" si="55"/>
        <v>Boussens</v>
      </c>
      <c r="BR207"/>
      <c r="BS207"/>
    </row>
    <row r="208" spans="1:71" s="54" customFormat="1" ht="20.100000000000001" customHeight="1" x14ac:dyDescent="0.25">
      <c r="A208" s="14">
        <v>1973</v>
      </c>
      <c r="B208" s="26" t="s">
        <v>2937</v>
      </c>
      <c r="C208" s="54" t="s">
        <v>151</v>
      </c>
      <c r="D208" s="26" t="s">
        <v>789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15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4">
        <v>0</v>
      </c>
      <c r="AL208" s="54">
        <v>0</v>
      </c>
      <c r="AM208" s="54">
        <v>0</v>
      </c>
      <c r="AN208" s="54">
        <v>0</v>
      </c>
      <c r="AO208" s="54">
        <v>0</v>
      </c>
      <c r="AP208" s="54">
        <v>0</v>
      </c>
      <c r="AQ208" s="54">
        <v>0</v>
      </c>
      <c r="AR208" s="54">
        <v>0</v>
      </c>
      <c r="AS208" s="54">
        <v>0</v>
      </c>
      <c r="AT208" s="54">
        <v>0</v>
      </c>
      <c r="AU208" s="54">
        <v>0</v>
      </c>
      <c r="AV208" s="54">
        <v>0</v>
      </c>
      <c r="AW208" s="54">
        <v>0</v>
      </c>
      <c r="AX208" s="54">
        <v>0</v>
      </c>
      <c r="AY208" s="54">
        <v>0</v>
      </c>
      <c r="AZ208" s="54">
        <v>0</v>
      </c>
      <c r="BA208" s="54">
        <v>0</v>
      </c>
      <c r="BB208" s="54">
        <v>0</v>
      </c>
      <c r="BC208" s="54">
        <v>0</v>
      </c>
      <c r="BD208" s="54">
        <v>0</v>
      </c>
      <c r="BE208" s="54">
        <f t="shared" si="46"/>
        <v>15</v>
      </c>
      <c r="BF208" s="56">
        <f t="shared" si="47"/>
        <v>15</v>
      </c>
      <c r="BG208" s="56">
        <f t="shared" si="48"/>
        <v>0</v>
      </c>
      <c r="BH208" s="56">
        <f t="shared" si="49"/>
        <v>0</v>
      </c>
      <c r="BI208" s="56">
        <f t="shared" si="50"/>
        <v>0</v>
      </c>
      <c r="BJ208" s="56">
        <f t="shared" si="51"/>
        <v>0</v>
      </c>
      <c r="BK208" s="56">
        <f t="shared" si="52"/>
        <v>0</v>
      </c>
      <c r="BL208" s="56">
        <f t="shared" si="53"/>
        <v>0</v>
      </c>
      <c r="BM208" s="57">
        <f t="shared" si="54"/>
        <v>15</v>
      </c>
      <c r="BN208" s="54">
        <v>57</v>
      </c>
      <c r="BO208" s="54" t="str">
        <f t="shared" si="42"/>
        <v>Lerch</v>
      </c>
      <c r="BP208" s="54" t="str">
        <f t="shared" si="43"/>
        <v>Philippe</v>
      </c>
      <c r="BQ208" t="str">
        <f t="shared" si="55"/>
        <v>Grandvaux</v>
      </c>
    </row>
    <row r="209" spans="1:71" s="54" customFormat="1" ht="20.100000000000001" customHeight="1" x14ac:dyDescent="0.25">
      <c r="A209" s="14">
        <v>1965</v>
      </c>
      <c r="B209" s="26" t="s">
        <v>1435</v>
      </c>
      <c r="C209" s="54" t="s">
        <v>667</v>
      </c>
      <c r="D209" s="26" t="s">
        <v>1436</v>
      </c>
      <c r="E209" s="54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15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4">
        <v>0</v>
      </c>
      <c r="AL209" s="54">
        <v>0</v>
      </c>
      <c r="AM209" s="54">
        <v>0</v>
      </c>
      <c r="AN209" s="54">
        <v>0</v>
      </c>
      <c r="AO209" s="54">
        <v>0</v>
      </c>
      <c r="AP209" s="54">
        <v>0</v>
      </c>
      <c r="AQ209" s="54">
        <v>0</v>
      </c>
      <c r="AR209" s="54">
        <v>0</v>
      </c>
      <c r="AS209" s="54">
        <v>0</v>
      </c>
      <c r="AT209" s="54">
        <v>0</v>
      </c>
      <c r="AU209" s="54">
        <v>0</v>
      </c>
      <c r="AV209" s="54">
        <v>0</v>
      </c>
      <c r="AW209" s="54">
        <v>0</v>
      </c>
      <c r="AX209" s="54">
        <v>0</v>
      </c>
      <c r="AY209" s="54">
        <v>0</v>
      </c>
      <c r="AZ209" s="54">
        <v>0</v>
      </c>
      <c r="BA209" s="54">
        <v>0</v>
      </c>
      <c r="BB209" s="54">
        <v>0</v>
      </c>
      <c r="BC209" s="54">
        <v>0</v>
      </c>
      <c r="BD209" s="54">
        <v>0</v>
      </c>
      <c r="BE209" s="54">
        <f t="shared" si="46"/>
        <v>15</v>
      </c>
      <c r="BF209" s="56">
        <f t="shared" si="47"/>
        <v>15</v>
      </c>
      <c r="BG209" s="56">
        <f t="shared" si="48"/>
        <v>0</v>
      </c>
      <c r="BH209" s="56">
        <f t="shared" si="49"/>
        <v>0</v>
      </c>
      <c r="BI209" s="56">
        <f t="shared" si="50"/>
        <v>0</v>
      </c>
      <c r="BJ209" s="56">
        <f t="shared" si="51"/>
        <v>0</v>
      </c>
      <c r="BK209" s="56">
        <f t="shared" si="52"/>
        <v>0</v>
      </c>
      <c r="BL209" s="56">
        <f t="shared" si="53"/>
        <v>0</v>
      </c>
      <c r="BM209" s="57">
        <f t="shared" si="54"/>
        <v>15</v>
      </c>
      <c r="BN209" s="54">
        <v>57</v>
      </c>
      <c r="BO209" s="54" t="str">
        <f t="shared" si="42"/>
        <v>Maier</v>
      </c>
      <c r="BP209" s="54" t="str">
        <f t="shared" si="43"/>
        <v>Michael</v>
      </c>
      <c r="BQ209" t="str">
        <f t="shared" si="55"/>
        <v>TRT Vorarlberg</v>
      </c>
    </row>
    <row r="210" spans="1:71" s="54" customFormat="1" ht="20.100000000000001" customHeight="1" x14ac:dyDescent="0.25">
      <c r="A210" s="14">
        <v>1969</v>
      </c>
      <c r="B210" s="26" t="s">
        <v>5361</v>
      </c>
      <c r="C210" s="54" t="s">
        <v>50</v>
      </c>
      <c r="D210" s="26" t="s">
        <v>1921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4">
        <v>0</v>
      </c>
      <c r="AL210" s="54">
        <v>0</v>
      </c>
      <c r="AM210" s="54">
        <v>0</v>
      </c>
      <c r="AN210" s="54">
        <v>0</v>
      </c>
      <c r="AO210" s="54">
        <v>0</v>
      </c>
      <c r="AP210" s="54">
        <v>0</v>
      </c>
      <c r="AQ210" s="54">
        <v>0</v>
      </c>
      <c r="AR210" s="54">
        <v>0</v>
      </c>
      <c r="AS210" s="54">
        <v>0</v>
      </c>
      <c r="AT210" s="54">
        <v>0</v>
      </c>
      <c r="AU210" s="54">
        <v>15</v>
      </c>
      <c r="AV210" s="54">
        <v>0</v>
      </c>
      <c r="AW210" s="54">
        <v>0</v>
      </c>
      <c r="AX210" s="54">
        <v>0</v>
      </c>
      <c r="AY210" s="54">
        <v>0</v>
      </c>
      <c r="AZ210" s="54">
        <v>0</v>
      </c>
      <c r="BA210" s="54">
        <v>0</v>
      </c>
      <c r="BB210" s="54">
        <v>0</v>
      </c>
      <c r="BC210" s="54">
        <v>0</v>
      </c>
      <c r="BD210" s="54">
        <v>0</v>
      </c>
      <c r="BE210" s="54">
        <f t="shared" si="46"/>
        <v>15</v>
      </c>
      <c r="BF210" s="56">
        <f t="shared" si="47"/>
        <v>15</v>
      </c>
      <c r="BG210" s="56">
        <f t="shared" si="48"/>
        <v>0</v>
      </c>
      <c r="BH210" s="56">
        <f t="shared" si="49"/>
        <v>0</v>
      </c>
      <c r="BI210" s="56">
        <f t="shared" si="50"/>
        <v>0</v>
      </c>
      <c r="BJ210" s="56">
        <f t="shared" si="51"/>
        <v>0</v>
      </c>
      <c r="BK210" s="56">
        <f t="shared" si="52"/>
        <v>0</v>
      </c>
      <c r="BL210" s="56">
        <f t="shared" si="53"/>
        <v>0</v>
      </c>
      <c r="BM210" s="57">
        <f t="shared" si="54"/>
        <v>15</v>
      </c>
      <c r="BN210" s="54">
        <v>57</v>
      </c>
      <c r="BO210" s="54" t="str">
        <f t="shared" si="42"/>
        <v>Ramel</v>
      </c>
      <c r="BP210" s="54" t="str">
        <f t="shared" si="43"/>
        <v>Alain</v>
      </c>
      <c r="BQ210" t="str">
        <f t="shared" si="55"/>
        <v>Château-d'Oex</v>
      </c>
      <c r="BR210"/>
      <c r="BS210"/>
    </row>
    <row r="211" spans="1:71" s="54" customFormat="1" ht="20.100000000000001" customHeight="1" x14ac:dyDescent="0.25">
      <c r="A211" s="53">
        <v>1968</v>
      </c>
      <c r="B211" s="55" t="s">
        <v>1473</v>
      </c>
      <c r="C211" s="54" t="s">
        <v>39</v>
      </c>
      <c r="D211" s="55" t="s">
        <v>2780</v>
      </c>
      <c r="E211" s="54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15</v>
      </c>
      <c r="AK211" s="54">
        <v>0</v>
      </c>
      <c r="AL211" s="54">
        <v>0</v>
      </c>
      <c r="AM211" s="54">
        <v>0</v>
      </c>
      <c r="AN211" s="54">
        <v>0</v>
      </c>
      <c r="AO211" s="54">
        <v>0</v>
      </c>
      <c r="AP211" s="54">
        <v>0</v>
      </c>
      <c r="AQ211" s="54">
        <v>0</v>
      </c>
      <c r="AR211" s="54">
        <v>0</v>
      </c>
      <c r="AS211" s="54">
        <v>0</v>
      </c>
      <c r="AT211" s="54">
        <v>0</v>
      </c>
      <c r="AU211" s="54">
        <v>0</v>
      </c>
      <c r="AV211" s="54">
        <v>0</v>
      </c>
      <c r="AW211" s="54">
        <v>0</v>
      </c>
      <c r="AX211" s="54">
        <v>0</v>
      </c>
      <c r="AY211" s="54">
        <v>0</v>
      </c>
      <c r="AZ211" s="54">
        <v>0</v>
      </c>
      <c r="BA211" s="54">
        <v>0</v>
      </c>
      <c r="BB211" s="54">
        <v>0</v>
      </c>
      <c r="BC211" s="54">
        <v>0</v>
      </c>
      <c r="BD211" s="54">
        <v>0</v>
      </c>
      <c r="BE211" s="54">
        <f t="shared" si="46"/>
        <v>15</v>
      </c>
      <c r="BF211" s="56">
        <f t="shared" si="47"/>
        <v>15</v>
      </c>
      <c r="BG211" s="56">
        <f t="shared" si="48"/>
        <v>0</v>
      </c>
      <c r="BH211" s="56">
        <f t="shared" si="49"/>
        <v>0</v>
      </c>
      <c r="BI211" s="56">
        <f t="shared" si="50"/>
        <v>0</v>
      </c>
      <c r="BJ211" s="56">
        <f t="shared" si="51"/>
        <v>0</v>
      </c>
      <c r="BK211" s="56">
        <f t="shared" si="52"/>
        <v>0</v>
      </c>
      <c r="BL211" s="56">
        <f t="shared" si="53"/>
        <v>0</v>
      </c>
      <c r="BM211" s="57">
        <f t="shared" si="54"/>
        <v>15</v>
      </c>
      <c r="BN211" s="54">
        <v>57</v>
      </c>
      <c r="BO211" s="54" t="str">
        <f t="shared" si="42"/>
        <v>Schneider</v>
      </c>
      <c r="BP211" s="54" t="str">
        <f t="shared" si="43"/>
        <v>Pascal</v>
      </c>
      <c r="BQ211" t="str">
        <f t="shared" si="55"/>
        <v>Peseux</v>
      </c>
      <c r="BS211"/>
    </row>
    <row r="212" spans="1:71" s="54" customFormat="1" ht="20.100000000000001" customHeight="1" x14ac:dyDescent="0.25">
      <c r="A212" s="53">
        <v>1968</v>
      </c>
      <c r="B212" s="26" t="s">
        <v>5822</v>
      </c>
      <c r="C212" s="54" t="s">
        <v>661</v>
      </c>
      <c r="D212" s="55" t="s">
        <v>5823</v>
      </c>
      <c r="E212" s="54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4">
        <v>0</v>
      </c>
      <c r="AL212" s="54">
        <v>0</v>
      </c>
      <c r="AM212" s="54">
        <v>0</v>
      </c>
      <c r="AN212" s="54">
        <v>0</v>
      </c>
      <c r="AO212" s="54">
        <v>0</v>
      </c>
      <c r="AP212" s="54">
        <v>0</v>
      </c>
      <c r="AQ212" s="54">
        <v>0</v>
      </c>
      <c r="AR212" s="54">
        <v>0</v>
      </c>
      <c r="AS212" s="54">
        <v>0</v>
      </c>
      <c r="AT212" s="54">
        <v>0</v>
      </c>
      <c r="AU212" s="54">
        <v>0</v>
      </c>
      <c r="AV212" s="54">
        <v>0</v>
      </c>
      <c r="AW212" s="54">
        <v>0</v>
      </c>
      <c r="AX212" s="54">
        <v>0</v>
      </c>
      <c r="AY212" s="54">
        <v>0</v>
      </c>
      <c r="AZ212" s="54">
        <v>15</v>
      </c>
      <c r="BA212" s="54">
        <v>0</v>
      </c>
      <c r="BB212" s="54">
        <v>0</v>
      </c>
      <c r="BC212" s="54">
        <v>0</v>
      </c>
      <c r="BD212" s="54">
        <v>0</v>
      </c>
      <c r="BE212" s="54">
        <f t="shared" si="46"/>
        <v>15</v>
      </c>
      <c r="BF212" s="56">
        <f t="shared" si="47"/>
        <v>15</v>
      </c>
      <c r="BG212" s="56">
        <f t="shared" si="48"/>
        <v>0</v>
      </c>
      <c r="BH212" s="56">
        <f t="shared" si="49"/>
        <v>0</v>
      </c>
      <c r="BI212" s="56">
        <f t="shared" si="50"/>
        <v>0</v>
      </c>
      <c r="BJ212" s="56">
        <f t="shared" si="51"/>
        <v>0</v>
      </c>
      <c r="BK212" s="56">
        <f t="shared" si="52"/>
        <v>0</v>
      </c>
      <c r="BL212" s="56">
        <f t="shared" si="53"/>
        <v>0</v>
      </c>
      <c r="BM212" s="57">
        <f t="shared" si="54"/>
        <v>15</v>
      </c>
      <c r="BN212" s="54">
        <v>57</v>
      </c>
      <c r="BO212" s="54" t="str">
        <f t="shared" si="42"/>
        <v>Stuby</v>
      </c>
      <c r="BP212" s="54" t="str">
        <f t="shared" si="43"/>
        <v>Claude-Alain</v>
      </c>
      <c r="BQ212" t="str">
        <f t="shared" si="55"/>
        <v>Palézieux</v>
      </c>
    </row>
    <row r="213" spans="1:71" s="54" customFormat="1" ht="20.100000000000001" customHeight="1" x14ac:dyDescent="0.25">
      <c r="A213" s="53">
        <v>1972</v>
      </c>
      <c r="B213" s="55" t="s">
        <v>4982</v>
      </c>
      <c r="C213" s="54" t="s">
        <v>4983</v>
      </c>
      <c r="D213" s="55" t="s">
        <v>1587</v>
      </c>
      <c r="E213" s="54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4">
        <v>0</v>
      </c>
      <c r="AL213" s="54">
        <v>0</v>
      </c>
      <c r="AM213" s="54">
        <v>0</v>
      </c>
      <c r="AN213" s="54">
        <v>0</v>
      </c>
      <c r="AO213" s="54">
        <v>0</v>
      </c>
      <c r="AP213" s="54">
        <v>0</v>
      </c>
      <c r="AQ213" s="54">
        <v>15</v>
      </c>
      <c r="AR213" s="54">
        <v>0</v>
      </c>
      <c r="AS213" s="54">
        <v>0</v>
      </c>
      <c r="AT213" s="54">
        <v>0</v>
      </c>
      <c r="AU213" s="54">
        <v>0</v>
      </c>
      <c r="AV213" s="54">
        <v>0</v>
      </c>
      <c r="AW213" s="54">
        <v>0</v>
      </c>
      <c r="AX213" s="54">
        <v>0</v>
      </c>
      <c r="AY213" s="54">
        <v>0</v>
      </c>
      <c r="AZ213" s="54">
        <v>0</v>
      </c>
      <c r="BA213" s="54">
        <v>0</v>
      </c>
      <c r="BB213" s="54">
        <v>0</v>
      </c>
      <c r="BC213" s="54">
        <v>0</v>
      </c>
      <c r="BD213" s="54">
        <v>0</v>
      </c>
      <c r="BE213" s="54">
        <f t="shared" si="46"/>
        <v>15</v>
      </c>
      <c r="BF213" s="56">
        <f t="shared" si="47"/>
        <v>15</v>
      </c>
      <c r="BG213" s="56">
        <f t="shared" si="48"/>
        <v>0</v>
      </c>
      <c r="BH213" s="56">
        <f t="shared" si="49"/>
        <v>0</v>
      </c>
      <c r="BI213" s="56">
        <f t="shared" si="50"/>
        <v>0</v>
      </c>
      <c r="BJ213" s="56">
        <f t="shared" si="51"/>
        <v>0</v>
      </c>
      <c r="BK213" s="56">
        <f t="shared" si="52"/>
        <v>0</v>
      </c>
      <c r="BL213" s="56">
        <f t="shared" si="53"/>
        <v>0</v>
      </c>
      <c r="BM213" s="57">
        <f t="shared" si="54"/>
        <v>15</v>
      </c>
      <c r="BN213" s="54">
        <v>57</v>
      </c>
      <c r="BO213" s="54" t="str">
        <f t="shared" si="42"/>
        <v>Violano</v>
      </c>
      <c r="BP213" s="54" t="str">
        <f t="shared" si="43"/>
        <v>Tommaso</v>
      </c>
      <c r="BQ213" t="str">
        <f t="shared" si="55"/>
        <v>Saas-Fee</v>
      </c>
    </row>
    <row r="214" spans="1:71" s="54" customFormat="1" ht="20.100000000000001" customHeight="1" x14ac:dyDescent="0.25">
      <c r="A214" s="14">
        <v>1967</v>
      </c>
      <c r="B214" s="26" t="s">
        <v>5533</v>
      </c>
      <c r="C214" s="54" t="s">
        <v>1579</v>
      </c>
      <c r="D214" s="26" t="s">
        <v>5534</v>
      </c>
      <c r="E214" s="54">
        <v>0</v>
      </c>
      <c r="F214" s="54">
        <v>0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4">
        <v>0</v>
      </c>
      <c r="AL214" s="54">
        <v>0</v>
      </c>
      <c r="AM214" s="54">
        <v>0</v>
      </c>
      <c r="AN214" s="54">
        <v>0</v>
      </c>
      <c r="AO214" s="54">
        <v>0</v>
      </c>
      <c r="AP214" s="54">
        <v>0</v>
      </c>
      <c r="AQ214" s="54">
        <v>0</v>
      </c>
      <c r="AR214" s="54">
        <v>0</v>
      </c>
      <c r="AS214" s="54">
        <v>0</v>
      </c>
      <c r="AT214" s="54">
        <v>0</v>
      </c>
      <c r="AU214" s="54">
        <v>0</v>
      </c>
      <c r="AV214" s="54">
        <v>0</v>
      </c>
      <c r="AW214" s="54">
        <v>0</v>
      </c>
      <c r="AX214" s="54">
        <v>0</v>
      </c>
      <c r="AY214" s="54">
        <v>0</v>
      </c>
      <c r="AZ214" s="54">
        <v>0</v>
      </c>
      <c r="BA214" s="54">
        <v>0</v>
      </c>
      <c r="BB214" s="54">
        <v>14</v>
      </c>
      <c r="BC214" s="54">
        <v>0</v>
      </c>
      <c r="BD214" s="54">
        <v>0</v>
      </c>
      <c r="BE214" s="54">
        <f t="shared" si="46"/>
        <v>14</v>
      </c>
      <c r="BF214" s="56">
        <f t="shared" si="47"/>
        <v>14</v>
      </c>
      <c r="BG214" s="56">
        <f t="shared" si="48"/>
        <v>0</v>
      </c>
      <c r="BH214" s="56">
        <f t="shared" si="49"/>
        <v>0</v>
      </c>
      <c r="BI214" s="56">
        <f t="shared" si="50"/>
        <v>0</v>
      </c>
      <c r="BJ214" s="56">
        <f t="shared" si="51"/>
        <v>0</v>
      </c>
      <c r="BK214" s="56">
        <f t="shared" si="52"/>
        <v>0</v>
      </c>
      <c r="BL214" s="56">
        <f t="shared" si="53"/>
        <v>0</v>
      </c>
      <c r="BM214" s="57">
        <f t="shared" si="54"/>
        <v>14</v>
      </c>
      <c r="BN214" s="54">
        <v>58</v>
      </c>
      <c r="BO214" s="54" t="str">
        <f t="shared" ref="BO214:BO277" si="56">B214</f>
        <v>Stocker</v>
      </c>
      <c r="BP214" s="54" t="str">
        <f t="shared" ref="BP214:BP277" si="57">C214</f>
        <v>Ewald</v>
      </c>
      <c r="BQ214" t="str">
        <f t="shared" si="55"/>
        <v>Eyholz</v>
      </c>
    </row>
    <row r="215" spans="1:71" s="54" customFormat="1" ht="20.100000000000001" customHeight="1" x14ac:dyDescent="0.25">
      <c r="A215" s="14">
        <v>1972</v>
      </c>
      <c r="B215" s="26" t="s">
        <v>1102</v>
      </c>
      <c r="C215" s="54" t="s">
        <v>619</v>
      </c>
      <c r="D215" s="26" t="s">
        <v>1103</v>
      </c>
      <c r="E215" s="54">
        <v>0</v>
      </c>
      <c r="F215" s="54">
        <v>0</v>
      </c>
      <c r="G215" s="54">
        <v>0</v>
      </c>
      <c r="H215" s="54">
        <v>0</v>
      </c>
      <c r="I215" s="54">
        <v>0</v>
      </c>
      <c r="J215" s="54">
        <v>14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4">
        <v>0</v>
      </c>
      <c r="AL215" s="54">
        <v>0</v>
      </c>
      <c r="AM215" s="54">
        <v>0</v>
      </c>
      <c r="AN215" s="54">
        <v>0</v>
      </c>
      <c r="AO215" s="54">
        <v>0</v>
      </c>
      <c r="AP215" s="54">
        <v>0</v>
      </c>
      <c r="AQ215" s="54">
        <v>0</v>
      </c>
      <c r="AR215" s="54">
        <v>0</v>
      </c>
      <c r="AS215" s="54">
        <v>0</v>
      </c>
      <c r="AT215" s="54">
        <v>0</v>
      </c>
      <c r="AU215" s="54">
        <v>0</v>
      </c>
      <c r="AV215" s="54">
        <v>0</v>
      </c>
      <c r="AW215" s="54">
        <v>0</v>
      </c>
      <c r="AX215" s="54">
        <v>0</v>
      </c>
      <c r="AY215" s="54">
        <v>0</v>
      </c>
      <c r="AZ215" s="54">
        <v>0</v>
      </c>
      <c r="BA215" s="54">
        <v>0</v>
      </c>
      <c r="BB215" s="54">
        <v>0</v>
      </c>
      <c r="BC215" s="54">
        <v>0</v>
      </c>
      <c r="BD215" s="54">
        <v>0</v>
      </c>
      <c r="BE215" s="54">
        <f t="shared" si="46"/>
        <v>14</v>
      </c>
      <c r="BF215" s="56">
        <f t="shared" si="47"/>
        <v>14</v>
      </c>
      <c r="BG215" s="56">
        <f t="shared" si="48"/>
        <v>0</v>
      </c>
      <c r="BH215" s="56">
        <f t="shared" si="49"/>
        <v>0</v>
      </c>
      <c r="BI215" s="56">
        <f t="shared" si="50"/>
        <v>0</v>
      </c>
      <c r="BJ215" s="56">
        <f t="shared" si="51"/>
        <v>0</v>
      </c>
      <c r="BK215" s="56">
        <f t="shared" si="52"/>
        <v>0</v>
      </c>
      <c r="BL215" s="56">
        <f t="shared" si="53"/>
        <v>0</v>
      </c>
      <c r="BM215" s="57">
        <f t="shared" si="54"/>
        <v>14</v>
      </c>
      <c r="BN215" s="54">
        <v>58</v>
      </c>
      <c r="BO215" s="54" t="str">
        <f t="shared" si="56"/>
        <v>Alves</v>
      </c>
      <c r="BP215" s="54" t="str">
        <f t="shared" si="57"/>
        <v>Antonio</v>
      </c>
      <c r="BQ215" t="str">
        <f t="shared" si="55"/>
        <v>Collonge Bellerive</v>
      </c>
      <c r="BR215"/>
      <c r="BS215"/>
    </row>
    <row r="216" spans="1:71" s="54" customFormat="1" ht="20.100000000000001" customHeight="1" x14ac:dyDescent="0.25">
      <c r="A216" s="53">
        <v>1970</v>
      </c>
      <c r="B216" s="55" t="s">
        <v>2164</v>
      </c>
      <c r="C216" s="54" t="s">
        <v>3106</v>
      </c>
      <c r="D216" s="55" t="s">
        <v>2091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14</v>
      </c>
      <c r="AK216" s="54">
        <v>0</v>
      </c>
      <c r="AL216" s="54">
        <v>0</v>
      </c>
      <c r="AM216" s="54">
        <v>0</v>
      </c>
      <c r="AN216" s="54">
        <v>0</v>
      </c>
      <c r="AO216" s="54">
        <v>0</v>
      </c>
      <c r="AP216" s="54">
        <v>0</v>
      </c>
      <c r="AQ216" s="54">
        <v>0</v>
      </c>
      <c r="AR216" s="54">
        <v>0</v>
      </c>
      <c r="AS216" s="54">
        <v>0</v>
      </c>
      <c r="AT216" s="54">
        <v>0</v>
      </c>
      <c r="AU216" s="54">
        <v>0</v>
      </c>
      <c r="AV216" s="54">
        <v>0</v>
      </c>
      <c r="AW216" s="54">
        <v>0</v>
      </c>
      <c r="AX216" s="54">
        <v>0</v>
      </c>
      <c r="AY216" s="54">
        <v>0</v>
      </c>
      <c r="AZ216" s="54">
        <v>0</v>
      </c>
      <c r="BA216" s="54">
        <v>0</v>
      </c>
      <c r="BB216" s="54">
        <v>0</v>
      </c>
      <c r="BC216" s="54">
        <v>0</v>
      </c>
      <c r="BD216" s="54">
        <v>0</v>
      </c>
      <c r="BE216" s="54">
        <f t="shared" si="46"/>
        <v>14</v>
      </c>
      <c r="BF216" s="56">
        <f t="shared" si="47"/>
        <v>14</v>
      </c>
      <c r="BG216" s="56">
        <f t="shared" si="48"/>
        <v>0</v>
      </c>
      <c r="BH216" s="56">
        <f t="shared" si="49"/>
        <v>0</v>
      </c>
      <c r="BI216" s="56">
        <f t="shared" si="50"/>
        <v>0</v>
      </c>
      <c r="BJ216" s="56">
        <f t="shared" si="51"/>
        <v>0</v>
      </c>
      <c r="BK216" s="56">
        <f t="shared" si="52"/>
        <v>0</v>
      </c>
      <c r="BL216" s="56">
        <f t="shared" si="53"/>
        <v>0</v>
      </c>
      <c r="BM216" s="57">
        <f t="shared" si="54"/>
        <v>14</v>
      </c>
      <c r="BN216" s="54">
        <v>58</v>
      </c>
      <c r="BO216" s="54" t="str">
        <f t="shared" si="56"/>
        <v>Andenmatten</v>
      </c>
      <c r="BP216" s="54" t="str">
        <f t="shared" si="57"/>
        <v>Robert</v>
      </c>
      <c r="BQ216" t="str">
        <f t="shared" si="55"/>
        <v>Zermatt</v>
      </c>
      <c r="BS216"/>
    </row>
    <row r="217" spans="1:71" s="54" customFormat="1" ht="20.100000000000001" customHeight="1" x14ac:dyDescent="0.25">
      <c r="A217" s="53">
        <v>1969</v>
      </c>
      <c r="B217" s="26" t="s">
        <v>2945</v>
      </c>
      <c r="C217" s="54" t="s">
        <v>2946</v>
      </c>
      <c r="D217" s="55" t="s">
        <v>2049</v>
      </c>
      <c r="E217" s="54">
        <v>0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4</v>
      </c>
      <c r="V217" s="54">
        <v>10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4">
        <v>0</v>
      </c>
      <c r="AL217" s="54">
        <v>0</v>
      </c>
      <c r="AM217" s="54">
        <v>0</v>
      </c>
      <c r="AN217" s="54">
        <v>0</v>
      </c>
      <c r="AO217" s="54">
        <v>0</v>
      </c>
      <c r="AP217" s="54">
        <v>0</v>
      </c>
      <c r="AQ217" s="54">
        <v>0</v>
      </c>
      <c r="AR217" s="54">
        <v>0</v>
      </c>
      <c r="AS217" s="54">
        <v>0</v>
      </c>
      <c r="AT217" s="54">
        <v>0</v>
      </c>
      <c r="AU217" s="54">
        <v>0</v>
      </c>
      <c r="AV217" s="54">
        <v>0</v>
      </c>
      <c r="AW217" s="54">
        <v>0</v>
      </c>
      <c r="AX217" s="54">
        <v>0</v>
      </c>
      <c r="AY217" s="54">
        <v>0</v>
      </c>
      <c r="AZ217" s="54">
        <v>0</v>
      </c>
      <c r="BA217" s="54">
        <v>0</v>
      </c>
      <c r="BB217" s="54">
        <v>0</v>
      </c>
      <c r="BC217" s="54">
        <v>0</v>
      </c>
      <c r="BD217" s="54">
        <v>0</v>
      </c>
      <c r="BE217" s="54">
        <f t="shared" si="46"/>
        <v>14</v>
      </c>
      <c r="BF217" s="56">
        <f t="shared" si="47"/>
        <v>10</v>
      </c>
      <c r="BG217" s="56">
        <f t="shared" si="48"/>
        <v>4</v>
      </c>
      <c r="BH217" s="56">
        <f t="shared" si="49"/>
        <v>0</v>
      </c>
      <c r="BI217" s="56">
        <f t="shared" si="50"/>
        <v>0</v>
      </c>
      <c r="BJ217" s="56">
        <f t="shared" si="51"/>
        <v>0</v>
      </c>
      <c r="BK217" s="56">
        <f t="shared" si="52"/>
        <v>0</v>
      </c>
      <c r="BL217" s="56">
        <f t="shared" si="53"/>
        <v>0</v>
      </c>
      <c r="BM217" s="57">
        <f t="shared" si="54"/>
        <v>14</v>
      </c>
      <c r="BN217" s="54">
        <v>58</v>
      </c>
      <c r="BO217" s="54" t="str">
        <f t="shared" si="56"/>
        <v>Batt</v>
      </c>
      <c r="BP217" s="54" t="str">
        <f t="shared" si="57"/>
        <v>Kristian</v>
      </c>
      <c r="BQ217" t="str">
        <f t="shared" si="55"/>
        <v>Münsingen</v>
      </c>
    </row>
    <row r="218" spans="1:71" s="54" customFormat="1" ht="20.100000000000001" customHeight="1" x14ac:dyDescent="0.25">
      <c r="A218" s="53">
        <v>1964</v>
      </c>
      <c r="B218" s="26" t="s">
        <v>5907</v>
      </c>
      <c r="C218" s="54" t="s">
        <v>135</v>
      </c>
      <c r="D218" s="55" t="s">
        <v>5842</v>
      </c>
      <c r="E218" s="54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4">
        <v>0</v>
      </c>
      <c r="AL218" s="54">
        <v>0</v>
      </c>
      <c r="AM218" s="54">
        <v>0</v>
      </c>
      <c r="AN218" s="54">
        <v>0</v>
      </c>
      <c r="AO218" s="54">
        <v>0</v>
      </c>
      <c r="AP218" s="54">
        <v>0</v>
      </c>
      <c r="AQ218" s="54">
        <v>0</v>
      </c>
      <c r="AR218" s="54">
        <v>0</v>
      </c>
      <c r="AS218" s="54">
        <v>0</v>
      </c>
      <c r="AT218" s="54">
        <v>0</v>
      </c>
      <c r="AU218" s="54">
        <v>0</v>
      </c>
      <c r="AV218" s="54">
        <v>0</v>
      </c>
      <c r="AW218" s="54">
        <v>0</v>
      </c>
      <c r="AX218" s="54">
        <v>0</v>
      </c>
      <c r="AY218" s="54">
        <v>0</v>
      </c>
      <c r="AZ218" s="54">
        <v>0</v>
      </c>
      <c r="BA218" s="54">
        <v>14</v>
      </c>
      <c r="BB218" s="54">
        <v>0</v>
      </c>
      <c r="BC218" s="54">
        <v>0</v>
      </c>
      <c r="BD218" s="54">
        <v>0</v>
      </c>
      <c r="BE218" s="54">
        <f t="shared" si="46"/>
        <v>14</v>
      </c>
      <c r="BF218" s="56">
        <f t="shared" si="47"/>
        <v>14</v>
      </c>
      <c r="BG218" s="56">
        <f t="shared" si="48"/>
        <v>0</v>
      </c>
      <c r="BH218" s="56">
        <f t="shared" si="49"/>
        <v>0</v>
      </c>
      <c r="BI218" s="56">
        <f t="shared" si="50"/>
        <v>0</v>
      </c>
      <c r="BJ218" s="56">
        <f t="shared" si="51"/>
        <v>0</v>
      </c>
      <c r="BK218" s="56">
        <f t="shared" si="52"/>
        <v>0</v>
      </c>
      <c r="BL218" s="56">
        <f t="shared" si="53"/>
        <v>0</v>
      </c>
      <c r="BM218" s="57">
        <f t="shared" si="54"/>
        <v>14</v>
      </c>
      <c r="BN218" s="54">
        <v>58</v>
      </c>
      <c r="BO218" s="54" t="str">
        <f t="shared" si="56"/>
        <v>Bouniol</v>
      </c>
      <c r="BP218" s="54" t="str">
        <f t="shared" si="57"/>
        <v>François</v>
      </c>
      <c r="BQ218" t="str">
        <f t="shared" si="55"/>
        <v>Armoy</v>
      </c>
    </row>
    <row r="219" spans="1:71" s="54" customFormat="1" ht="20.100000000000001" customHeight="1" x14ac:dyDescent="0.25">
      <c r="A219" s="53">
        <v>1967</v>
      </c>
      <c r="B219" s="26" t="s">
        <v>1360</v>
      </c>
      <c r="C219" s="54" t="s">
        <v>1361</v>
      </c>
      <c r="D219" s="55"/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14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4">
        <v>0</v>
      </c>
      <c r="AL219" s="54">
        <v>0</v>
      </c>
      <c r="AM219" s="54">
        <v>0</v>
      </c>
      <c r="AN219" s="54">
        <v>0</v>
      </c>
      <c r="AO219" s="54">
        <v>0</v>
      </c>
      <c r="AP219" s="54">
        <v>0</v>
      </c>
      <c r="AQ219" s="54">
        <v>0</v>
      </c>
      <c r="AR219" s="54">
        <v>0</v>
      </c>
      <c r="AS219" s="54">
        <v>0</v>
      </c>
      <c r="AT219" s="54">
        <v>0</v>
      </c>
      <c r="AU219" s="54">
        <v>0</v>
      </c>
      <c r="AV219" s="54">
        <v>0</v>
      </c>
      <c r="AW219" s="54">
        <v>0</v>
      </c>
      <c r="AX219" s="54">
        <v>0</v>
      </c>
      <c r="AY219" s="54">
        <v>0</v>
      </c>
      <c r="AZ219" s="54">
        <v>0</v>
      </c>
      <c r="BA219" s="54">
        <v>0</v>
      </c>
      <c r="BB219" s="54">
        <v>0</v>
      </c>
      <c r="BC219" s="54">
        <v>0</v>
      </c>
      <c r="BD219" s="54">
        <v>0</v>
      </c>
      <c r="BE219" s="54">
        <f t="shared" si="46"/>
        <v>14</v>
      </c>
      <c r="BF219" s="56">
        <f t="shared" si="47"/>
        <v>14</v>
      </c>
      <c r="BG219" s="56">
        <f t="shared" si="48"/>
        <v>0</v>
      </c>
      <c r="BH219" s="56">
        <f t="shared" si="49"/>
        <v>0</v>
      </c>
      <c r="BI219" s="56">
        <f t="shared" si="50"/>
        <v>0</v>
      </c>
      <c r="BJ219" s="56">
        <f t="shared" si="51"/>
        <v>0</v>
      </c>
      <c r="BK219" s="56">
        <f t="shared" si="52"/>
        <v>0</v>
      </c>
      <c r="BL219" s="56">
        <f t="shared" si="53"/>
        <v>0</v>
      </c>
      <c r="BM219" s="57">
        <f t="shared" si="54"/>
        <v>14</v>
      </c>
      <c r="BN219" s="54">
        <v>58</v>
      </c>
      <c r="BO219" s="54" t="str">
        <f t="shared" si="56"/>
        <v>Bridevaux</v>
      </c>
      <c r="BP219" s="54" t="str">
        <f t="shared" si="57"/>
        <v>Pierre Olivier</v>
      </c>
      <c r="BQ219"/>
    </row>
    <row r="220" spans="1:71" s="54" customFormat="1" ht="20.100000000000001" customHeight="1" x14ac:dyDescent="0.25">
      <c r="A220" s="53">
        <v>1973</v>
      </c>
      <c r="B220" s="26" t="s">
        <v>4004</v>
      </c>
      <c r="C220" s="54" t="s">
        <v>633</v>
      </c>
      <c r="D220" s="55" t="s">
        <v>527</v>
      </c>
      <c r="E220" s="54">
        <v>0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14</v>
      </c>
      <c r="AI220" s="54">
        <v>0</v>
      </c>
      <c r="AJ220" s="54">
        <v>0</v>
      </c>
      <c r="AK220" s="54">
        <v>0</v>
      </c>
      <c r="AL220" s="54">
        <v>0</v>
      </c>
      <c r="AM220" s="54">
        <v>0</v>
      </c>
      <c r="AN220" s="54">
        <v>0</v>
      </c>
      <c r="AO220" s="54">
        <v>0</v>
      </c>
      <c r="AP220" s="54">
        <v>0</v>
      </c>
      <c r="AQ220" s="54">
        <v>0</v>
      </c>
      <c r="AR220" s="54">
        <v>0</v>
      </c>
      <c r="AS220" s="54">
        <v>0</v>
      </c>
      <c r="AT220" s="54">
        <v>0</v>
      </c>
      <c r="AU220" s="54">
        <v>0</v>
      </c>
      <c r="AV220" s="54">
        <v>0</v>
      </c>
      <c r="AW220" s="54">
        <v>0</v>
      </c>
      <c r="AX220" s="54">
        <v>0</v>
      </c>
      <c r="AY220" s="54">
        <v>0</v>
      </c>
      <c r="AZ220" s="54">
        <v>0</v>
      </c>
      <c r="BA220" s="54">
        <v>0</v>
      </c>
      <c r="BB220" s="54">
        <v>0</v>
      </c>
      <c r="BC220" s="54">
        <v>0</v>
      </c>
      <c r="BD220" s="54">
        <v>0</v>
      </c>
      <c r="BE220" s="54">
        <f t="shared" si="46"/>
        <v>14</v>
      </c>
      <c r="BF220" s="56">
        <f t="shared" si="47"/>
        <v>14</v>
      </c>
      <c r="BG220" s="56">
        <f t="shared" si="48"/>
        <v>0</v>
      </c>
      <c r="BH220" s="56">
        <f t="shared" si="49"/>
        <v>0</v>
      </c>
      <c r="BI220" s="56">
        <f t="shared" si="50"/>
        <v>0</v>
      </c>
      <c r="BJ220" s="56">
        <f t="shared" si="51"/>
        <v>0</v>
      </c>
      <c r="BK220" s="56">
        <f t="shared" si="52"/>
        <v>0</v>
      </c>
      <c r="BL220" s="56">
        <f t="shared" si="53"/>
        <v>0</v>
      </c>
      <c r="BM220" s="57">
        <f t="shared" si="54"/>
        <v>14</v>
      </c>
      <c r="BN220" s="54">
        <v>58</v>
      </c>
      <c r="BO220" s="54" t="str">
        <f t="shared" si="56"/>
        <v>Calame</v>
      </c>
      <c r="BP220" s="54" t="str">
        <f t="shared" si="57"/>
        <v>Nicolas</v>
      </c>
      <c r="BQ220" t="str">
        <f t="shared" si="55"/>
        <v>Neuchâtel</v>
      </c>
    </row>
    <row r="221" spans="1:71" s="54" customFormat="1" ht="20.100000000000001" customHeight="1" x14ac:dyDescent="0.25">
      <c r="A221" s="14">
        <v>1966</v>
      </c>
      <c r="B221" s="26" t="s">
        <v>1286</v>
      </c>
      <c r="C221" s="54" t="s">
        <v>2511</v>
      </c>
      <c r="D221" s="26" t="s">
        <v>40</v>
      </c>
      <c r="E221" s="54">
        <v>0</v>
      </c>
      <c r="F221" s="54">
        <v>0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4">
        <v>0</v>
      </c>
      <c r="AL221" s="54">
        <v>0</v>
      </c>
      <c r="AM221" s="54">
        <v>0</v>
      </c>
      <c r="AN221" s="54">
        <v>0</v>
      </c>
      <c r="AO221" s="54">
        <v>14</v>
      </c>
      <c r="AP221" s="54">
        <v>0</v>
      </c>
      <c r="AQ221" s="54">
        <v>0</v>
      </c>
      <c r="AR221" s="54">
        <v>0</v>
      </c>
      <c r="AS221" s="54">
        <v>0</v>
      </c>
      <c r="AT221" s="54">
        <v>0</v>
      </c>
      <c r="AU221" s="54">
        <v>0</v>
      </c>
      <c r="AV221" s="54">
        <v>0</v>
      </c>
      <c r="AW221" s="54">
        <v>0</v>
      </c>
      <c r="AX221" s="54">
        <v>0</v>
      </c>
      <c r="AY221" s="54">
        <v>0</v>
      </c>
      <c r="AZ221" s="54">
        <v>0</v>
      </c>
      <c r="BA221" s="54">
        <v>0</v>
      </c>
      <c r="BB221" s="54">
        <v>0</v>
      </c>
      <c r="BC221" s="54">
        <v>0</v>
      </c>
      <c r="BD221" s="54">
        <v>0</v>
      </c>
      <c r="BE221" s="54">
        <f t="shared" si="46"/>
        <v>14</v>
      </c>
      <c r="BF221" s="56">
        <f t="shared" si="47"/>
        <v>14</v>
      </c>
      <c r="BG221" s="56">
        <f t="shared" si="48"/>
        <v>0</v>
      </c>
      <c r="BH221" s="56">
        <f t="shared" si="49"/>
        <v>0</v>
      </c>
      <c r="BI221" s="56">
        <f t="shared" si="50"/>
        <v>0</v>
      </c>
      <c r="BJ221" s="56">
        <f t="shared" si="51"/>
        <v>0</v>
      </c>
      <c r="BK221" s="56">
        <f t="shared" si="52"/>
        <v>0</v>
      </c>
      <c r="BL221" s="56">
        <f t="shared" si="53"/>
        <v>0</v>
      </c>
      <c r="BM221" s="57">
        <f t="shared" si="54"/>
        <v>14</v>
      </c>
      <c r="BN221" s="54">
        <v>58</v>
      </c>
      <c r="BO221" s="54" t="str">
        <f t="shared" si="56"/>
        <v>Crettenand</v>
      </c>
      <c r="BP221" s="54" t="str">
        <f t="shared" si="57"/>
        <v>Dominik</v>
      </c>
      <c r="BQ221" t="str">
        <f t="shared" si="55"/>
        <v>Saillon</v>
      </c>
    </row>
    <row r="222" spans="1:71" s="54" customFormat="1" ht="20.100000000000001" customHeight="1" x14ac:dyDescent="0.25">
      <c r="A222" s="53">
        <v>1971</v>
      </c>
      <c r="B222" s="26" t="s">
        <v>2072</v>
      </c>
      <c r="C222" s="54" t="s">
        <v>667</v>
      </c>
      <c r="D222" s="55" t="s">
        <v>3194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14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4">
        <v>0</v>
      </c>
      <c r="AL222" s="54">
        <v>0</v>
      </c>
      <c r="AM222" s="54">
        <v>0</v>
      </c>
      <c r="AN222" s="54">
        <v>0</v>
      </c>
      <c r="AO222" s="54">
        <v>0</v>
      </c>
      <c r="AP222" s="54">
        <v>0</v>
      </c>
      <c r="AQ222" s="54">
        <v>0</v>
      </c>
      <c r="AR222" s="54">
        <v>0</v>
      </c>
      <c r="AS222" s="54">
        <v>0</v>
      </c>
      <c r="AT222" s="54">
        <v>0</v>
      </c>
      <c r="AU222" s="54">
        <v>0</v>
      </c>
      <c r="AV222" s="54">
        <v>0</v>
      </c>
      <c r="AW222" s="54">
        <v>0</v>
      </c>
      <c r="AX222" s="54">
        <v>0</v>
      </c>
      <c r="AY222" s="54">
        <v>0</v>
      </c>
      <c r="AZ222" s="54">
        <v>0</v>
      </c>
      <c r="BA222" s="54">
        <v>0</v>
      </c>
      <c r="BB222" s="54">
        <v>0</v>
      </c>
      <c r="BC222" s="54">
        <v>0</v>
      </c>
      <c r="BD222" s="54">
        <v>0</v>
      </c>
      <c r="BE222" s="54">
        <f t="shared" si="46"/>
        <v>14</v>
      </c>
      <c r="BF222" s="56">
        <f t="shared" si="47"/>
        <v>14</v>
      </c>
      <c r="BG222" s="56">
        <f t="shared" si="48"/>
        <v>0</v>
      </c>
      <c r="BH222" s="56">
        <f t="shared" si="49"/>
        <v>0</v>
      </c>
      <c r="BI222" s="56">
        <f t="shared" si="50"/>
        <v>0</v>
      </c>
      <c r="BJ222" s="56">
        <f t="shared" si="51"/>
        <v>0</v>
      </c>
      <c r="BK222" s="56">
        <f t="shared" si="52"/>
        <v>0</v>
      </c>
      <c r="BL222" s="56">
        <f t="shared" si="53"/>
        <v>0</v>
      </c>
      <c r="BM222" s="57">
        <f t="shared" si="54"/>
        <v>14</v>
      </c>
      <c r="BN222" s="54">
        <v>58</v>
      </c>
      <c r="BO222" s="54" t="str">
        <f t="shared" si="56"/>
        <v>Davies</v>
      </c>
      <c r="BP222" s="54" t="str">
        <f t="shared" si="57"/>
        <v>Michael</v>
      </c>
      <c r="BQ222" t="str">
        <f t="shared" si="55"/>
        <v>Gunzwil</v>
      </c>
    </row>
    <row r="223" spans="1:71" s="54" customFormat="1" ht="20.100000000000001" customHeight="1" x14ac:dyDescent="0.25">
      <c r="A223" s="14">
        <v>1967</v>
      </c>
      <c r="B223" s="26" t="s">
        <v>91</v>
      </c>
      <c r="C223" s="54" t="s">
        <v>68</v>
      </c>
      <c r="D223" s="26" t="s">
        <v>60</v>
      </c>
      <c r="E223" s="54">
        <v>10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4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4">
        <v>0</v>
      </c>
      <c r="AL223" s="54">
        <v>0</v>
      </c>
      <c r="AM223" s="54">
        <v>0</v>
      </c>
      <c r="AN223" s="54">
        <v>0</v>
      </c>
      <c r="AO223" s="54">
        <v>0</v>
      </c>
      <c r="AP223" s="54">
        <v>0</v>
      </c>
      <c r="AQ223" s="54">
        <v>0</v>
      </c>
      <c r="AR223" s="54">
        <v>0</v>
      </c>
      <c r="AS223" s="54">
        <v>0</v>
      </c>
      <c r="AT223" s="54">
        <v>0</v>
      </c>
      <c r="AU223" s="54">
        <v>0</v>
      </c>
      <c r="AV223" s="54">
        <v>0</v>
      </c>
      <c r="AW223" s="54">
        <v>0</v>
      </c>
      <c r="AX223" s="54">
        <v>0</v>
      </c>
      <c r="AY223" s="54">
        <v>0</v>
      </c>
      <c r="AZ223" s="54">
        <v>0</v>
      </c>
      <c r="BA223" s="54">
        <v>0</v>
      </c>
      <c r="BB223" s="54">
        <v>0</v>
      </c>
      <c r="BC223" s="54">
        <v>0</v>
      </c>
      <c r="BD223" s="54">
        <v>0</v>
      </c>
      <c r="BE223" s="54">
        <f t="shared" si="46"/>
        <v>14</v>
      </c>
      <c r="BF223" s="56">
        <f t="shared" si="47"/>
        <v>10</v>
      </c>
      <c r="BG223" s="56">
        <f t="shared" si="48"/>
        <v>4</v>
      </c>
      <c r="BH223" s="56">
        <f t="shared" si="49"/>
        <v>0</v>
      </c>
      <c r="BI223" s="56">
        <f t="shared" si="50"/>
        <v>0</v>
      </c>
      <c r="BJ223" s="56">
        <f t="shared" si="51"/>
        <v>0</v>
      </c>
      <c r="BK223" s="56">
        <f t="shared" si="52"/>
        <v>0</v>
      </c>
      <c r="BL223" s="56">
        <f t="shared" si="53"/>
        <v>0</v>
      </c>
      <c r="BM223" s="57">
        <f t="shared" si="54"/>
        <v>14</v>
      </c>
      <c r="BN223" s="54">
        <v>58</v>
      </c>
      <c r="BO223" s="54" t="str">
        <f t="shared" si="56"/>
        <v>Délitroz</v>
      </c>
      <c r="BP223" s="54" t="str">
        <f t="shared" si="57"/>
        <v>Jean-Marc</v>
      </c>
      <c r="BQ223" t="str">
        <f t="shared" si="55"/>
        <v>Fully</v>
      </c>
      <c r="BR223"/>
    </row>
    <row r="224" spans="1:71" s="54" customFormat="1" ht="20.100000000000001" customHeight="1" x14ac:dyDescent="0.25">
      <c r="A224" s="53">
        <v>1968</v>
      </c>
      <c r="B224" s="26" t="s">
        <v>5335</v>
      </c>
      <c r="C224" s="54" t="s">
        <v>39</v>
      </c>
      <c r="D224" s="55" t="s">
        <v>2782</v>
      </c>
      <c r="E224" s="54">
        <v>0</v>
      </c>
      <c r="F224" s="54">
        <v>0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4">
        <v>0</v>
      </c>
      <c r="AL224" s="54">
        <v>0</v>
      </c>
      <c r="AM224" s="54">
        <v>0</v>
      </c>
      <c r="AN224" s="54">
        <v>0</v>
      </c>
      <c r="AO224" s="54">
        <v>0</v>
      </c>
      <c r="AP224" s="54">
        <v>0</v>
      </c>
      <c r="AQ224" s="54">
        <v>0</v>
      </c>
      <c r="AR224" s="54">
        <v>0</v>
      </c>
      <c r="AS224" s="54">
        <v>0</v>
      </c>
      <c r="AT224" s="54">
        <v>14</v>
      </c>
      <c r="AU224" s="54">
        <v>0</v>
      </c>
      <c r="AV224" s="54">
        <v>0</v>
      </c>
      <c r="AW224" s="54">
        <v>0</v>
      </c>
      <c r="AX224" s="54">
        <v>0</v>
      </c>
      <c r="AY224" s="54">
        <v>0</v>
      </c>
      <c r="AZ224" s="54">
        <v>0</v>
      </c>
      <c r="BA224" s="54">
        <v>0</v>
      </c>
      <c r="BB224" s="54">
        <v>0</v>
      </c>
      <c r="BC224" s="54">
        <v>0</v>
      </c>
      <c r="BD224" s="54">
        <v>0</v>
      </c>
      <c r="BE224" s="54">
        <f t="shared" si="46"/>
        <v>14</v>
      </c>
      <c r="BF224" s="56">
        <f t="shared" si="47"/>
        <v>14</v>
      </c>
      <c r="BG224" s="56">
        <f t="shared" si="48"/>
        <v>0</v>
      </c>
      <c r="BH224" s="56">
        <f t="shared" si="49"/>
        <v>0</v>
      </c>
      <c r="BI224" s="56">
        <f t="shared" si="50"/>
        <v>0</v>
      </c>
      <c r="BJ224" s="56">
        <f t="shared" si="51"/>
        <v>0</v>
      </c>
      <c r="BK224" s="56">
        <f t="shared" si="52"/>
        <v>0</v>
      </c>
      <c r="BL224" s="56">
        <f t="shared" si="53"/>
        <v>0</v>
      </c>
      <c r="BM224" s="57">
        <f t="shared" si="54"/>
        <v>14</v>
      </c>
      <c r="BN224" s="54">
        <v>58</v>
      </c>
      <c r="BO224" s="54" t="str">
        <f t="shared" si="56"/>
        <v>Frangnière</v>
      </c>
      <c r="BP224" s="54" t="str">
        <f t="shared" si="57"/>
        <v>Pascal</v>
      </c>
      <c r="BQ224" t="str">
        <f t="shared" si="55"/>
        <v>Gumefens</v>
      </c>
      <c r="BS224"/>
    </row>
    <row r="225" spans="1:71" s="54" customFormat="1" ht="20.100000000000001" customHeight="1" x14ac:dyDescent="0.25">
      <c r="A225" s="53">
        <v>1970</v>
      </c>
      <c r="B225" s="26" t="s">
        <v>2503</v>
      </c>
      <c r="C225" s="54" t="s">
        <v>34</v>
      </c>
      <c r="D225" s="55" t="s">
        <v>3808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14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  <c r="AN225" s="54">
        <v>0</v>
      </c>
      <c r="AO225" s="54">
        <v>0</v>
      </c>
      <c r="AP225" s="54">
        <v>0</v>
      </c>
      <c r="AQ225" s="54">
        <v>0</v>
      </c>
      <c r="AR225" s="54">
        <v>0</v>
      </c>
      <c r="AS225" s="54">
        <v>0</v>
      </c>
      <c r="AT225" s="54">
        <v>0</v>
      </c>
      <c r="AU225" s="54">
        <v>0</v>
      </c>
      <c r="AV225" s="54">
        <v>0</v>
      </c>
      <c r="AW225" s="54">
        <v>0</v>
      </c>
      <c r="AX225" s="54">
        <v>0</v>
      </c>
      <c r="AY225" s="54">
        <v>0</v>
      </c>
      <c r="AZ225" s="54">
        <v>0</v>
      </c>
      <c r="BA225" s="54">
        <v>0</v>
      </c>
      <c r="BB225" s="54">
        <v>0</v>
      </c>
      <c r="BC225" s="54">
        <v>0</v>
      </c>
      <c r="BD225" s="54">
        <v>0</v>
      </c>
      <c r="BE225" s="54">
        <f t="shared" si="46"/>
        <v>14</v>
      </c>
      <c r="BF225" s="56">
        <f t="shared" si="47"/>
        <v>14</v>
      </c>
      <c r="BG225" s="56">
        <f t="shared" si="48"/>
        <v>0</v>
      </c>
      <c r="BH225" s="56">
        <f t="shared" si="49"/>
        <v>0</v>
      </c>
      <c r="BI225" s="56">
        <f t="shared" si="50"/>
        <v>0</v>
      </c>
      <c r="BJ225" s="56">
        <f t="shared" si="51"/>
        <v>0</v>
      </c>
      <c r="BK225" s="56">
        <f t="shared" si="52"/>
        <v>0</v>
      </c>
      <c r="BL225" s="56">
        <f t="shared" si="53"/>
        <v>0</v>
      </c>
      <c r="BM225" s="57">
        <f t="shared" si="54"/>
        <v>14</v>
      </c>
      <c r="BN225" s="54">
        <v>58</v>
      </c>
      <c r="BO225" s="54" t="str">
        <f t="shared" si="56"/>
        <v>Hauser</v>
      </c>
      <c r="BP225" s="54" t="str">
        <f t="shared" si="57"/>
        <v>Daniel</v>
      </c>
      <c r="BQ225" t="str">
        <f t="shared" si="55"/>
        <v>Seengen</v>
      </c>
      <c r="BR225" s="1"/>
      <c r="BS225"/>
    </row>
    <row r="226" spans="1:71" s="54" customFormat="1" ht="20.100000000000001" customHeight="1" x14ac:dyDescent="0.25">
      <c r="A226" s="14">
        <v>1985</v>
      </c>
      <c r="B226" s="26" t="s">
        <v>437</v>
      </c>
      <c r="C226" s="54" t="s">
        <v>5146</v>
      </c>
      <c r="D226" s="26" t="s">
        <v>5147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4">
        <v>0</v>
      </c>
      <c r="AL226" s="54">
        <v>0</v>
      </c>
      <c r="AM226" s="54">
        <v>0</v>
      </c>
      <c r="AN226" s="54">
        <v>0</v>
      </c>
      <c r="AO226" s="54">
        <v>0</v>
      </c>
      <c r="AP226" s="54">
        <v>14</v>
      </c>
      <c r="AQ226" s="54">
        <v>0</v>
      </c>
      <c r="AR226" s="54">
        <v>0</v>
      </c>
      <c r="AS226" s="54">
        <v>0</v>
      </c>
      <c r="AT226" s="54">
        <v>0</v>
      </c>
      <c r="AU226" s="54">
        <v>0</v>
      </c>
      <c r="AV226" s="54">
        <v>0</v>
      </c>
      <c r="AW226" s="54">
        <v>0</v>
      </c>
      <c r="AX226" s="54">
        <v>0</v>
      </c>
      <c r="AY226" s="54">
        <v>0</v>
      </c>
      <c r="AZ226" s="54">
        <v>0</v>
      </c>
      <c r="BA226" s="54">
        <v>0</v>
      </c>
      <c r="BB226" s="54">
        <v>0</v>
      </c>
      <c r="BC226" s="54">
        <v>0</v>
      </c>
      <c r="BD226" s="54">
        <v>0</v>
      </c>
      <c r="BE226" s="54">
        <f t="shared" si="46"/>
        <v>14</v>
      </c>
      <c r="BF226" s="56">
        <f t="shared" si="47"/>
        <v>14</v>
      </c>
      <c r="BG226" s="56">
        <f t="shared" si="48"/>
        <v>0</v>
      </c>
      <c r="BH226" s="56">
        <f t="shared" si="49"/>
        <v>0</v>
      </c>
      <c r="BI226" s="56">
        <f t="shared" si="50"/>
        <v>0</v>
      </c>
      <c r="BJ226" s="56">
        <f t="shared" si="51"/>
        <v>0</v>
      </c>
      <c r="BK226" s="56">
        <f t="shared" si="52"/>
        <v>0</v>
      </c>
      <c r="BL226" s="56">
        <f t="shared" si="53"/>
        <v>0</v>
      </c>
      <c r="BM226" s="57">
        <f t="shared" si="54"/>
        <v>14</v>
      </c>
      <c r="BN226" s="54">
        <v>58</v>
      </c>
      <c r="BO226" s="54" t="str">
        <f t="shared" si="56"/>
        <v>Huber</v>
      </c>
      <c r="BP226" s="54" t="str">
        <f t="shared" si="57"/>
        <v>Amadé</v>
      </c>
      <c r="BQ226" t="str">
        <f t="shared" si="55"/>
        <v>Zurbriggen Sport</v>
      </c>
    </row>
    <row r="227" spans="1:71" s="54" customFormat="1" ht="20.100000000000001" customHeight="1" x14ac:dyDescent="0.25">
      <c r="A227" s="14">
        <v>1966</v>
      </c>
      <c r="B227" s="26" t="s">
        <v>5410</v>
      </c>
      <c r="C227" s="54" t="s">
        <v>149</v>
      </c>
      <c r="D227" s="26" t="s">
        <v>4248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4">
        <v>0</v>
      </c>
      <c r="AL227" s="54">
        <v>0</v>
      </c>
      <c r="AM227" s="54">
        <v>0</v>
      </c>
      <c r="AN227" s="54">
        <v>0</v>
      </c>
      <c r="AO227" s="54">
        <v>0</v>
      </c>
      <c r="AP227" s="54">
        <v>0</v>
      </c>
      <c r="AQ227" s="54">
        <v>0</v>
      </c>
      <c r="AR227" s="54">
        <v>0</v>
      </c>
      <c r="AS227" s="54">
        <v>0</v>
      </c>
      <c r="AT227" s="54">
        <v>0</v>
      </c>
      <c r="AU227" s="54">
        <v>0</v>
      </c>
      <c r="AV227" s="54">
        <v>14</v>
      </c>
      <c r="AW227" s="54">
        <v>0</v>
      </c>
      <c r="AX227" s="54">
        <v>0</v>
      </c>
      <c r="AY227" s="54">
        <v>0</v>
      </c>
      <c r="AZ227" s="54">
        <v>0</v>
      </c>
      <c r="BA227" s="54">
        <v>0</v>
      </c>
      <c r="BB227" s="54">
        <v>0</v>
      </c>
      <c r="BC227" s="54">
        <v>0</v>
      </c>
      <c r="BD227" s="54">
        <v>0</v>
      </c>
      <c r="BE227" s="54">
        <f t="shared" si="46"/>
        <v>14</v>
      </c>
      <c r="BF227" s="56">
        <f t="shared" si="47"/>
        <v>14</v>
      </c>
      <c r="BG227" s="56">
        <f t="shared" si="48"/>
        <v>0</v>
      </c>
      <c r="BH227" s="56">
        <f t="shared" si="49"/>
        <v>0</v>
      </c>
      <c r="BI227" s="56">
        <f t="shared" si="50"/>
        <v>0</v>
      </c>
      <c r="BJ227" s="56">
        <f t="shared" si="51"/>
        <v>0</v>
      </c>
      <c r="BK227" s="56">
        <f t="shared" si="52"/>
        <v>0</v>
      </c>
      <c r="BL227" s="56">
        <f t="shared" si="53"/>
        <v>0</v>
      </c>
      <c r="BM227" s="57">
        <f t="shared" si="54"/>
        <v>14</v>
      </c>
      <c r="BN227" s="54">
        <v>58</v>
      </c>
      <c r="BO227" s="54" t="str">
        <f t="shared" si="56"/>
        <v>Jolliet</v>
      </c>
      <c r="BP227" s="54" t="str">
        <f t="shared" si="57"/>
        <v>Stéphane</v>
      </c>
      <c r="BQ227" t="str">
        <f t="shared" si="55"/>
        <v>Meyrin</v>
      </c>
      <c r="BR227"/>
      <c r="BS227"/>
    </row>
    <row r="228" spans="1:71" s="54" customFormat="1" ht="20.100000000000001" customHeight="1" x14ac:dyDescent="0.25">
      <c r="A228" s="53">
        <v>1971</v>
      </c>
      <c r="B228" s="26" t="s">
        <v>1555</v>
      </c>
      <c r="C228" s="54" t="s">
        <v>1583</v>
      </c>
      <c r="D228" s="55" t="s">
        <v>1488</v>
      </c>
      <c r="E228" s="54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14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4">
        <v>0</v>
      </c>
      <c r="AL228" s="54">
        <v>0</v>
      </c>
      <c r="AM228" s="54">
        <v>0</v>
      </c>
      <c r="AN228" s="54">
        <v>0</v>
      </c>
      <c r="AO228" s="54">
        <v>0</v>
      </c>
      <c r="AP228" s="54">
        <v>0</v>
      </c>
      <c r="AQ228" s="54">
        <v>0</v>
      </c>
      <c r="AR228" s="54">
        <v>0</v>
      </c>
      <c r="AS228" s="54">
        <v>0</v>
      </c>
      <c r="AT228" s="54">
        <v>0</v>
      </c>
      <c r="AU228" s="54">
        <v>0</v>
      </c>
      <c r="AV228" s="54">
        <v>0</v>
      </c>
      <c r="AW228" s="54">
        <v>0</v>
      </c>
      <c r="AX228" s="54">
        <v>0</v>
      </c>
      <c r="AY228" s="54">
        <v>0</v>
      </c>
      <c r="AZ228" s="54">
        <v>0</v>
      </c>
      <c r="BA228" s="54">
        <v>0</v>
      </c>
      <c r="BB228" s="54">
        <v>0</v>
      </c>
      <c r="BC228" s="54">
        <v>0</v>
      </c>
      <c r="BD228" s="54">
        <v>0</v>
      </c>
      <c r="BE228" s="54">
        <f t="shared" si="46"/>
        <v>14</v>
      </c>
      <c r="BF228" s="56">
        <f t="shared" si="47"/>
        <v>14</v>
      </c>
      <c r="BG228" s="56">
        <f t="shared" si="48"/>
        <v>0</v>
      </c>
      <c r="BH228" s="56">
        <f t="shared" si="49"/>
        <v>0</v>
      </c>
      <c r="BI228" s="56">
        <f t="shared" si="50"/>
        <v>0</v>
      </c>
      <c r="BJ228" s="56">
        <f t="shared" si="51"/>
        <v>0</v>
      </c>
      <c r="BK228" s="56">
        <f t="shared" si="52"/>
        <v>0</v>
      </c>
      <c r="BL228" s="56">
        <f t="shared" si="53"/>
        <v>0</v>
      </c>
      <c r="BM228" s="57">
        <f t="shared" si="54"/>
        <v>14</v>
      </c>
      <c r="BN228" s="54">
        <v>58</v>
      </c>
      <c r="BO228" s="54" t="str">
        <f t="shared" si="56"/>
        <v>Kreuzer</v>
      </c>
      <c r="BP228" s="54" t="str">
        <f t="shared" si="57"/>
        <v>Franz</v>
      </c>
      <c r="BQ228" t="str">
        <f t="shared" si="55"/>
        <v>Visperterminen</v>
      </c>
    </row>
    <row r="229" spans="1:71" s="54" customFormat="1" ht="20.100000000000001" customHeight="1" x14ac:dyDescent="0.25">
      <c r="A229" s="53">
        <v>1969</v>
      </c>
      <c r="B229" s="26" t="s">
        <v>175</v>
      </c>
      <c r="C229" s="54" t="s">
        <v>414</v>
      </c>
      <c r="D229" s="55" t="s">
        <v>237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4">
        <v>0</v>
      </c>
      <c r="AL229" s="54">
        <v>0</v>
      </c>
      <c r="AM229" s="54">
        <v>0</v>
      </c>
      <c r="AN229" s="54">
        <v>0</v>
      </c>
      <c r="AO229" s="54">
        <v>0</v>
      </c>
      <c r="AP229" s="54">
        <v>0</v>
      </c>
      <c r="AQ229" s="54">
        <v>0</v>
      </c>
      <c r="AR229" s="54">
        <v>0</v>
      </c>
      <c r="AS229" s="54">
        <v>0</v>
      </c>
      <c r="AT229" s="54">
        <v>0</v>
      </c>
      <c r="AU229" s="54">
        <v>0</v>
      </c>
      <c r="AV229" s="54">
        <v>0</v>
      </c>
      <c r="AW229" s="54">
        <v>14</v>
      </c>
      <c r="AX229" s="54">
        <v>0</v>
      </c>
      <c r="AY229" s="54">
        <v>0</v>
      </c>
      <c r="AZ229" s="54">
        <v>0</v>
      </c>
      <c r="BA229" s="54">
        <v>0</v>
      </c>
      <c r="BB229" s="54">
        <v>0</v>
      </c>
      <c r="BC229" s="54">
        <v>0</v>
      </c>
      <c r="BD229" s="54">
        <v>0</v>
      </c>
      <c r="BE229" s="54">
        <f t="shared" si="46"/>
        <v>14</v>
      </c>
      <c r="BF229" s="56">
        <f t="shared" si="47"/>
        <v>14</v>
      </c>
      <c r="BG229" s="56">
        <f t="shared" si="48"/>
        <v>0</v>
      </c>
      <c r="BH229" s="56">
        <f t="shared" si="49"/>
        <v>0</v>
      </c>
      <c r="BI229" s="56">
        <f t="shared" si="50"/>
        <v>0</v>
      </c>
      <c r="BJ229" s="56">
        <f t="shared" si="51"/>
        <v>0</v>
      </c>
      <c r="BK229" s="56">
        <f t="shared" si="52"/>
        <v>0</v>
      </c>
      <c r="BL229" s="56">
        <f t="shared" si="53"/>
        <v>0</v>
      </c>
      <c r="BM229" s="57">
        <f t="shared" si="54"/>
        <v>14</v>
      </c>
      <c r="BN229" s="54">
        <v>58</v>
      </c>
      <c r="BO229" s="54" t="str">
        <f t="shared" si="56"/>
        <v>Lattion</v>
      </c>
      <c r="BP229" s="54" t="str">
        <f t="shared" si="57"/>
        <v>Jérôme</v>
      </c>
      <c r="BQ229" t="str">
        <f t="shared" si="55"/>
        <v>SC Reppaz</v>
      </c>
      <c r="BR229"/>
      <c r="BS229"/>
    </row>
    <row r="230" spans="1:71" s="54" customFormat="1" ht="20.100000000000001" customHeight="1" x14ac:dyDescent="0.25">
      <c r="A230" s="53">
        <v>1973</v>
      </c>
      <c r="B230" s="55" t="s">
        <v>5369</v>
      </c>
      <c r="C230" s="54" t="s">
        <v>154</v>
      </c>
      <c r="D230" s="55" t="s">
        <v>558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4">
        <v>0</v>
      </c>
      <c r="AL230" s="54">
        <v>0</v>
      </c>
      <c r="AM230" s="54">
        <v>0</v>
      </c>
      <c r="AN230" s="54">
        <v>0</v>
      </c>
      <c r="AO230" s="54">
        <v>0</v>
      </c>
      <c r="AP230" s="54">
        <v>0</v>
      </c>
      <c r="AQ230" s="54">
        <v>0</v>
      </c>
      <c r="AR230" s="54">
        <v>0</v>
      </c>
      <c r="AS230" s="54">
        <v>0</v>
      </c>
      <c r="AT230" s="54">
        <v>0</v>
      </c>
      <c r="AU230" s="54">
        <v>3</v>
      </c>
      <c r="AV230" s="54">
        <v>0</v>
      </c>
      <c r="AW230" s="54">
        <v>0</v>
      </c>
      <c r="AX230" s="54">
        <v>11</v>
      </c>
      <c r="AY230" s="54">
        <v>0</v>
      </c>
      <c r="AZ230" s="54">
        <v>0</v>
      </c>
      <c r="BA230" s="54">
        <v>0</v>
      </c>
      <c r="BB230" s="54">
        <v>0</v>
      </c>
      <c r="BC230" s="54">
        <v>0</v>
      </c>
      <c r="BD230" s="54">
        <v>0</v>
      </c>
      <c r="BE230" s="54">
        <f t="shared" si="46"/>
        <v>14</v>
      </c>
      <c r="BF230" s="56">
        <f t="shared" si="47"/>
        <v>11</v>
      </c>
      <c r="BG230" s="56">
        <f t="shared" si="48"/>
        <v>3</v>
      </c>
      <c r="BH230" s="56">
        <f t="shared" si="49"/>
        <v>0</v>
      </c>
      <c r="BI230" s="56">
        <f t="shared" si="50"/>
        <v>0</v>
      </c>
      <c r="BJ230" s="56">
        <f t="shared" si="51"/>
        <v>0</v>
      </c>
      <c r="BK230" s="56">
        <f t="shared" si="52"/>
        <v>0</v>
      </c>
      <c r="BL230" s="56">
        <f t="shared" si="53"/>
        <v>0</v>
      </c>
      <c r="BM230" s="57">
        <f t="shared" si="54"/>
        <v>14</v>
      </c>
      <c r="BN230" s="54">
        <v>58</v>
      </c>
      <c r="BO230" s="54" t="str">
        <f t="shared" si="56"/>
        <v>Le Joncour</v>
      </c>
      <c r="BP230" s="54" t="str">
        <f t="shared" si="57"/>
        <v>Blaise</v>
      </c>
      <c r="BQ230" t="str">
        <f t="shared" si="55"/>
        <v>Sierre</v>
      </c>
    </row>
    <row r="231" spans="1:71" s="54" customFormat="1" ht="20.100000000000001" customHeight="1" x14ac:dyDescent="0.25">
      <c r="A231" s="53">
        <v>1966</v>
      </c>
      <c r="B231" s="26" t="s">
        <v>5824</v>
      </c>
      <c r="C231" s="54" t="s">
        <v>39</v>
      </c>
      <c r="D231" s="55" t="s">
        <v>5825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4">
        <v>0</v>
      </c>
      <c r="AL231" s="54">
        <v>0</v>
      </c>
      <c r="AM231" s="54">
        <v>0</v>
      </c>
      <c r="AN231" s="54">
        <v>0</v>
      </c>
      <c r="AO231" s="54">
        <v>0</v>
      </c>
      <c r="AP231" s="54">
        <v>0</v>
      </c>
      <c r="AQ231" s="54">
        <v>0</v>
      </c>
      <c r="AR231" s="54">
        <v>0</v>
      </c>
      <c r="AS231" s="54">
        <v>0</v>
      </c>
      <c r="AT231" s="54">
        <v>0</v>
      </c>
      <c r="AU231" s="54">
        <v>0</v>
      </c>
      <c r="AV231" s="54">
        <v>0</v>
      </c>
      <c r="AW231" s="54">
        <v>0</v>
      </c>
      <c r="AX231" s="54">
        <v>0</v>
      </c>
      <c r="AY231" s="54">
        <v>0</v>
      </c>
      <c r="AZ231" s="54">
        <v>14</v>
      </c>
      <c r="BA231" s="54">
        <v>0</v>
      </c>
      <c r="BB231" s="54">
        <v>0</v>
      </c>
      <c r="BC231" s="54">
        <v>0</v>
      </c>
      <c r="BD231" s="54">
        <v>0</v>
      </c>
      <c r="BE231" s="54">
        <f t="shared" si="46"/>
        <v>14</v>
      </c>
      <c r="BF231" s="56">
        <f t="shared" si="47"/>
        <v>14</v>
      </c>
      <c r="BG231" s="56">
        <f t="shared" si="48"/>
        <v>0</v>
      </c>
      <c r="BH231" s="56">
        <f t="shared" si="49"/>
        <v>0</v>
      </c>
      <c r="BI231" s="56">
        <f t="shared" si="50"/>
        <v>0</v>
      </c>
      <c r="BJ231" s="56">
        <f t="shared" si="51"/>
        <v>0</v>
      </c>
      <c r="BK231" s="56">
        <f t="shared" si="52"/>
        <v>0</v>
      </c>
      <c r="BL231" s="56">
        <f t="shared" si="53"/>
        <v>0</v>
      </c>
      <c r="BM231" s="57">
        <f t="shared" si="54"/>
        <v>14</v>
      </c>
      <c r="BN231" s="54">
        <v>58</v>
      </c>
      <c r="BO231" s="54" t="str">
        <f t="shared" si="56"/>
        <v>Leduc</v>
      </c>
      <c r="BP231" s="54" t="str">
        <f t="shared" si="57"/>
        <v>Pascal</v>
      </c>
      <c r="BQ231" t="str">
        <f t="shared" si="55"/>
        <v>Belmont-sur-Lausanne</v>
      </c>
    </row>
    <row r="232" spans="1:71" s="54" customFormat="1" ht="20.100000000000001" customHeight="1" x14ac:dyDescent="0.25">
      <c r="A232" s="53">
        <v>1965</v>
      </c>
      <c r="B232" s="26" t="s">
        <v>2817</v>
      </c>
      <c r="C232" s="54" t="s">
        <v>2818</v>
      </c>
      <c r="D232" s="55" t="s">
        <v>1205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14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4">
        <v>0</v>
      </c>
      <c r="AL232" s="54">
        <v>0</v>
      </c>
      <c r="AM232" s="54">
        <v>0</v>
      </c>
      <c r="AN232" s="54">
        <v>0</v>
      </c>
      <c r="AO232" s="54">
        <v>0</v>
      </c>
      <c r="AP232" s="54">
        <v>0</v>
      </c>
      <c r="AQ232" s="54">
        <v>0</v>
      </c>
      <c r="AR232" s="54">
        <v>0</v>
      </c>
      <c r="AS232" s="54">
        <v>0</v>
      </c>
      <c r="AT232" s="54">
        <v>0</v>
      </c>
      <c r="AU232" s="54">
        <v>0</v>
      </c>
      <c r="AV232" s="54">
        <v>0</v>
      </c>
      <c r="AW232" s="54">
        <v>0</v>
      </c>
      <c r="AX232" s="54">
        <v>0</v>
      </c>
      <c r="AY232" s="54">
        <v>0</v>
      </c>
      <c r="AZ232" s="54">
        <v>0</v>
      </c>
      <c r="BA232" s="54">
        <v>0</v>
      </c>
      <c r="BB232" s="54">
        <v>0</v>
      </c>
      <c r="BC232" s="54">
        <v>0</v>
      </c>
      <c r="BD232" s="54">
        <v>0</v>
      </c>
      <c r="BE232" s="54">
        <f t="shared" si="46"/>
        <v>14</v>
      </c>
      <c r="BF232" s="56">
        <f t="shared" si="47"/>
        <v>14</v>
      </c>
      <c r="BG232" s="56">
        <f t="shared" si="48"/>
        <v>0</v>
      </c>
      <c r="BH232" s="56">
        <f t="shared" si="49"/>
        <v>0</v>
      </c>
      <c r="BI232" s="56">
        <f t="shared" si="50"/>
        <v>0</v>
      </c>
      <c r="BJ232" s="56">
        <f t="shared" si="51"/>
        <v>0</v>
      </c>
      <c r="BK232" s="56">
        <f t="shared" si="52"/>
        <v>0</v>
      </c>
      <c r="BL232" s="56">
        <f t="shared" si="53"/>
        <v>0</v>
      </c>
      <c r="BM232" s="57">
        <f t="shared" si="54"/>
        <v>14</v>
      </c>
      <c r="BN232" s="54">
        <v>58</v>
      </c>
      <c r="BO232" s="54" t="str">
        <f t="shared" si="56"/>
        <v>L'homme</v>
      </c>
      <c r="BP232" s="54" t="str">
        <f t="shared" si="57"/>
        <v>Jean-Joseph</v>
      </c>
      <c r="BQ232" t="str">
        <f t="shared" ref="BQ232:BQ262" si="58">D232</f>
        <v>Bulle</v>
      </c>
    </row>
    <row r="233" spans="1:71" s="54" customFormat="1" ht="20.100000000000001" customHeight="1" x14ac:dyDescent="0.25">
      <c r="A233" s="53">
        <v>1972</v>
      </c>
      <c r="B233" s="26" t="s">
        <v>802</v>
      </c>
      <c r="C233" s="54" t="s">
        <v>499</v>
      </c>
      <c r="D233" s="55" t="s">
        <v>958</v>
      </c>
      <c r="E233" s="54">
        <v>0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14</v>
      </c>
      <c r="AG233" s="54">
        <v>0</v>
      </c>
      <c r="AH233" s="54">
        <v>0</v>
      </c>
      <c r="AI233" s="54">
        <v>0</v>
      </c>
      <c r="AJ233" s="54">
        <v>0</v>
      </c>
      <c r="AK233" s="54">
        <v>0</v>
      </c>
      <c r="AL233" s="54">
        <v>0</v>
      </c>
      <c r="AM233" s="54">
        <v>0</v>
      </c>
      <c r="AN233" s="54">
        <v>0</v>
      </c>
      <c r="AO233" s="54">
        <v>0</v>
      </c>
      <c r="AP233" s="54">
        <v>0</v>
      </c>
      <c r="AQ233" s="54">
        <v>0</v>
      </c>
      <c r="AR233" s="54">
        <v>0</v>
      </c>
      <c r="AS233" s="54">
        <v>0</v>
      </c>
      <c r="AT233" s="54">
        <v>0</v>
      </c>
      <c r="AU233" s="54">
        <v>0</v>
      </c>
      <c r="AV233" s="54">
        <v>0</v>
      </c>
      <c r="AW233" s="54">
        <v>0</v>
      </c>
      <c r="AX233" s="54">
        <v>0</v>
      </c>
      <c r="AY233" s="54">
        <v>0</v>
      </c>
      <c r="AZ233" s="54">
        <v>0</v>
      </c>
      <c r="BA233" s="54">
        <v>0</v>
      </c>
      <c r="BB233" s="54">
        <v>0</v>
      </c>
      <c r="BC233" s="54">
        <v>0</v>
      </c>
      <c r="BD233" s="54">
        <v>0</v>
      </c>
      <c r="BE233" s="54">
        <f t="shared" si="46"/>
        <v>14</v>
      </c>
      <c r="BF233" s="56">
        <f t="shared" si="47"/>
        <v>14</v>
      </c>
      <c r="BG233" s="56">
        <f t="shared" si="48"/>
        <v>0</v>
      </c>
      <c r="BH233" s="56">
        <f t="shared" si="49"/>
        <v>0</v>
      </c>
      <c r="BI233" s="56">
        <f t="shared" si="50"/>
        <v>0</v>
      </c>
      <c r="BJ233" s="56">
        <f t="shared" si="51"/>
        <v>0</v>
      </c>
      <c r="BK233" s="56">
        <f t="shared" si="52"/>
        <v>0</v>
      </c>
      <c r="BL233" s="56">
        <f t="shared" si="53"/>
        <v>0</v>
      </c>
      <c r="BM233" s="57">
        <f t="shared" si="54"/>
        <v>14</v>
      </c>
      <c r="BN233" s="54">
        <v>58</v>
      </c>
      <c r="BO233" s="54" t="str">
        <f t="shared" si="56"/>
        <v>Masserey</v>
      </c>
      <c r="BP233" s="54" t="str">
        <f t="shared" si="57"/>
        <v>Jean-Daniel</v>
      </c>
      <c r="BQ233" t="str">
        <f t="shared" si="58"/>
        <v>Haute-Nendaz</v>
      </c>
    </row>
    <row r="234" spans="1:71" s="54" customFormat="1" ht="20.100000000000001" customHeight="1" x14ac:dyDescent="0.25">
      <c r="A234" s="14">
        <v>1964</v>
      </c>
      <c r="B234" s="26" t="s">
        <v>4766</v>
      </c>
      <c r="C234" s="54" t="s">
        <v>4767</v>
      </c>
      <c r="D234" s="26" t="s">
        <v>4768</v>
      </c>
      <c r="E234" s="54"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14</v>
      </c>
      <c r="AM234" s="54">
        <v>0</v>
      </c>
      <c r="AN234" s="54">
        <v>0</v>
      </c>
      <c r="AO234" s="54"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4"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</v>
      </c>
      <c r="BD234" s="54">
        <v>0</v>
      </c>
      <c r="BE234" s="54">
        <f t="shared" si="46"/>
        <v>14</v>
      </c>
      <c r="BF234" s="56">
        <f t="shared" si="47"/>
        <v>14</v>
      </c>
      <c r="BG234" s="56">
        <f t="shared" si="48"/>
        <v>0</v>
      </c>
      <c r="BH234" s="56">
        <f t="shared" si="49"/>
        <v>0</v>
      </c>
      <c r="BI234" s="56">
        <f t="shared" si="50"/>
        <v>0</v>
      </c>
      <c r="BJ234" s="56">
        <f t="shared" si="51"/>
        <v>0</v>
      </c>
      <c r="BK234" s="56">
        <f t="shared" si="52"/>
        <v>0</v>
      </c>
      <c r="BL234" s="56">
        <f t="shared" si="53"/>
        <v>0</v>
      </c>
      <c r="BM234" s="57">
        <f t="shared" si="54"/>
        <v>14</v>
      </c>
      <c r="BN234" s="54">
        <v>58</v>
      </c>
      <c r="BO234" s="54" t="str">
        <f t="shared" si="56"/>
        <v>Ravenhorst</v>
      </c>
      <c r="BP234" s="54" t="str">
        <f t="shared" si="57"/>
        <v>Dick</v>
      </c>
      <c r="BQ234" t="str">
        <f t="shared" si="58"/>
        <v>Kootwijkerbroek</v>
      </c>
      <c r="BR234"/>
    </row>
    <row r="235" spans="1:71" s="54" customFormat="1" ht="20.100000000000001" customHeight="1" x14ac:dyDescent="0.25">
      <c r="A235" s="53">
        <v>1970</v>
      </c>
      <c r="B235" s="55" t="s">
        <v>4217</v>
      </c>
      <c r="C235" s="54" t="s">
        <v>970</v>
      </c>
      <c r="D235" s="55" t="s">
        <v>4984</v>
      </c>
      <c r="E235" s="54">
        <v>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4">
        <v>0</v>
      </c>
      <c r="AL235" s="54">
        <v>0</v>
      </c>
      <c r="AM235" s="54">
        <v>0</v>
      </c>
      <c r="AN235" s="54">
        <v>0</v>
      </c>
      <c r="AO235" s="54">
        <v>0</v>
      </c>
      <c r="AP235" s="54">
        <v>0</v>
      </c>
      <c r="AQ235" s="54">
        <v>14</v>
      </c>
      <c r="AR235" s="54">
        <v>0</v>
      </c>
      <c r="AS235" s="54">
        <v>0</v>
      </c>
      <c r="AT235" s="54">
        <v>0</v>
      </c>
      <c r="AU235" s="54">
        <v>0</v>
      </c>
      <c r="AV235" s="54">
        <v>0</v>
      </c>
      <c r="AW235" s="54">
        <v>0</v>
      </c>
      <c r="AX235" s="54">
        <v>0</v>
      </c>
      <c r="AY235" s="54">
        <v>0</v>
      </c>
      <c r="AZ235" s="54">
        <v>0</v>
      </c>
      <c r="BA235" s="54">
        <v>0</v>
      </c>
      <c r="BB235" s="54">
        <v>0</v>
      </c>
      <c r="BC235" s="54">
        <v>0</v>
      </c>
      <c r="BD235" s="54">
        <v>0</v>
      </c>
      <c r="BE235" s="54">
        <f t="shared" si="46"/>
        <v>14</v>
      </c>
      <c r="BF235" s="56">
        <f t="shared" si="47"/>
        <v>14</v>
      </c>
      <c r="BG235" s="56">
        <f t="shared" si="48"/>
        <v>0</v>
      </c>
      <c r="BH235" s="56">
        <f t="shared" si="49"/>
        <v>0</v>
      </c>
      <c r="BI235" s="56">
        <f t="shared" si="50"/>
        <v>0</v>
      </c>
      <c r="BJ235" s="56">
        <f t="shared" si="51"/>
        <v>0</v>
      </c>
      <c r="BK235" s="56">
        <f t="shared" si="52"/>
        <v>0</v>
      </c>
      <c r="BL235" s="56">
        <f t="shared" si="53"/>
        <v>0</v>
      </c>
      <c r="BM235" s="57">
        <f t="shared" si="54"/>
        <v>14</v>
      </c>
      <c r="BN235" s="54">
        <v>58</v>
      </c>
      <c r="BO235" s="54" t="str">
        <f t="shared" si="56"/>
        <v>Sarbach</v>
      </c>
      <c r="BP235" s="54" t="str">
        <f t="shared" si="57"/>
        <v>Christian</v>
      </c>
      <c r="BQ235" t="str">
        <f t="shared" si="58"/>
        <v>Mal Lüegu</v>
      </c>
    </row>
    <row r="236" spans="1:71" s="54" customFormat="1" ht="20.100000000000001" customHeight="1" x14ac:dyDescent="0.25">
      <c r="A236" s="53">
        <v>1971</v>
      </c>
      <c r="B236" s="26" t="s">
        <v>124</v>
      </c>
      <c r="C236" s="54" t="s">
        <v>56</v>
      </c>
      <c r="D236" s="55"/>
      <c r="E236" s="54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4">
        <v>0</v>
      </c>
      <c r="AL236" s="54">
        <v>0</v>
      </c>
      <c r="AM236" s="54">
        <v>0</v>
      </c>
      <c r="AN236" s="54">
        <v>0</v>
      </c>
      <c r="AO236" s="54">
        <v>0</v>
      </c>
      <c r="AP236" s="54">
        <v>0</v>
      </c>
      <c r="AQ236" s="54">
        <v>0</v>
      </c>
      <c r="AR236" s="54">
        <v>0</v>
      </c>
      <c r="AS236" s="54">
        <v>0</v>
      </c>
      <c r="AT236" s="54">
        <v>0</v>
      </c>
      <c r="AU236" s="54">
        <v>0</v>
      </c>
      <c r="AV236" s="54">
        <v>0</v>
      </c>
      <c r="AW236" s="54">
        <v>0</v>
      </c>
      <c r="AX236" s="54">
        <v>0</v>
      </c>
      <c r="AY236" s="54">
        <v>0</v>
      </c>
      <c r="AZ236" s="54">
        <v>0</v>
      </c>
      <c r="BA236" s="54">
        <v>0</v>
      </c>
      <c r="BB236" s="54">
        <v>0</v>
      </c>
      <c r="BC236" s="54">
        <v>0</v>
      </c>
      <c r="BD236" s="54">
        <v>14</v>
      </c>
      <c r="BE236" s="54">
        <f t="shared" si="46"/>
        <v>14</v>
      </c>
      <c r="BF236" s="56">
        <f t="shared" si="47"/>
        <v>14</v>
      </c>
      <c r="BG236" s="56">
        <f t="shared" si="48"/>
        <v>0</v>
      </c>
      <c r="BH236" s="56">
        <f t="shared" si="49"/>
        <v>0</v>
      </c>
      <c r="BI236" s="56">
        <f t="shared" si="50"/>
        <v>0</v>
      </c>
      <c r="BJ236" s="56">
        <f t="shared" si="51"/>
        <v>0</v>
      </c>
      <c r="BK236" s="56">
        <f t="shared" si="52"/>
        <v>0</v>
      </c>
      <c r="BL236" s="56">
        <f t="shared" si="53"/>
        <v>0</v>
      </c>
      <c r="BM236" s="57">
        <f t="shared" si="54"/>
        <v>14</v>
      </c>
      <c r="BN236" s="54">
        <v>58</v>
      </c>
      <c r="BO236" s="54" t="str">
        <f t="shared" si="56"/>
        <v>Staub</v>
      </c>
      <c r="BP236" s="54" t="str">
        <f t="shared" si="57"/>
        <v>Vincent</v>
      </c>
      <c r="BQ236"/>
    </row>
    <row r="237" spans="1:71" s="54" customFormat="1" ht="20.100000000000001" customHeight="1" x14ac:dyDescent="0.25">
      <c r="A237" s="53">
        <v>1972</v>
      </c>
      <c r="B237" s="55" t="s">
        <v>5740</v>
      </c>
      <c r="C237" s="54" t="s">
        <v>5741</v>
      </c>
      <c r="D237" s="55" t="s">
        <v>966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4">
        <v>0</v>
      </c>
      <c r="AL237" s="54">
        <v>0</v>
      </c>
      <c r="AM237" s="54">
        <v>0</v>
      </c>
      <c r="AN237" s="54">
        <v>0</v>
      </c>
      <c r="AO237" s="54">
        <v>0</v>
      </c>
      <c r="AP237" s="54">
        <v>0</v>
      </c>
      <c r="AQ237" s="54">
        <v>0</v>
      </c>
      <c r="AR237" s="54">
        <v>0</v>
      </c>
      <c r="AS237" s="54">
        <v>0</v>
      </c>
      <c r="AT237" s="54">
        <v>0</v>
      </c>
      <c r="AU237" s="54">
        <v>0</v>
      </c>
      <c r="AV237" s="54">
        <v>0</v>
      </c>
      <c r="AW237" s="54">
        <v>0</v>
      </c>
      <c r="AX237" s="54">
        <v>0</v>
      </c>
      <c r="AY237" s="54">
        <v>14</v>
      </c>
      <c r="AZ237" s="54">
        <v>0</v>
      </c>
      <c r="BA237" s="54">
        <v>0</v>
      </c>
      <c r="BB237" s="54">
        <v>0</v>
      </c>
      <c r="BC237" s="54">
        <v>0</v>
      </c>
      <c r="BD237" s="54">
        <v>0</v>
      </c>
      <c r="BE237" s="54">
        <f t="shared" si="46"/>
        <v>14</v>
      </c>
      <c r="BF237" s="56">
        <f t="shared" si="47"/>
        <v>14</v>
      </c>
      <c r="BG237" s="56">
        <f t="shared" si="48"/>
        <v>0</v>
      </c>
      <c r="BH237" s="56">
        <f t="shared" si="49"/>
        <v>0</v>
      </c>
      <c r="BI237" s="56">
        <f t="shared" si="50"/>
        <v>0</v>
      </c>
      <c r="BJ237" s="56">
        <f t="shared" si="51"/>
        <v>0</v>
      </c>
      <c r="BK237" s="56">
        <f t="shared" si="52"/>
        <v>0</v>
      </c>
      <c r="BL237" s="56">
        <f t="shared" si="53"/>
        <v>0</v>
      </c>
      <c r="BM237" s="57">
        <f t="shared" si="54"/>
        <v>14</v>
      </c>
      <c r="BN237" s="54">
        <v>58</v>
      </c>
      <c r="BO237" s="54" t="str">
        <f t="shared" si="56"/>
        <v>Takarit</v>
      </c>
      <c r="BP237" s="54" t="str">
        <f t="shared" si="57"/>
        <v>Said</v>
      </c>
      <c r="BQ237" t="str">
        <f t="shared" si="58"/>
        <v>Epalinges</v>
      </c>
      <c r="BR237"/>
      <c r="BS237"/>
    </row>
    <row r="238" spans="1:71" s="54" customFormat="1" ht="20.100000000000001" customHeight="1" x14ac:dyDescent="0.25">
      <c r="A238" s="53">
        <v>1971</v>
      </c>
      <c r="B238" s="26" t="s">
        <v>1068</v>
      </c>
      <c r="C238" s="54" t="s">
        <v>783</v>
      </c>
      <c r="D238" s="55" t="s">
        <v>59</v>
      </c>
      <c r="E238" s="54">
        <v>0</v>
      </c>
      <c r="F238" s="54">
        <v>0</v>
      </c>
      <c r="G238" s="54">
        <v>0</v>
      </c>
      <c r="H238" s="54">
        <v>0</v>
      </c>
      <c r="I238" s="54">
        <v>0</v>
      </c>
      <c r="J238" s="54">
        <v>0</v>
      </c>
      <c r="K238" s="54">
        <v>14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4">
        <v>0</v>
      </c>
      <c r="AL238" s="54">
        <v>0</v>
      </c>
      <c r="AM238" s="54">
        <v>0</v>
      </c>
      <c r="AN238" s="54">
        <v>0</v>
      </c>
      <c r="AO238" s="54">
        <v>0</v>
      </c>
      <c r="AP238" s="54">
        <v>0</v>
      </c>
      <c r="AQ238" s="54">
        <v>0</v>
      </c>
      <c r="AR238" s="54">
        <v>0</v>
      </c>
      <c r="AS238" s="54">
        <v>0</v>
      </c>
      <c r="AT238" s="54">
        <v>0</v>
      </c>
      <c r="AU238" s="54">
        <v>0</v>
      </c>
      <c r="AV238" s="54">
        <v>0</v>
      </c>
      <c r="AW238" s="54">
        <v>0</v>
      </c>
      <c r="AX238" s="54">
        <v>0</v>
      </c>
      <c r="AY238" s="54">
        <v>0</v>
      </c>
      <c r="AZ238" s="54">
        <v>0</v>
      </c>
      <c r="BA238" s="54">
        <v>0</v>
      </c>
      <c r="BB238" s="54">
        <v>0</v>
      </c>
      <c r="BC238" s="54">
        <v>0</v>
      </c>
      <c r="BD238" s="54">
        <v>0</v>
      </c>
      <c r="BE238" s="54">
        <f t="shared" si="46"/>
        <v>14</v>
      </c>
      <c r="BF238" s="56">
        <f t="shared" si="47"/>
        <v>14</v>
      </c>
      <c r="BG238" s="56">
        <f t="shared" si="48"/>
        <v>0</v>
      </c>
      <c r="BH238" s="56">
        <f t="shared" si="49"/>
        <v>0</v>
      </c>
      <c r="BI238" s="56">
        <f t="shared" si="50"/>
        <v>0</v>
      </c>
      <c r="BJ238" s="56">
        <f t="shared" si="51"/>
        <v>0</v>
      </c>
      <c r="BK238" s="56">
        <f t="shared" si="52"/>
        <v>0</v>
      </c>
      <c r="BL238" s="56">
        <f t="shared" si="53"/>
        <v>0</v>
      </c>
      <c r="BM238" s="57">
        <f t="shared" si="54"/>
        <v>14</v>
      </c>
      <c r="BN238" s="54">
        <v>58</v>
      </c>
      <c r="BO238" s="54" t="str">
        <f t="shared" si="56"/>
        <v>Terrettaz</v>
      </c>
      <c r="BP238" s="54" t="str">
        <f t="shared" si="57"/>
        <v>Sébastien</v>
      </c>
      <c r="BQ238" t="str">
        <f t="shared" si="58"/>
        <v>Sion</v>
      </c>
    </row>
    <row r="239" spans="1:71" s="54" customFormat="1" ht="20.100000000000001" customHeight="1" x14ac:dyDescent="0.25">
      <c r="A239" s="14">
        <v>1967</v>
      </c>
      <c r="B239" s="26" t="s">
        <v>2135</v>
      </c>
      <c r="C239" s="54" t="s">
        <v>932</v>
      </c>
      <c r="D239" s="26" t="s">
        <v>2136</v>
      </c>
      <c r="E239" s="54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14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4">
        <v>0</v>
      </c>
      <c r="AL239" s="54">
        <v>0</v>
      </c>
      <c r="AM239" s="54">
        <v>0</v>
      </c>
      <c r="AN239" s="54">
        <v>0</v>
      </c>
      <c r="AO239" s="54">
        <v>0</v>
      </c>
      <c r="AP239" s="54">
        <v>0</v>
      </c>
      <c r="AQ239" s="54">
        <v>0</v>
      </c>
      <c r="AR239" s="54">
        <v>0</v>
      </c>
      <c r="AS239" s="54">
        <v>0</v>
      </c>
      <c r="AT239" s="54">
        <v>0</v>
      </c>
      <c r="AU239" s="54">
        <v>0</v>
      </c>
      <c r="AV239" s="54">
        <v>0</v>
      </c>
      <c r="AW239" s="54">
        <v>0</v>
      </c>
      <c r="AX239" s="54">
        <v>0</v>
      </c>
      <c r="AY239" s="54">
        <v>0</v>
      </c>
      <c r="AZ239" s="54">
        <v>0</v>
      </c>
      <c r="BA239" s="54">
        <v>0</v>
      </c>
      <c r="BB239" s="54">
        <v>0</v>
      </c>
      <c r="BC239" s="54">
        <v>0</v>
      </c>
      <c r="BD239" s="54">
        <v>0</v>
      </c>
      <c r="BE239" s="54">
        <f t="shared" si="46"/>
        <v>14</v>
      </c>
      <c r="BF239" s="56">
        <f t="shared" si="47"/>
        <v>14</v>
      </c>
      <c r="BG239" s="56">
        <f t="shared" si="48"/>
        <v>0</v>
      </c>
      <c r="BH239" s="56">
        <f t="shared" si="49"/>
        <v>0</v>
      </c>
      <c r="BI239" s="56">
        <f t="shared" si="50"/>
        <v>0</v>
      </c>
      <c r="BJ239" s="56">
        <f t="shared" si="51"/>
        <v>0</v>
      </c>
      <c r="BK239" s="56">
        <f t="shared" si="52"/>
        <v>0</v>
      </c>
      <c r="BL239" s="56">
        <f t="shared" si="53"/>
        <v>0</v>
      </c>
      <c r="BM239" s="57">
        <f t="shared" si="54"/>
        <v>14</v>
      </c>
      <c r="BN239" s="54">
        <v>58</v>
      </c>
      <c r="BO239" s="54" t="str">
        <f t="shared" si="56"/>
        <v>Valzino</v>
      </c>
      <c r="BP239" s="54" t="str">
        <f t="shared" si="57"/>
        <v>Jean-Philippe</v>
      </c>
      <c r="BQ239" t="str">
        <f t="shared" si="58"/>
        <v>Boussens</v>
      </c>
      <c r="BR239"/>
      <c r="BS239"/>
    </row>
    <row r="240" spans="1:71" s="54" customFormat="1" ht="20.100000000000001" customHeight="1" x14ac:dyDescent="0.25">
      <c r="A240" s="53">
        <v>1967</v>
      </c>
      <c r="B240" s="26" t="s">
        <v>2296</v>
      </c>
      <c r="C240" s="54" t="s">
        <v>3299</v>
      </c>
      <c r="D240" s="55" t="s">
        <v>3300</v>
      </c>
      <c r="E240" s="54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14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4">
        <v>0</v>
      </c>
      <c r="AL240" s="54">
        <v>0</v>
      </c>
      <c r="AM240" s="54">
        <v>0</v>
      </c>
      <c r="AN240" s="54">
        <v>0</v>
      </c>
      <c r="AO240" s="54">
        <v>0</v>
      </c>
      <c r="AP240" s="54">
        <v>0</v>
      </c>
      <c r="AQ240" s="54">
        <v>0</v>
      </c>
      <c r="AR240" s="54">
        <v>0</v>
      </c>
      <c r="AS240" s="54">
        <v>0</v>
      </c>
      <c r="AT240" s="54">
        <v>0</v>
      </c>
      <c r="AU240" s="54">
        <v>0</v>
      </c>
      <c r="AV240" s="54">
        <v>0</v>
      </c>
      <c r="AW240" s="54">
        <v>0</v>
      </c>
      <c r="AX240" s="54">
        <v>0</v>
      </c>
      <c r="AY240" s="54">
        <v>0</v>
      </c>
      <c r="AZ240" s="54">
        <v>0</v>
      </c>
      <c r="BA240" s="54">
        <v>0</v>
      </c>
      <c r="BB240" s="54">
        <v>0</v>
      </c>
      <c r="BC240" s="54">
        <v>0</v>
      </c>
      <c r="BD240" s="54">
        <v>0</v>
      </c>
      <c r="BE240" s="54">
        <f t="shared" si="46"/>
        <v>14</v>
      </c>
      <c r="BF240" s="56">
        <f t="shared" si="47"/>
        <v>14</v>
      </c>
      <c r="BG240" s="56">
        <f t="shared" si="48"/>
        <v>0</v>
      </c>
      <c r="BH240" s="56">
        <f t="shared" si="49"/>
        <v>0</v>
      </c>
      <c r="BI240" s="56">
        <f t="shared" si="50"/>
        <v>0</v>
      </c>
      <c r="BJ240" s="56">
        <f t="shared" si="51"/>
        <v>0</v>
      </c>
      <c r="BK240" s="56">
        <f t="shared" si="52"/>
        <v>0</v>
      </c>
      <c r="BL240" s="56">
        <f t="shared" si="53"/>
        <v>0</v>
      </c>
      <c r="BM240" s="57">
        <f t="shared" si="54"/>
        <v>14</v>
      </c>
      <c r="BN240" s="54">
        <v>58</v>
      </c>
      <c r="BO240" s="54" t="str">
        <f t="shared" si="56"/>
        <v>Witzel</v>
      </c>
      <c r="BP240" s="54" t="str">
        <f t="shared" si="57"/>
        <v>Jens</v>
      </c>
      <c r="BQ240" t="str">
        <f t="shared" si="58"/>
        <v>Swiss Mystery Racing Team</v>
      </c>
      <c r="BS240"/>
    </row>
    <row r="241" spans="1:71" s="54" customFormat="1" ht="20.100000000000001" customHeight="1" x14ac:dyDescent="0.25">
      <c r="A241" s="53">
        <v>1973</v>
      </c>
      <c r="B241" s="26" t="s">
        <v>5986</v>
      </c>
      <c r="C241" s="54" t="s">
        <v>648</v>
      </c>
      <c r="D241" s="55" t="s">
        <v>5985</v>
      </c>
      <c r="E241" s="54">
        <v>0</v>
      </c>
      <c r="F241" s="54">
        <v>0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14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4">
        <v>0</v>
      </c>
      <c r="AL241" s="54">
        <v>0</v>
      </c>
      <c r="AM241" s="54">
        <v>0</v>
      </c>
      <c r="AN241" s="54">
        <v>0</v>
      </c>
      <c r="AO241" s="54">
        <v>0</v>
      </c>
      <c r="AP241" s="54">
        <v>0</v>
      </c>
      <c r="AQ241" s="54">
        <v>0</v>
      </c>
      <c r="AR241" s="54">
        <v>0</v>
      </c>
      <c r="AS241" s="54">
        <v>0</v>
      </c>
      <c r="AT241" s="54">
        <v>0</v>
      </c>
      <c r="AU241" s="54">
        <v>0</v>
      </c>
      <c r="AV241" s="54">
        <v>0</v>
      </c>
      <c r="AW241" s="54">
        <v>0</v>
      </c>
      <c r="AX241" s="54">
        <v>0</v>
      </c>
      <c r="AY241" s="54">
        <v>0</v>
      </c>
      <c r="AZ241" s="54">
        <v>0</v>
      </c>
      <c r="BA241" s="54">
        <v>0</v>
      </c>
      <c r="BB241" s="54">
        <v>0</v>
      </c>
      <c r="BC241" s="54">
        <v>0</v>
      </c>
      <c r="BD241" s="54">
        <v>0</v>
      </c>
      <c r="BE241" s="54">
        <f t="shared" si="46"/>
        <v>14</v>
      </c>
      <c r="BF241" s="56">
        <f t="shared" si="47"/>
        <v>14</v>
      </c>
      <c r="BG241" s="56">
        <f t="shared" si="48"/>
        <v>0</v>
      </c>
      <c r="BH241" s="56">
        <f t="shared" si="49"/>
        <v>0</v>
      </c>
      <c r="BI241" s="56">
        <f t="shared" si="50"/>
        <v>0</v>
      </c>
      <c r="BJ241" s="56">
        <f t="shared" si="51"/>
        <v>0</v>
      </c>
      <c r="BK241" s="56">
        <f t="shared" si="52"/>
        <v>0</v>
      </c>
      <c r="BL241" s="56">
        <f t="shared" si="53"/>
        <v>0</v>
      </c>
      <c r="BM241" s="57">
        <f t="shared" si="54"/>
        <v>14</v>
      </c>
      <c r="BN241" s="54">
        <v>58</v>
      </c>
      <c r="BO241" s="54" t="str">
        <f t="shared" si="56"/>
        <v>Zorzini</v>
      </c>
      <c r="BP241" s="54" t="str">
        <f t="shared" si="57"/>
        <v>Marcello</v>
      </c>
      <c r="BQ241" t="str">
        <f t="shared" si="58"/>
        <v>Aoste</v>
      </c>
      <c r="BS241"/>
    </row>
    <row r="242" spans="1:71" s="54" customFormat="1" ht="20.100000000000001" customHeight="1" x14ac:dyDescent="0.25">
      <c r="A242" s="53">
        <v>1967</v>
      </c>
      <c r="B242" s="26" t="s">
        <v>2379</v>
      </c>
      <c r="C242" s="54" t="s">
        <v>177</v>
      </c>
      <c r="D242" s="55" t="s">
        <v>5532</v>
      </c>
      <c r="E242" s="54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4">
        <v>0</v>
      </c>
      <c r="AL242" s="54">
        <v>0</v>
      </c>
      <c r="AM242" s="54">
        <v>0</v>
      </c>
      <c r="AN242" s="54">
        <v>0</v>
      </c>
      <c r="AO242" s="54">
        <v>0</v>
      </c>
      <c r="AP242" s="54">
        <v>3</v>
      </c>
      <c r="AQ242" s="54">
        <v>0</v>
      </c>
      <c r="AR242" s="54">
        <v>0</v>
      </c>
      <c r="AS242" s="54">
        <v>0</v>
      </c>
      <c r="AT242" s="54">
        <v>0</v>
      </c>
      <c r="AU242" s="54">
        <v>0</v>
      </c>
      <c r="AV242" s="54">
        <v>0</v>
      </c>
      <c r="AW242" s="54">
        <v>0</v>
      </c>
      <c r="AX242" s="54">
        <v>0</v>
      </c>
      <c r="AY242" s="54">
        <v>0</v>
      </c>
      <c r="AZ242" s="54">
        <v>0</v>
      </c>
      <c r="BA242" s="54">
        <v>0</v>
      </c>
      <c r="BB242" s="54">
        <v>10</v>
      </c>
      <c r="BC242" s="54">
        <v>0</v>
      </c>
      <c r="BD242" s="54">
        <v>0</v>
      </c>
      <c r="BE242" s="54">
        <f t="shared" si="46"/>
        <v>13</v>
      </c>
      <c r="BF242" s="56">
        <f t="shared" si="47"/>
        <v>10</v>
      </c>
      <c r="BG242" s="56">
        <f t="shared" si="48"/>
        <v>3</v>
      </c>
      <c r="BH242" s="56">
        <f t="shared" si="49"/>
        <v>0</v>
      </c>
      <c r="BI242" s="56">
        <f t="shared" si="50"/>
        <v>0</v>
      </c>
      <c r="BJ242" s="56">
        <f t="shared" si="51"/>
        <v>0</v>
      </c>
      <c r="BK242" s="56">
        <f t="shared" si="52"/>
        <v>0</v>
      </c>
      <c r="BL242" s="56">
        <f t="shared" si="53"/>
        <v>0</v>
      </c>
      <c r="BM242" s="57">
        <f t="shared" si="54"/>
        <v>13</v>
      </c>
      <c r="BN242" s="54">
        <v>59</v>
      </c>
      <c r="BO242" s="54" t="str">
        <f t="shared" si="56"/>
        <v>Frei</v>
      </c>
      <c r="BP242" s="54" t="str">
        <f t="shared" si="57"/>
        <v>Thomas</v>
      </c>
      <c r="BQ242" t="str">
        <f t="shared" si="58"/>
        <v>Jeizinen</v>
      </c>
    </row>
    <row r="243" spans="1:71" s="54" customFormat="1" ht="20.100000000000001" customHeight="1" x14ac:dyDescent="0.25">
      <c r="A243" s="53">
        <v>1969</v>
      </c>
      <c r="B243" s="26" t="s">
        <v>3809</v>
      </c>
      <c r="C243" s="54" t="s">
        <v>3810</v>
      </c>
      <c r="D243" s="55" t="s">
        <v>3811</v>
      </c>
      <c r="E243" s="54">
        <v>0</v>
      </c>
      <c r="F243" s="54">
        <v>0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13</v>
      </c>
      <c r="AH243" s="54">
        <v>0</v>
      </c>
      <c r="AI243" s="54">
        <v>0</v>
      </c>
      <c r="AJ243" s="54">
        <v>0</v>
      </c>
      <c r="AK243" s="54">
        <v>0</v>
      </c>
      <c r="AL243" s="54">
        <v>0</v>
      </c>
      <c r="AM243" s="54">
        <v>0</v>
      </c>
      <c r="AN243" s="54">
        <v>0</v>
      </c>
      <c r="AO243" s="54">
        <v>0</v>
      </c>
      <c r="AP243" s="54">
        <v>0</v>
      </c>
      <c r="AQ243" s="54">
        <v>0</v>
      </c>
      <c r="AR243" s="54">
        <v>0</v>
      </c>
      <c r="AS243" s="54">
        <v>0</v>
      </c>
      <c r="AT243" s="54">
        <v>0</v>
      </c>
      <c r="AU243" s="54">
        <v>0</v>
      </c>
      <c r="AV243" s="54">
        <v>0</v>
      </c>
      <c r="AW243" s="54">
        <v>0</v>
      </c>
      <c r="AX243" s="54">
        <v>0</v>
      </c>
      <c r="AY243" s="54">
        <v>0</v>
      </c>
      <c r="AZ243" s="54">
        <v>0</v>
      </c>
      <c r="BA243" s="54">
        <v>0</v>
      </c>
      <c r="BB243" s="54">
        <v>0</v>
      </c>
      <c r="BC243" s="54">
        <v>0</v>
      </c>
      <c r="BD243" s="54">
        <v>0</v>
      </c>
      <c r="BE243" s="54">
        <f t="shared" si="46"/>
        <v>13</v>
      </c>
      <c r="BF243" s="56">
        <f t="shared" si="47"/>
        <v>13</v>
      </c>
      <c r="BG243" s="56">
        <f t="shared" si="48"/>
        <v>0</v>
      </c>
      <c r="BH243" s="56">
        <f t="shared" si="49"/>
        <v>0</v>
      </c>
      <c r="BI243" s="56">
        <f t="shared" si="50"/>
        <v>0</v>
      </c>
      <c r="BJ243" s="56">
        <f t="shared" si="51"/>
        <v>0</v>
      </c>
      <c r="BK243" s="56">
        <f t="shared" si="52"/>
        <v>0</v>
      </c>
      <c r="BL243" s="56">
        <f t="shared" si="53"/>
        <v>0</v>
      </c>
      <c r="BM243" s="57">
        <f t="shared" si="54"/>
        <v>13</v>
      </c>
      <c r="BN243" s="54">
        <v>59</v>
      </c>
      <c r="BO243" s="54" t="str">
        <f t="shared" si="56"/>
        <v>Arribas</v>
      </c>
      <c r="BP243" s="54" t="str">
        <f t="shared" si="57"/>
        <v>Francisco Javier</v>
      </c>
      <c r="BQ243" t="str">
        <f t="shared" si="58"/>
        <v>El Pue</v>
      </c>
      <c r="BR243"/>
      <c r="BS243"/>
    </row>
    <row r="244" spans="1:71" s="54" customFormat="1" ht="20.100000000000001" customHeight="1" x14ac:dyDescent="0.25">
      <c r="A244" s="14">
        <v>1967</v>
      </c>
      <c r="B244" s="26" t="s">
        <v>5987</v>
      </c>
      <c r="C244" s="54" t="s">
        <v>151</v>
      </c>
      <c r="D244" s="26" t="s">
        <v>13</v>
      </c>
      <c r="E244" s="54">
        <v>0</v>
      </c>
      <c r="F244" s="54">
        <v>0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13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4">
        <v>0</v>
      </c>
      <c r="AL244" s="54">
        <v>0</v>
      </c>
      <c r="AM244" s="54">
        <v>0</v>
      </c>
      <c r="AN244" s="54">
        <v>0</v>
      </c>
      <c r="AO244" s="54">
        <v>0</v>
      </c>
      <c r="AP244" s="54">
        <v>0</v>
      </c>
      <c r="AQ244" s="54">
        <v>0</v>
      </c>
      <c r="AR244" s="54">
        <v>0</v>
      </c>
      <c r="AS244" s="54">
        <v>0</v>
      </c>
      <c r="AT244" s="54">
        <v>0</v>
      </c>
      <c r="AU244" s="54">
        <v>0</v>
      </c>
      <c r="AV244" s="54">
        <v>0</v>
      </c>
      <c r="AW244" s="54">
        <v>0</v>
      </c>
      <c r="AX244" s="54">
        <v>0</v>
      </c>
      <c r="AY244" s="54">
        <v>0</v>
      </c>
      <c r="AZ244" s="54">
        <v>0</v>
      </c>
      <c r="BA244" s="54">
        <v>0</v>
      </c>
      <c r="BB244" s="54">
        <v>0</v>
      </c>
      <c r="BC244" s="54">
        <v>0</v>
      </c>
      <c r="BD244" s="54">
        <v>0</v>
      </c>
      <c r="BE244" s="54">
        <f t="shared" si="46"/>
        <v>13</v>
      </c>
      <c r="BF244" s="56">
        <f t="shared" si="47"/>
        <v>13</v>
      </c>
      <c r="BG244" s="56">
        <f t="shared" si="48"/>
        <v>0</v>
      </c>
      <c r="BH244" s="56">
        <f t="shared" si="49"/>
        <v>0</v>
      </c>
      <c r="BI244" s="56">
        <f t="shared" si="50"/>
        <v>0</v>
      </c>
      <c r="BJ244" s="56">
        <f t="shared" si="51"/>
        <v>0</v>
      </c>
      <c r="BK244" s="56">
        <f t="shared" si="52"/>
        <v>0</v>
      </c>
      <c r="BL244" s="56">
        <f t="shared" si="53"/>
        <v>0</v>
      </c>
      <c r="BM244" s="57">
        <f t="shared" si="54"/>
        <v>13</v>
      </c>
      <c r="BN244" s="54">
        <v>59</v>
      </c>
      <c r="BO244" s="54" t="str">
        <f t="shared" si="56"/>
        <v>Balet</v>
      </c>
      <c r="BP244" s="54" t="str">
        <f t="shared" si="57"/>
        <v>Philippe</v>
      </c>
      <c r="BQ244" t="str">
        <f t="shared" si="58"/>
        <v>Martigny</v>
      </c>
      <c r="BR244"/>
      <c r="BS244"/>
    </row>
    <row r="245" spans="1:71" s="54" customFormat="1" ht="20.100000000000001" customHeight="1" x14ac:dyDescent="0.25">
      <c r="A245" s="53">
        <v>1972</v>
      </c>
      <c r="B245" s="26" t="s">
        <v>5826</v>
      </c>
      <c r="C245" s="54" t="s">
        <v>946</v>
      </c>
      <c r="D245" s="55" t="s">
        <v>5827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4">
        <v>0</v>
      </c>
      <c r="AL245" s="54">
        <v>0</v>
      </c>
      <c r="AM245" s="54">
        <v>0</v>
      </c>
      <c r="AN245" s="54">
        <v>0</v>
      </c>
      <c r="AO245" s="54">
        <v>0</v>
      </c>
      <c r="AP245" s="54">
        <v>0</v>
      </c>
      <c r="AQ245" s="54">
        <v>0</v>
      </c>
      <c r="AR245" s="54">
        <v>0</v>
      </c>
      <c r="AS245" s="54">
        <v>0</v>
      </c>
      <c r="AT245" s="54">
        <v>0</v>
      </c>
      <c r="AU245" s="54">
        <v>0</v>
      </c>
      <c r="AV245" s="54">
        <v>0</v>
      </c>
      <c r="AW245" s="54">
        <v>0</v>
      </c>
      <c r="AX245" s="54">
        <v>0</v>
      </c>
      <c r="AY245" s="54">
        <v>0</v>
      </c>
      <c r="AZ245" s="54">
        <v>13</v>
      </c>
      <c r="BA245" s="54">
        <v>0</v>
      </c>
      <c r="BB245" s="54">
        <v>0</v>
      </c>
      <c r="BC245" s="54">
        <v>0</v>
      </c>
      <c r="BD245" s="54">
        <v>0</v>
      </c>
      <c r="BE245" s="54">
        <f t="shared" si="46"/>
        <v>13</v>
      </c>
      <c r="BF245" s="56">
        <f t="shared" si="47"/>
        <v>13</v>
      </c>
      <c r="BG245" s="56">
        <f t="shared" si="48"/>
        <v>0</v>
      </c>
      <c r="BH245" s="56">
        <f t="shared" si="49"/>
        <v>0</v>
      </c>
      <c r="BI245" s="56">
        <f t="shared" si="50"/>
        <v>0</v>
      </c>
      <c r="BJ245" s="56">
        <f t="shared" si="51"/>
        <v>0</v>
      </c>
      <c r="BK245" s="56">
        <f t="shared" si="52"/>
        <v>0</v>
      </c>
      <c r="BL245" s="56">
        <f t="shared" si="53"/>
        <v>0</v>
      </c>
      <c r="BM245" s="57">
        <f t="shared" si="54"/>
        <v>13</v>
      </c>
      <c r="BN245" s="54">
        <v>59</v>
      </c>
      <c r="BO245" s="54" t="str">
        <f t="shared" si="56"/>
        <v>Bernaz</v>
      </c>
      <c r="BP245" s="54" t="str">
        <f t="shared" si="57"/>
        <v>Emmanuel</v>
      </c>
      <c r="BQ245" t="str">
        <f t="shared" si="58"/>
        <v>Vauderens</v>
      </c>
    </row>
    <row r="246" spans="1:71" s="54" customFormat="1" ht="20.100000000000001" customHeight="1" x14ac:dyDescent="0.25">
      <c r="A246" s="14">
        <v>1972</v>
      </c>
      <c r="B246" s="26" t="s">
        <v>1115</v>
      </c>
      <c r="C246" s="54" t="s">
        <v>39</v>
      </c>
      <c r="D246" s="26" t="s">
        <v>133</v>
      </c>
      <c r="E246" s="54">
        <v>0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7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6</v>
      </c>
      <c r="AI246" s="54">
        <v>0</v>
      </c>
      <c r="AJ246" s="54">
        <v>0</v>
      </c>
      <c r="AK246" s="54">
        <v>0</v>
      </c>
      <c r="AL246" s="54">
        <v>0</v>
      </c>
      <c r="AM246" s="54">
        <v>0</v>
      </c>
      <c r="AN246" s="54">
        <v>0</v>
      </c>
      <c r="AO246" s="54">
        <v>0</v>
      </c>
      <c r="AP246" s="54">
        <v>0</v>
      </c>
      <c r="AQ246" s="54">
        <v>0</v>
      </c>
      <c r="AR246" s="54">
        <v>0</v>
      </c>
      <c r="AS246" s="54">
        <v>0</v>
      </c>
      <c r="AT246" s="54">
        <v>0</v>
      </c>
      <c r="AU246" s="54">
        <v>0</v>
      </c>
      <c r="AV246" s="54">
        <v>0</v>
      </c>
      <c r="AW246" s="54">
        <v>0</v>
      </c>
      <c r="AX246" s="54">
        <v>0</v>
      </c>
      <c r="AY246" s="54">
        <v>0</v>
      </c>
      <c r="AZ246" s="54">
        <v>0</v>
      </c>
      <c r="BA246" s="54">
        <v>0</v>
      </c>
      <c r="BB246" s="54">
        <v>0</v>
      </c>
      <c r="BC246" s="54">
        <v>0</v>
      </c>
      <c r="BD246" s="54">
        <v>0</v>
      </c>
      <c r="BE246" s="54">
        <f t="shared" si="46"/>
        <v>13</v>
      </c>
      <c r="BF246" s="56">
        <f t="shared" si="47"/>
        <v>7</v>
      </c>
      <c r="BG246" s="56">
        <f t="shared" si="48"/>
        <v>6</v>
      </c>
      <c r="BH246" s="56">
        <f t="shared" si="49"/>
        <v>0</v>
      </c>
      <c r="BI246" s="56">
        <f t="shared" si="50"/>
        <v>0</v>
      </c>
      <c r="BJ246" s="56">
        <f t="shared" si="51"/>
        <v>0</v>
      </c>
      <c r="BK246" s="56">
        <f t="shared" si="52"/>
        <v>0</v>
      </c>
      <c r="BL246" s="56">
        <f t="shared" si="53"/>
        <v>0</v>
      </c>
      <c r="BM246" s="57">
        <f t="shared" si="54"/>
        <v>13</v>
      </c>
      <c r="BN246" s="54">
        <v>59</v>
      </c>
      <c r="BO246" s="54" t="str">
        <f t="shared" si="56"/>
        <v>Bovet</v>
      </c>
      <c r="BP246" s="54" t="str">
        <f t="shared" si="57"/>
        <v>Pascal</v>
      </c>
      <c r="BQ246" t="str">
        <f t="shared" si="58"/>
        <v>Pully</v>
      </c>
      <c r="BR246"/>
      <c r="BS246"/>
    </row>
    <row r="247" spans="1:71" s="54" customFormat="1" ht="20.100000000000001" customHeight="1" x14ac:dyDescent="0.25">
      <c r="A247" s="53">
        <v>1972</v>
      </c>
      <c r="B247" s="26" t="s">
        <v>1122</v>
      </c>
      <c r="C247" s="54" t="s">
        <v>617</v>
      </c>
      <c r="D247" s="55"/>
      <c r="E247" s="54">
        <v>0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4">
        <v>0</v>
      </c>
      <c r="AL247" s="54">
        <v>0</v>
      </c>
      <c r="AM247" s="54">
        <v>0</v>
      </c>
      <c r="AN247" s="54">
        <v>0</v>
      </c>
      <c r="AO247" s="54">
        <v>0</v>
      </c>
      <c r="AP247" s="54">
        <v>0</v>
      </c>
      <c r="AQ247" s="54">
        <v>0</v>
      </c>
      <c r="AR247" s="54">
        <v>0</v>
      </c>
      <c r="AS247" s="54">
        <v>0</v>
      </c>
      <c r="AT247" s="54">
        <v>0</v>
      </c>
      <c r="AU247" s="54">
        <v>0</v>
      </c>
      <c r="AV247" s="54">
        <v>0</v>
      </c>
      <c r="AW247" s="54">
        <v>0</v>
      </c>
      <c r="AX247" s="54">
        <v>13</v>
      </c>
      <c r="AY247" s="54">
        <v>0</v>
      </c>
      <c r="AZ247" s="54">
        <v>0</v>
      </c>
      <c r="BA247" s="54">
        <v>0</v>
      </c>
      <c r="BB247" s="54">
        <v>0</v>
      </c>
      <c r="BC247" s="54">
        <v>0</v>
      </c>
      <c r="BD247" s="54">
        <v>0</v>
      </c>
      <c r="BE247" s="54">
        <f t="shared" si="46"/>
        <v>13</v>
      </c>
      <c r="BF247" s="56">
        <f t="shared" si="47"/>
        <v>13</v>
      </c>
      <c r="BG247" s="56">
        <f t="shared" si="48"/>
        <v>0</v>
      </c>
      <c r="BH247" s="56">
        <f t="shared" si="49"/>
        <v>0</v>
      </c>
      <c r="BI247" s="56">
        <f t="shared" si="50"/>
        <v>0</v>
      </c>
      <c r="BJ247" s="56">
        <f t="shared" si="51"/>
        <v>0</v>
      </c>
      <c r="BK247" s="56">
        <f t="shared" si="52"/>
        <v>0</v>
      </c>
      <c r="BL247" s="56">
        <f t="shared" si="53"/>
        <v>0</v>
      </c>
      <c r="BM247" s="57">
        <f t="shared" si="54"/>
        <v>13</v>
      </c>
      <c r="BN247" s="54">
        <v>59</v>
      </c>
      <c r="BO247" s="54" t="str">
        <f t="shared" si="56"/>
        <v>Briguet</v>
      </c>
      <c r="BP247" s="54" t="str">
        <f t="shared" si="57"/>
        <v>Alexandre</v>
      </c>
      <c r="BQ247"/>
    </row>
    <row r="248" spans="1:71" s="54" customFormat="1" ht="20.100000000000001" customHeight="1" x14ac:dyDescent="0.25">
      <c r="A248" s="53">
        <v>1964</v>
      </c>
      <c r="B248" s="26" t="s">
        <v>867</v>
      </c>
      <c r="C248" s="54" t="s">
        <v>1566</v>
      </c>
      <c r="D248" s="55" t="s">
        <v>4769</v>
      </c>
      <c r="E248" s="54">
        <v>0</v>
      </c>
      <c r="F248" s="54">
        <v>0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4">
        <v>0</v>
      </c>
      <c r="AL248" s="54">
        <v>13</v>
      </c>
      <c r="AM248" s="54">
        <v>0</v>
      </c>
      <c r="AN248" s="54">
        <v>0</v>
      </c>
      <c r="AO248" s="54">
        <v>0</v>
      </c>
      <c r="AP248" s="54">
        <v>0</v>
      </c>
      <c r="AQ248" s="54">
        <v>0</v>
      </c>
      <c r="AR248" s="54">
        <v>0</v>
      </c>
      <c r="AS248" s="54">
        <v>0</v>
      </c>
      <c r="AT248" s="54">
        <v>0</v>
      </c>
      <c r="AU248" s="54">
        <v>0</v>
      </c>
      <c r="AV248" s="54">
        <v>0</v>
      </c>
      <c r="AW248" s="54">
        <v>0</v>
      </c>
      <c r="AX248" s="54">
        <v>0</v>
      </c>
      <c r="AY248" s="54">
        <v>0</v>
      </c>
      <c r="AZ248" s="54">
        <v>0</v>
      </c>
      <c r="BA248" s="54">
        <v>0</v>
      </c>
      <c r="BB248" s="54">
        <v>0</v>
      </c>
      <c r="BC248" s="54">
        <v>0</v>
      </c>
      <c r="BD248" s="54">
        <v>0</v>
      </c>
      <c r="BE248" s="54">
        <f t="shared" si="46"/>
        <v>13</v>
      </c>
      <c r="BF248" s="56">
        <f t="shared" si="47"/>
        <v>13</v>
      </c>
      <c r="BG248" s="56">
        <f t="shared" si="48"/>
        <v>0</v>
      </c>
      <c r="BH248" s="56">
        <f t="shared" si="49"/>
        <v>0</v>
      </c>
      <c r="BI248" s="56">
        <f t="shared" si="50"/>
        <v>0</v>
      </c>
      <c r="BJ248" s="56">
        <f t="shared" si="51"/>
        <v>0</v>
      </c>
      <c r="BK248" s="56">
        <f t="shared" si="52"/>
        <v>0</v>
      </c>
      <c r="BL248" s="56">
        <f t="shared" si="53"/>
        <v>0</v>
      </c>
      <c r="BM248" s="57">
        <f t="shared" si="54"/>
        <v>13</v>
      </c>
      <c r="BN248" s="54">
        <v>59</v>
      </c>
      <c r="BO248" s="54" t="str">
        <f t="shared" si="56"/>
        <v>Butty</v>
      </c>
      <c r="BP248" s="54" t="str">
        <f t="shared" si="57"/>
        <v>Charly</v>
      </c>
      <c r="BQ248" t="str">
        <f t="shared" si="58"/>
        <v>Ursy</v>
      </c>
    </row>
    <row r="249" spans="1:71" s="54" customFormat="1" ht="20.100000000000001" customHeight="1" x14ac:dyDescent="0.25">
      <c r="A249" s="53">
        <v>1973</v>
      </c>
      <c r="B249" s="26" t="s">
        <v>2126</v>
      </c>
      <c r="C249" s="54" t="s">
        <v>1321</v>
      </c>
      <c r="D249" s="55" t="s">
        <v>2091</v>
      </c>
      <c r="E249" s="54">
        <v>0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4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9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4">
        <v>0</v>
      </c>
      <c r="AL249" s="54">
        <v>0</v>
      </c>
      <c r="AM249" s="54">
        <v>0</v>
      </c>
      <c r="AN249" s="54">
        <v>0</v>
      </c>
      <c r="AO249" s="54">
        <v>0</v>
      </c>
      <c r="AP249" s="54">
        <v>0</v>
      </c>
      <c r="AQ249" s="54">
        <v>0</v>
      </c>
      <c r="AR249" s="54">
        <v>0</v>
      </c>
      <c r="AS249" s="54">
        <v>0</v>
      </c>
      <c r="AT249" s="54">
        <v>0</v>
      </c>
      <c r="AU249" s="54">
        <v>0</v>
      </c>
      <c r="AV249" s="54">
        <v>0</v>
      </c>
      <c r="AW249" s="54">
        <v>0</v>
      </c>
      <c r="AX249" s="54">
        <v>0</v>
      </c>
      <c r="AY249" s="54">
        <v>0</v>
      </c>
      <c r="AZ249" s="54">
        <v>0</v>
      </c>
      <c r="BA249" s="54">
        <v>0</v>
      </c>
      <c r="BB249" s="54">
        <v>0</v>
      </c>
      <c r="BC249" s="54">
        <v>0</v>
      </c>
      <c r="BD249" s="54">
        <v>0</v>
      </c>
      <c r="BE249" s="54">
        <f t="shared" si="46"/>
        <v>13</v>
      </c>
      <c r="BF249" s="56">
        <f t="shared" si="47"/>
        <v>9</v>
      </c>
      <c r="BG249" s="56">
        <f t="shared" si="48"/>
        <v>4</v>
      </c>
      <c r="BH249" s="56">
        <f t="shared" si="49"/>
        <v>0</v>
      </c>
      <c r="BI249" s="56">
        <f t="shared" si="50"/>
        <v>0</v>
      </c>
      <c r="BJ249" s="56">
        <f t="shared" si="51"/>
        <v>0</v>
      </c>
      <c r="BK249" s="56">
        <f t="shared" si="52"/>
        <v>0</v>
      </c>
      <c r="BL249" s="56">
        <f t="shared" si="53"/>
        <v>0</v>
      </c>
      <c r="BM249" s="57">
        <f t="shared" si="54"/>
        <v>13</v>
      </c>
      <c r="BN249" s="54">
        <v>59</v>
      </c>
      <c r="BO249" s="54" t="str">
        <f t="shared" si="56"/>
        <v>Catarino</v>
      </c>
      <c r="BP249" s="54" t="str">
        <f t="shared" si="57"/>
        <v>Fernando</v>
      </c>
      <c r="BQ249" t="str">
        <f t="shared" si="58"/>
        <v>Zermatt</v>
      </c>
      <c r="BR249"/>
      <c r="BS249"/>
    </row>
    <row r="250" spans="1:71" s="54" customFormat="1" ht="20.100000000000001" customHeight="1" x14ac:dyDescent="0.25">
      <c r="A250" s="14">
        <v>1966</v>
      </c>
      <c r="B250" s="26" t="s">
        <v>1757</v>
      </c>
      <c r="C250" s="54" t="s">
        <v>1758</v>
      </c>
      <c r="D250" s="55" t="s">
        <v>1759</v>
      </c>
      <c r="E250" s="54">
        <v>0</v>
      </c>
      <c r="F250" s="54">
        <v>0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13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4">
        <v>0</v>
      </c>
      <c r="AL250" s="54">
        <v>0</v>
      </c>
      <c r="AM250" s="54">
        <v>0</v>
      </c>
      <c r="AN250" s="54">
        <v>0</v>
      </c>
      <c r="AO250" s="54">
        <v>0</v>
      </c>
      <c r="AP250" s="54">
        <v>0</v>
      </c>
      <c r="AQ250" s="54">
        <v>0</v>
      </c>
      <c r="AR250" s="54">
        <v>0</v>
      </c>
      <c r="AS250" s="54">
        <v>0</v>
      </c>
      <c r="AT250" s="54">
        <v>0</v>
      </c>
      <c r="AU250" s="54">
        <v>0</v>
      </c>
      <c r="AV250" s="54">
        <v>0</v>
      </c>
      <c r="AW250" s="54">
        <v>0</v>
      </c>
      <c r="AX250" s="54">
        <v>0</v>
      </c>
      <c r="AY250" s="54">
        <v>0</v>
      </c>
      <c r="AZ250" s="54">
        <v>0</v>
      </c>
      <c r="BA250" s="54">
        <v>0</v>
      </c>
      <c r="BB250" s="54">
        <v>0</v>
      </c>
      <c r="BC250" s="54">
        <v>0</v>
      </c>
      <c r="BD250" s="54">
        <v>0</v>
      </c>
      <c r="BE250" s="54">
        <f t="shared" si="46"/>
        <v>13</v>
      </c>
      <c r="BF250" s="56">
        <f t="shared" si="47"/>
        <v>13</v>
      </c>
      <c r="BG250" s="56">
        <f t="shared" si="48"/>
        <v>0</v>
      </c>
      <c r="BH250" s="56">
        <f t="shared" si="49"/>
        <v>0</v>
      </c>
      <c r="BI250" s="56">
        <f t="shared" si="50"/>
        <v>0</v>
      </c>
      <c r="BJ250" s="56">
        <f t="shared" si="51"/>
        <v>0</v>
      </c>
      <c r="BK250" s="56">
        <f t="shared" si="52"/>
        <v>0</v>
      </c>
      <c r="BL250" s="56">
        <f t="shared" si="53"/>
        <v>0</v>
      </c>
      <c r="BM250" s="57">
        <f t="shared" si="54"/>
        <v>13</v>
      </c>
      <c r="BN250" s="54">
        <v>59</v>
      </c>
      <c r="BO250" s="54" t="str">
        <f t="shared" si="56"/>
        <v>Christen</v>
      </c>
      <c r="BP250" s="54" t="str">
        <f t="shared" si="57"/>
        <v>Isidor</v>
      </c>
      <c r="BQ250" t="str">
        <f t="shared" si="58"/>
        <v>Buchrain</v>
      </c>
      <c r="BR250"/>
    </row>
    <row r="251" spans="1:71" s="54" customFormat="1" ht="20.100000000000001" customHeight="1" x14ac:dyDescent="0.25">
      <c r="A251" s="14">
        <v>1973</v>
      </c>
      <c r="B251" s="26" t="s">
        <v>1657</v>
      </c>
      <c r="C251" s="54" t="s">
        <v>149</v>
      </c>
      <c r="D251" s="26" t="s">
        <v>13</v>
      </c>
      <c r="E251" s="54">
        <v>0</v>
      </c>
      <c r="F251" s="54">
        <v>0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13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4">
        <v>0</v>
      </c>
      <c r="AL251" s="54">
        <v>0</v>
      </c>
      <c r="AM251" s="54">
        <v>0</v>
      </c>
      <c r="AN251" s="54">
        <v>0</v>
      </c>
      <c r="AO251" s="54">
        <v>0</v>
      </c>
      <c r="AP251" s="54">
        <v>0</v>
      </c>
      <c r="AQ251" s="54">
        <v>0</v>
      </c>
      <c r="AR251" s="54">
        <v>0</v>
      </c>
      <c r="AS251" s="54">
        <v>0</v>
      </c>
      <c r="AT251" s="54">
        <v>0</v>
      </c>
      <c r="AU251" s="54">
        <v>0</v>
      </c>
      <c r="AV251" s="54">
        <v>0</v>
      </c>
      <c r="AW251" s="54">
        <v>0</v>
      </c>
      <c r="AX251" s="54">
        <v>0</v>
      </c>
      <c r="AY251" s="54">
        <v>0</v>
      </c>
      <c r="AZ251" s="54">
        <v>0</v>
      </c>
      <c r="BA251" s="54">
        <v>0</v>
      </c>
      <c r="BB251" s="54">
        <v>0</v>
      </c>
      <c r="BC251" s="54">
        <v>0</v>
      </c>
      <c r="BD251" s="54">
        <v>0</v>
      </c>
      <c r="BE251" s="54">
        <f t="shared" si="46"/>
        <v>13</v>
      </c>
      <c r="BF251" s="56">
        <f t="shared" si="47"/>
        <v>13</v>
      </c>
      <c r="BG251" s="56">
        <f t="shared" si="48"/>
        <v>0</v>
      </c>
      <c r="BH251" s="56">
        <f t="shared" si="49"/>
        <v>0</v>
      </c>
      <c r="BI251" s="56">
        <f t="shared" si="50"/>
        <v>0</v>
      </c>
      <c r="BJ251" s="56">
        <f t="shared" si="51"/>
        <v>0</v>
      </c>
      <c r="BK251" s="56">
        <f t="shared" si="52"/>
        <v>0</v>
      </c>
      <c r="BL251" s="56">
        <f t="shared" si="53"/>
        <v>0</v>
      </c>
      <c r="BM251" s="57">
        <f t="shared" si="54"/>
        <v>13</v>
      </c>
      <c r="BN251" s="54">
        <v>59</v>
      </c>
      <c r="BO251" s="54" t="str">
        <f t="shared" si="56"/>
        <v>De Torrenté</v>
      </c>
      <c r="BP251" s="54" t="str">
        <f t="shared" si="57"/>
        <v>Stéphane</v>
      </c>
      <c r="BQ251" t="str">
        <f t="shared" si="58"/>
        <v>Martigny</v>
      </c>
      <c r="BR251"/>
      <c r="BS251"/>
    </row>
    <row r="252" spans="1:71" s="54" customFormat="1" ht="20.100000000000001" customHeight="1" x14ac:dyDescent="0.25">
      <c r="A252" s="14">
        <v>1965</v>
      </c>
      <c r="B252" s="26" t="s">
        <v>3301</v>
      </c>
      <c r="C252" s="54" t="s">
        <v>3302</v>
      </c>
      <c r="D252" s="26" t="s">
        <v>448</v>
      </c>
      <c r="E252" s="54">
        <v>0</v>
      </c>
      <c r="F252" s="54">
        <v>0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13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4">
        <v>0</v>
      </c>
      <c r="AL252" s="54">
        <v>0</v>
      </c>
      <c r="AM252" s="54">
        <v>0</v>
      </c>
      <c r="AN252" s="54">
        <v>0</v>
      </c>
      <c r="AO252" s="54">
        <v>0</v>
      </c>
      <c r="AP252" s="54">
        <v>0</v>
      </c>
      <c r="AQ252" s="54">
        <v>0</v>
      </c>
      <c r="AR252" s="54">
        <v>0</v>
      </c>
      <c r="AS252" s="54">
        <v>0</v>
      </c>
      <c r="AT252" s="54">
        <v>0</v>
      </c>
      <c r="AU252" s="54">
        <v>0</v>
      </c>
      <c r="AV252" s="54">
        <v>0</v>
      </c>
      <c r="AW252" s="54">
        <v>0</v>
      </c>
      <c r="AX252" s="54">
        <v>0</v>
      </c>
      <c r="AY252" s="54">
        <v>0</v>
      </c>
      <c r="AZ252" s="54">
        <v>0</v>
      </c>
      <c r="BA252" s="54">
        <v>0</v>
      </c>
      <c r="BB252" s="54">
        <v>0</v>
      </c>
      <c r="BC252" s="54">
        <v>0</v>
      </c>
      <c r="BD252" s="54">
        <v>0</v>
      </c>
      <c r="BE252" s="54">
        <f t="shared" si="46"/>
        <v>13</v>
      </c>
      <c r="BF252" s="56">
        <f t="shared" si="47"/>
        <v>13</v>
      </c>
      <c r="BG252" s="56">
        <f t="shared" si="48"/>
        <v>0</v>
      </c>
      <c r="BH252" s="56">
        <f t="shared" si="49"/>
        <v>0</v>
      </c>
      <c r="BI252" s="56">
        <f t="shared" si="50"/>
        <v>0</v>
      </c>
      <c r="BJ252" s="56">
        <f t="shared" si="51"/>
        <v>0</v>
      </c>
      <c r="BK252" s="56">
        <f t="shared" si="52"/>
        <v>0</v>
      </c>
      <c r="BL252" s="56">
        <f t="shared" si="53"/>
        <v>0</v>
      </c>
      <c r="BM252" s="57">
        <f t="shared" si="54"/>
        <v>13</v>
      </c>
      <c r="BN252" s="54">
        <v>59</v>
      </c>
      <c r="BO252" s="54" t="str">
        <f t="shared" si="56"/>
        <v>Duckworth</v>
      </c>
      <c r="BP252" s="54" t="str">
        <f t="shared" si="57"/>
        <v>Caleb</v>
      </c>
      <c r="BQ252" t="str">
        <f t="shared" si="58"/>
        <v>Zürich</v>
      </c>
      <c r="BR252"/>
      <c r="BS252"/>
    </row>
    <row r="253" spans="1:71" s="54" customFormat="1" ht="20.100000000000001" customHeight="1" x14ac:dyDescent="0.25">
      <c r="A253" s="53">
        <v>1971</v>
      </c>
      <c r="B253" s="55" t="s">
        <v>4415</v>
      </c>
      <c r="C253" s="54" t="s">
        <v>630</v>
      </c>
      <c r="D253" s="55" t="s">
        <v>3963</v>
      </c>
      <c r="E253" s="54">
        <v>0</v>
      </c>
      <c r="F253" s="54">
        <v>0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13</v>
      </c>
      <c r="AK253" s="54">
        <v>0</v>
      </c>
      <c r="AL253" s="54">
        <v>0</v>
      </c>
      <c r="AM253" s="54">
        <v>0</v>
      </c>
      <c r="AN253" s="54">
        <v>0</v>
      </c>
      <c r="AO253" s="54">
        <v>0</v>
      </c>
      <c r="AP253" s="54">
        <v>0</v>
      </c>
      <c r="AQ253" s="54">
        <v>0</v>
      </c>
      <c r="AR253" s="54">
        <v>0</v>
      </c>
      <c r="AS253" s="54">
        <v>0</v>
      </c>
      <c r="AT253" s="54">
        <v>0</v>
      </c>
      <c r="AU253" s="54">
        <v>0</v>
      </c>
      <c r="AV253" s="54">
        <v>0</v>
      </c>
      <c r="AW253" s="54">
        <v>0</v>
      </c>
      <c r="AX253" s="54">
        <v>0</v>
      </c>
      <c r="AY253" s="54">
        <v>0</v>
      </c>
      <c r="AZ253" s="54">
        <v>0</v>
      </c>
      <c r="BA253" s="54">
        <v>0</v>
      </c>
      <c r="BB253" s="54">
        <v>0</v>
      </c>
      <c r="BC253" s="54">
        <v>0</v>
      </c>
      <c r="BD253" s="54">
        <v>0</v>
      </c>
      <c r="BE253" s="54">
        <f t="shared" si="46"/>
        <v>13</v>
      </c>
      <c r="BF253" s="56">
        <f t="shared" si="47"/>
        <v>13</v>
      </c>
      <c r="BG253" s="56">
        <f t="shared" si="48"/>
        <v>0</v>
      </c>
      <c r="BH253" s="56">
        <f t="shared" si="49"/>
        <v>0</v>
      </c>
      <c r="BI253" s="56">
        <f t="shared" si="50"/>
        <v>0</v>
      </c>
      <c r="BJ253" s="56">
        <f t="shared" si="51"/>
        <v>0</v>
      </c>
      <c r="BK253" s="56">
        <f t="shared" si="52"/>
        <v>0</v>
      </c>
      <c r="BL253" s="56">
        <f t="shared" si="53"/>
        <v>0</v>
      </c>
      <c r="BM253" s="57">
        <f t="shared" si="54"/>
        <v>13</v>
      </c>
      <c r="BN253" s="54">
        <v>59</v>
      </c>
      <c r="BO253" s="54" t="str">
        <f t="shared" si="56"/>
        <v>Hiltpold</v>
      </c>
      <c r="BP253" s="54" t="str">
        <f t="shared" si="57"/>
        <v>Yves</v>
      </c>
      <c r="BQ253" t="str">
        <f t="shared" si="58"/>
        <v>Carouge</v>
      </c>
      <c r="BS253"/>
    </row>
    <row r="254" spans="1:71" s="54" customFormat="1" ht="20.100000000000001" customHeight="1" x14ac:dyDescent="0.25">
      <c r="A254" s="14">
        <v>1969</v>
      </c>
      <c r="B254" s="26" t="s">
        <v>372</v>
      </c>
      <c r="C254" s="54" t="s">
        <v>3390</v>
      </c>
      <c r="D254" s="26" t="s">
        <v>3391</v>
      </c>
      <c r="E254" s="54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13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4">
        <v>0</v>
      </c>
      <c r="AL254" s="54">
        <v>0</v>
      </c>
      <c r="AM254" s="54">
        <v>0</v>
      </c>
      <c r="AN254" s="54">
        <v>0</v>
      </c>
      <c r="AO254" s="54">
        <v>0</v>
      </c>
      <c r="AP254" s="54">
        <v>0</v>
      </c>
      <c r="AQ254" s="54">
        <v>0</v>
      </c>
      <c r="AR254" s="54">
        <v>0</v>
      </c>
      <c r="AS254" s="54">
        <v>0</v>
      </c>
      <c r="AT254" s="54">
        <v>0</v>
      </c>
      <c r="AU254" s="54">
        <v>0</v>
      </c>
      <c r="AV254" s="54">
        <v>0</v>
      </c>
      <c r="AW254" s="54">
        <v>0</v>
      </c>
      <c r="AX254" s="54">
        <v>0</v>
      </c>
      <c r="AY254" s="54">
        <v>0</v>
      </c>
      <c r="AZ254" s="54">
        <v>0</v>
      </c>
      <c r="BA254" s="54">
        <v>0</v>
      </c>
      <c r="BB254" s="54">
        <v>0</v>
      </c>
      <c r="BC254" s="54">
        <v>0</v>
      </c>
      <c r="BD254" s="54">
        <v>0</v>
      </c>
      <c r="BE254" s="54">
        <f t="shared" si="46"/>
        <v>13</v>
      </c>
      <c r="BF254" s="56">
        <f t="shared" si="47"/>
        <v>13</v>
      </c>
      <c r="BG254" s="56">
        <f t="shared" si="48"/>
        <v>0</v>
      </c>
      <c r="BH254" s="56">
        <f t="shared" si="49"/>
        <v>0</v>
      </c>
      <c r="BI254" s="56">
        <f t="shared" si="50"/>
        <v>0</v>
      </c>
      <c r="BJ254" s="56">
        <f t="shared" si="51"/>
        <v>0</v>
      </c>
      <c r="BK254" s="56">
        <f t="shared" si="52"/>
        <v>0</v>
      </c>
      <c r="BL254" s="56">
        <f t="shared" si="53"/>
        <v>0</v>
      </c>
      <c r="BM254" s="57">
        <f t="shared" si="54"/>
        <v>13</v>
      </c>
      <c r="BN254" s="54">
        <v>59</v>
      </c>
      <c r="BO254" s="54" t="str">
        <f t="shared" si="56"/>
        <v>Jordan</v>
      </c>
      <c r="BP254" s="54" t="str">
        <f t="shared" si="57"/>
        <v>Heinrich</v>
      </c>
      <c r="BQ254" t="str">
        <f t="shared" si="58"/>
        <v>RBS Uebeschi</v>
      </c>
      <c r="BR254"/>
      <c r="BS254"/>
    </row>
    <row r="255" spans="1:71" s="54" customFormat="1" ht="20.100000000000001" customHeight="1" x14ac:dyDescent="0.25">
      <c r="A255" s="14">
        <v>1972</v>
      </c>
      <c r="B255" s="26" t="s">
        <v>2819</v>
      </c>
      <c r="C255" s="54" t="s">
        <v>149</v>
      </c>
      <c r="D255" s="55" t="s">
        <v>33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13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4">
        <v>0</v>
      </c>
      <c r="AL255" s="54">
        <v>0</v>
      </c>
      <c r="AM255" s="54">
        <v>0</v>
      </c>
      <c r="AN255" s="54">
        <v>0</v>
      </c>
      <c r="AO255" s="54">
        <v>0</v>
      </c>
      <c r="AP255" s="54">
        <v>0</v>
      </c>
      <c r="AQ255" s="54">
        <v>0</v>
      </c>
      <c r="AR255" s="54">
        <v>0</v>
      </c>
      <c r="AS255" s="54">
        <v>0</v>
      </c>
      <c r="AT255" s="54">
        <v>0</v>
      </c>
      <c r="AU255" s="54">
        <v>0</v>
      </c>
      <c r="AV255" s="54">
        <v>0</v>
      </c>
      <c r="AW255" s="54">
        <v>0</v>
      </c>
      <c r="AX255" s="54">
        <v>0</v>
      </c>
      <c r="AY255" s="54">
        <v>0</v>
      </c>
      <c r="AZ255" s="54">
        <v>0</v>
      </c>
      <c r="BA255" s="54">
        <v>0</v>
      </c>
      <c r="BB255" s="54">
        <v>0</v>
      </c>
      <c r="BC255" s="54">
        <v>0</v>
      </c>
      <c r="BD255" s="54">
        <v>0</v>
      </c>
      <c r="BE255" s="54">
        <f t="shared" si="46"/>
        <v>13</v>
      </c>
      <c r="BF255" s="56">
        <f t="shared" si="47"/>
        <v>13</v>
      </c>
      <c r="BG255" s="56">
        <f t="shared" si="48"/>
        <v>0</v>
      </c>
      <c r="BH255" s="56">
        <f t="shared" si="49"/>
        <v>0</v>
      </c>
      <c r="BI255" s="56">
        <f t="shared" si="50"/>
        <v>0</v>
      </c>
      <c r="BJ255" s="56">
        <f t="shared" si="51"/>
        <v>0</v>
      </c>
      <c r="BK255" s="56">
        <f t="shared" si="52"/>
        <v>0</v>
      </c>
      <c r="BL255" s="56">
        <f t="shared" si="53"/>
        <v>0</v>
      </c>
      <c r="BM255" s="57">
        <f t="shared" si="54"/>
        <v>13</v>
      </c>
      <c r="BN255" s="54">
        <v>59</v>
      </c>
      <c r="BO255" s="54" t="str">
        <f t="shared" si="56"/>
        <v>Kolly</v>
      </c>
      <c r="BP255" s="54" t="str">
        <f t="shared" si="57"/>
        <v>Stéphane</v>
      </c>
      <c r="BQ255" t="str">
        <f t="shared" si="58"/>
        <v>Lausanne</v>
      </c>
      <c r="BR255"/>
      <c r="BS255"/>
    </row>
    <row r="256" spans="1:71" s="54" customFormat="1" ht="20.100000000000001" customHeight="1" x14ac:dyDescent="0.25">
      <c r="A256" s="53">
        <v>1970</v>
      </c>
      <c r="B256" s="55" t="s">
        <v>473</v>
      </c>
      <c r="C256" s="54" t="s">
        <v>414</v>
      </c>
      <c r="D256" s="55" t="s">
        <v>474</v>
      </c>
      <c r="E256" s="54">
        <v>0</v>
      </c>
      <c r="F256" s="54">
        <v>0</v>
      </c>
      <c r="G256" s="54">
        <v>0</v>
      </c>
      <c r="H256" s="54">
        <v>13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4">
        <v>0</v>
      </c>
      <c r="AL256" s="54">
        <v>0</v>
      </c>
      <c r="AM256" s="54">
        <v>0</v>
      </c>
      <c r="AN256" s="54">
        <v>0</v>
      </c>
      <c r="AO256" s="54">
        <v>0</v>
      </c>
      <c r="AP256" s="54">
        <v>0</v>
      </c>
      <c r="AQ256" s="54">
        <v>0</v>
      </c>
      <c r="AR256" s="54">
        <v>0</v>
      </c>
      <c r="AS256" s="54">
        <v>0</v>
      </c>
      <c r="AT256" s="54">
        <v>0</v>
      </c>
      <c r="AU256" s="54">
        <v>0</v>
      </c>
      <c r="AV256" s="54">
        <v>0</v>
      </c>
      <c r="AW256" s="54">
        <v>0</v>
      </c>
      <c r="AX256" s="54">
        <v>0</v>
      </c>
      <c r="AY256" s="54">
        <v>0</v>
      </c>
      <c r="AZ256" s="54">
        <v>0</v>
      </c>
      <c r="BA256" s="54">
        <v>0</v>
      </c>
      <c r="BB256" s="54">
        <v>0</v>
      </c>
      <c r="BC256" s="54">
        <v>0</v>
      </c>
      <c r="BD256" s="54">
        <v>0</v>
      </c>
      <c r="BE256" s="54">
        <f t="shared" si="46"/>
        <v>13</v>
      </c>
      <c r="BF256" s="56">
        <f t="shared" si="47"/>
        <v>13</v>
      </c>
      <c r="BG256" s="56">
        <f t="shared" si="48"/>
        <v>0</v>
      </c>
      <c r="BH256" s="56">
        <f t="shared" si="49"/>
        <v>0</v>
      </c>
      <c r="BI256" s="56">
        <f t="shared" si="50"/>
        <v>0</v>
      </c>
      <c r="BJ256" s="56">
        <f t="shared" si="51"/>
        <v>0</v>
      </c>
      <c r="BK256" s="56">
        <f t="shared" si="52"/>
        <v>0</v>
      </c>
      <c r="BL256" s="56">
        <f t="shared" si="53"/>
        <v>0</v>
      </c>
      <c r="BM256" s="57">
        <f t="shared" si="54"/>
        <v>13</v>
      </c>
      <c r="BN256" s="54">
        <v>59</v>
      </c>
      <c r="BO256" s="54" t="str">
        <f t="shared" si="56"/>
        <v>Kraliger</v>
      </c>
      <c r="BP256" s="54" t="str">
        <f t="shared" si="57"/>
        <v>Jérôme</v>
      </c>
      <c r="BQ256" t="str">
        <f t="shared" si="58"/>
        <v>St-Légier</v>
      </c>
    </row>
    <row r="257" spans="1:71" s="54" customFormat="1" ht="20.100000000000001" customHeight="1" x14ac:dyDescent="0.25">
      <c r="A257" s="53">
        <v>1972</v>
      </c>
      <c r="B257" s="26" t="s">
        <v>2115</v>
      </c>
      <c r="C257" s="54" t="s">
        <v>115</v>
      </c>
      <c r="D257" s="55" t="s">
        <v>2116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13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4">
        <v>0</v>
      </c>
      <c r="AL257" s="54">
        <v>0</v>
      </c>
      <c r="AM257" s="54">
        <v>0</v>
      </c>
      <c r="AN257" s="54">
        <v>0</v>
      </c>
      <c r="AO257" s="54">
        <v>0</v>
      </c>
      <c r="AP257" s="54">
        <v>0</v>
      </c>
      <c r="AQ257" s="54">
        <v>0</v>
      </c>
      <c r="AR257" s="54">
        <v>0</v>
      </c>
      <c r="AS257" s="54">
        <v>0</v>
      </c>
      <c r="AT257" s="54">
        <v>0</v>
      </c>
      <c r="AU257" s="54">
        <v>0</v>
      </c>
      <c r="AV257" s="54">
        <v>0</v>
      </c>
      <c r="AW257" s="54">
        <v>0</v>
      </c>
      <c r="AX257" s="54">
        <v>0</v>
      </c>
      <c r="AY257" s="54">
        <v>0</v>
      </c>
      <c r="AZ257" s="54">
        <v>0</v>
      </c>
      <c r="BA257" s="54">
        <v>0</v>
      </c>
      <c r="BB257" s="54">
        <v>0</v>
      </c>
      <c r="BC257" s="54">
        <v>0</v>
      </c>
      <c r="BD257" s="54">
        <v>0</v>
      </c>
      <c r="BE257" s="54">
        <f t="shared" si="46"/>
        <v>13</v>
      </c>
      <c r="BF257" s="56">
        <f t="shared" si="47"/>
        <v>13</v>
      </c>
      <c r="BG257" s="56">
        <f t="shared" si="48"/>
        <v>0</v>
      </c>
      <c r="BH257" s="56">
        <f t="shared" si="49"/>
        <v>0</v>
      </c>
      <c r="BI257" s="56">
        <f t="shared" si="50"/>
        <v>0</v>
      </c>
      <c r="BJ257" s="56">
        <f t="shared" si="51"/>
        <v>0</v>
      </c>
      <c r="BK257" s="56">
        <f t="shared" si="52"/>
        <v>0</v>
      </c>
      <c r="BL257" s="56">
        <f t="shared" si="53"/>
        <v>0</v>
      </c>
      <c r="BM257" s="57">
        <f t="shared" si="54"/>
        <v>13</v>
      </c>
      <c r="BN257" s="54">
        <v>59</v>
      </c>
      <c r="BO257" s="54" t="str">
        <f t="shared" si="56"/>
        <v>Kunz</v>
      </c>
      <c r="BP257" s="54" t="str">
        <f t="shared" si="57"/>
        <v>Matthias</v>
      </c>
      <c r="BQ257" t="str">
        <f t="shared" si="58"/>
        <v>Münchenstein</v>
      </c>
      <c r="BS257"/>
    </row>
    <row r="258" spans="1:71" s="54" customFormat="1" ht="20.100000000000001" customHeight="1" x14ac:dyDescent="0.25">
      <c r="A258" s="53">
        <v>1964</v>
      </c>
      <c r="B258" s="26" t="s">
        <v>3003</v>
      </c>
      <c r="C258" s="54" t="s">
        <v>34</v>
      </c>
      <c r="D258" s="55" t="s">
        <v>3004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13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4">
        <v>0</v>
      </c>
      <c r="AL258" s="54">
        <v>0</v>
      </c>
      <c r="AM258" s="54">
        <v>0</v>
      </c>
      <c r="AN258" s="54">
        <v>0</v>
      </c>
      <c r="AO258" s="54">
        <v>0</v>
      </c>
      <c r="AP258" s="54">
        <v>0</v>
      </c>
      <c r="AQ258" s="54">
        <v>0</v>
      </c>
      <c r="AR258" s="54">
        <v>0</v>
      </c>
      <c r="AS258" s="54">
        <v>0</v>
      </c>
      <c r="AT258" s="54">
        <v>0</v>
      </c>
      <c r="AU258" s="54">
        <v>0</v>
      </c>
      <c r="AV258" s="54">
        <v>0</v>
      </c>
      <c r="AW258" s="54">
        <v>0</v>
      </c>
      <c r="AX258" s="54">
        <v>0</v>
      </c>
      <c r="AY258" s="54">
        <v>0</v>
      </c>
      <c r="AZ258" s="54">
        <v>0</v>
      </c>
      <c r="BA258" s="54">
        <v>0</v>
      </c>
      <c r="BB258" s="54">
        <v>0</v>
      </c>
      <c r="BC258" s="54">
        <v>0</v>
      </c>
      <c r="BD258" s="54">
        <v>0</v>
      </c>
      <c r="BE258" s="54">
        <f t="shared" si="46"/>
        <v>13</v>
      </c>
      <c r="BF258" s="56">
        <f t="shared" si="47"/>
        <v>13</v>
      </c>
      <c r="BG258" s="56">
        <f t="shared" si="48"/>
        <v>0</v>
      </c>
      <c r="BH258" s="56">
        <f t="shared" si="49"/>
        <v>0</v>
      </c>
      <c r="BI258" s="56">
        <f t="shared" si="50"/>
        <v>0</v>
      </c>
      <c r="BJ258" s="56">
        <f t="shared" si="51"/>
        <v>0</v>
      </c>
      <c r="BK258" s="56">
        <f t="shared" si="52"/>
        <v>0</v>
      </c>
      <c r="BL258" s="56">
        <f t="shared" si="53"/>
        <v>0</v>
      </c>
      <c r="BM258" s="57">
        <f t="shared" si="54"/>
        <v>13</v>
      </c>
      <c r="BN258" s="54">
        <v>59</v>
      </c>
      <c r="BO258" s="54" t="str">
        <f t="shared" si="56"/>
        <v>Messerli</v>
      </c>
      <c r="BP258" s="54" t="str">
        <f t="shared" si="57"/>
        <v>Daniel</v>
      </c>
      <c r="BQ258" t="str">
        <f t="shared" si="58"/>
        <v>Walperswil</v>
      </c>
      <c r="BS258"/>
    </row>
    <row r="259" spans="1:71" s="54" customFormat="1" ht="20.100000000000001" customHeight="1" x14ac:dyDescent="0.25">
      <c r="A259" s="53">
        <v>1967</v>
      </c>
      <c r="B259" s="55" t="s">
        <v>4005</v>
      </c>
      <c r="C259" s="54" t="s">
        <v>2443</v>
      </c>
      <c r="D259" s="55" t="s">
        <v>4006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13</v>
      </c>
      <c r="AI259" s="54">
        <v>0</v>
      </c>
      <c r="AJ259" s="54">
        <v>0</v>
      </c>
      <c r="AK259" s="54">
        <v>0</v>
      </c>
      <c r="AL259" s="54">
        <v>0</v>
      </c>
      <c r="AM259" s="54">
        <v>0</v>
      </c>
      <c r="AN259" s="54">
        <v>0</v>
      </c>
      <c r="AO259" s="54">
        <v>0</v>
      </c>
      <c r="AP259" s="54">
        <v>0</v>
      </c>
      <c r="AQ259" s="54">
        <v>0</v>
      </c>
      <c r="AR259" s="54">
        <v>0</v>
      </c>
      <c r="AS259" s="54">
        <v>0</v>
      </c>
      <c r="AT259" s="54">
        <v>0</v>
      </c>
      <c r="AU259" s="54">
        <v>0</v>
      </c>
      <c r="AV259" s="54">
        <v>0</v>
      </c>
      <c r="AW259" s="54">
        <v>0</v>
      </c>
      <c r="AX259" s="54">
        <v>0</v>
      </c>
      <c r="AY259" s="54">
        <v>0</v>
      </c>
      <c r="AZ259" s="54">
        <v>0</v>
      </c>
      <c r="BA259" s="54">
        <v>0</v>
      </c>
      <c r="BB259" s="54">
        <v>0</v>
      </c>
      <c r="BC259" s="54">
        <v>0</v>
      </c>
      <c r="BD259" s="54">
        <v>0</v>
      </c>
      <c r="BE259" s="54">
        <f t="shared" si="46"/>
        <v>13</v>
      </c>
      <c r="BF259" s="56">
        <f t="shared" si="47"/>
        <v>13</v>
      </c>
      <c r="BG259" s="56">
        <f t="shared" si="48"/>
        <v>0</v>
      </c>
      <c r="BH259" s="56">
        <f t="shared" si="49"/>
        <v>0</v>
      </c>
      <c r="BI259" s="56">
        <f t="shared" si="50"/>
        <v>0</v>
      </c>
      <c r="BJ259" s="56">
        <f t="shared" si="51"/>
        <v>0</v>
      </c>
      <c r="BK259" s="56">
        <f t="shared" si="52"/>
        <v>0</v>
      </c>
      <c r="BL259" s="56">
        <f t="shared" si="53"/>
        <v>0</v>
      </c>
      <c r="BM259" s="57">
        <f t="shared" si="54"/>
        <v>13</v>
      </c>
      <c r="BN259" s="54">
        <v>59</v>
      </c>
      <c r="BO259" s="54" t="str">
        <f t="shared" si="56"/>
        <v>Nohejl</v>
      </c>
      <c r="BP259" s="54" t="str">
        <f t="shared" si="57"/>
        <v>Tomas</v>
      </c>
      <c r="BQ259" t="str">
        <f t="shared" si="58"/>
        <v>Praha</v>
      </c>
    </row>
    <row r="260" spans="1:71" s="54" customFormat="1" ht="20.100000000000001" customHeight="1" x14ac:dyDescent="0.25">
      <c r="A260" s="53">
        <v>1968</v>
      </c>
      <c r="B260" s="55" t="s">
        <v>3195</v>
      </c>
      <c r="C260" s="54" t="s">
        <v>177</v>
      </c>
      <c r="D260" s="55" t="s">
        <v>3196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13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4">
        <v>0</v>
      </c>
      <c r="AL260" s="54">
        <v>0</v>
      </c>
      <c r="AM260" s="54">
        <v>0</v>
      </c>
      <c r="AN260" s="54">
        <v>0</v>
      </c>
      <c r="AO260" s="54">
        <v>0</v>
      </c>
      <c r="AP260" s="54">
        <v>0</v>
      </c>
      <c r="AQ260" s="54">
        <v>0</v>
      </c>
      <c r="AR260" s="54">
        <v>0</v>
      </c>
      <c r="AS260" s="54">
        <v>0</v>
      </c>
      <c r="AT260" s="54">
        <v>0</v>
      </c>
      <c r="AU260" s="54">
        <v>0</v>
      </c>
      <c r="AV260" s="54">
        <v>0</v>
      </c>
      <c r="AW260" s="54">
        <v>0</v>
      </c>
      <c r="AX260" s="54">
        <v>0</v>
      </c>
      <c r="AY260" s="54">
        <v>0</v>
      </c>
      <c r="AZ260" s="54">
        <v>0</v>
      </c>
      <c r="BA260" s="54">
        <v>0</v>
      </c>
      <c r="BB260" s="54">
        <v>0</v>
      </c>
      <c r="BC260" s="54">
        <v>0</v>
      </c>
      <c r="BD260" s="54">
        <v>0</v>
      </c>
      <c r="BE260" s="54">
        <f t="shared" si="46"/>
        <v>13</v>
      </c>
      <c r="BF260" s="56">
        <f t="shared" si="47"/>
        <v>13</v>
      </c>
      <c r="BG260" s="56">
        <f t="shared" si="48"/>
        <v>0</v>
      </c>
      <c r="BH260" s="56">
        <f t="shared" si="49"/>
        <v>0</v>
      </c>
      <c r="BI260" s="56">
        <f t="shared" si="50"/>
        <v>0</v>
      </c>
      <c r="BJ260" s="56">
        <f t="shared" si="51"/>
        <v>0</v>
      </c>
      <c r="BK260" s="56">
        <f t="shared" si="52"/>
        <v>0</v>
      </c>
      <c r="BL260" s="56">
        <f t="shared" si="53"/>
        <v>0</v>
      </c>
      <c r="BM260" s="57">
        <f t="shared" si="54"/>
        <v>13</v>
      </c>
      <c r="BN260" s="54">
        <v>59</v>
      </c>
      <c r="BO260" s="54" t="str">
        <f t="shared" si="56"/>
        <v>Raiser</v>
      </c>
      <c r="BP260" s="54" t="str">
        <f t="shared" si="57"/>
        <v>Thomas</v>
      </c>
      <c r="BQ260" t="str">
        <f t="shared" si="58"/>
        <v>Wohlen</v>
      </c>
    </row>
    <row r="261" spans="1:71" s="54" customFormat="1" ht="20.100000000000001" customHeight="1" x14ac:dyDescent="0.25">
      <c r="A261" s="14">
        <v>1973</v>
      </c>
      <c r="B261" s="26" t="s">
        <v>5742</v>
      </c>
      <c r="C261" s="54" t="s">
        <v>3745</v>
      </c>
      <c r="D261" s="55" t="s">
        <v>4222</v>
      </c>
      <c r="E261" s="54">
        <v>0</v>
      </c>
      <c r="F261" s="54">
        <v>0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4">
        <v>0</v>
      </c>
      <c r="AL261" s="54">
        <v>0</v>
      </c>
      <c r="AM261" s="54">
        <v>0</v>
      </c>
      <c r="AN261" s="54">
        <v>0</v>
      </c>
      <c r="AO261" s="54">
        <v>0</v>
      </c>
      <c r="AP261" s="54">
        <v>0</v>
      </c>
      <c r="AQ261" s="54">
        <v>0</v>
      </c>
      <c r="AR261" s="54">
        <v>0</v>
      </c>
      <c r="AS261" s="54">
        <v>0</v>
      </c>
      <c r="AT261" s="54">
        <v>0</v>
      </c>
      <c r="AU261" s="54">
        <v>0</v>
      </c>
      <c r="AV261" s="54">
        <v>0</v>
      </c>
      <c r="AW261" s="54">
        <v>0</v>
      </c>
      <c r="AX261" s="54">
        <v>0</v>
      </c>
      <c r="AY261" s="54">
        <v>13</v>
      </c>
      <c r="AZ261" s="54">
        <v>0</v>
      </c>
      <c r="BA261" s="54">
        <v>0</v>
      </c>
      <c r="BB261" s="54">
        <v>0</v>
      </c>
      <c r="BC261" s="54">
        <v>0</v>
      </c>
      <c r="BD261" s="54">
        <v>0</v>
      </c>
      <c r="BE261" s="54">
        <f t="shared" si="46"/>
        <v>13</v>
      </c>
      <c r="BF261" s="56">
        <f t="shared" si="47"/>
        <v>13</v>
      </c>
      <c r="BG261" s="56">
        <f t="shared" si="48"/>
        <v>0</v>
      </c>
      <c r="BH261" s="56">
        <f t="shared" si="49"/>
        <v>0</v>
      </c>
      <c r="BI261" s="56">
        <f t="shared" si="50"/>
        <v>0</v>
      </c>
      <c r="BJ261" s="56">
        <f t="shared" si="51"/>
        <v>0</v>
      </c>
      <c r="BK261" s="56">
        <f t="shared" si="52"/>
        <v>0</v>
      </c>
      <c r="BL261" s="56">
        <f t="shared" si="53"/>
        <v>0</v>
      </c>
      <c r="BM261" s="57">
        <f t="shared" si="54"/>
        <v>13</v>
      </c>
      <c r="BN261" s="54">
        <v>59</v>
      </c>
      <c r="BO261" s="54" t="str">
        <f t="shared" si="56"/>
        <v>Stone</v>
      </c>
      <c r="BP261" s="54" t="str">
        <f t="shared" si="57"/>
        <v>Jason</v>
      </c>
      <c r="BQ261" t="str">
        <f t="shared" si="58"/>
        <v>Adliswil</v>
      </c>
      <c r="BR261"/>
      <c r="BS261"/>
    </row>
    <row r="262" spans="1:71" s="54" customFormat="1" ht="20.100000000000001" customHeight="1" x14ac:dyDescent="0.25">
      <c r="A262" s="53">
        <v>1971</v>
      </c>
      <c r="B262" s="55" t="s">
        <v>4985</v>
      </c>
      <c r="C262" s="54" t="s">
        <v>139</v>
      </c>
      <c r="D262" s="55" t="s">
        <v>4986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  <c r="AN262" s="54">
        <v>0</v>
      </c>
      <c r="AO262" s="54">
        <v>0</v>
      </c>
      <c r="AP262" s="54">
        <v>0</v>
      </c>
      <c r="AQ262" s="54">
        <v>13</v>
      </c>
      <c r="AR262" s="54">
        <v>0</v>
      </c>
      <c r="AS262" s="54">
        <v>0</v>
      </c>
      <c r="AT262" s="54">
        <v>0</v>
      </c>
      <c r="AU262" s="54">
        <v>0</v>
      </c>
      <c r="AV262" s="54">
        <v>0</v>
      </c>
      <c r="AW262" s="54">
        <v>0</v>
      </c>
      <c r="AX262" s="54">
        <v>0</v>
      </c>
      <c r="AY262" s="54">
        <v>0</v>
      </c>
      <c r="AZ262" s="54">
        <v>0</v>
      </c>
      <c r="BA262" s="54">
        <v>0</v>
      </c>
      <c r="BB262" s="54">
        <v>0</v>
      </c>
      <c r="BC262" s="54">
        <v>0</v>
      </c>
      <c r="BD262" s="54">
        <v>0</v>
      </c>
      <c r="BE262" s="54">
        <f t="shared" ref="BE262:BE325" si="59">SUM(E262:BD262)</f>
        <v>13</v>
      </c>
      <c r="BF262" s="56">
        <f t="shared" ref="BF262:BF325" si="60">IF(BE262=0,0,LARGE(E262:BD262,1))</f>
        <v>13</v>
      </c>
      <c r="BG262" s="56">
        <f t="shared" ref="BG262:BG325" si="61">IF(BE262=0,0,LARGE(E262:BD262,2))</f>
        <v>0</v>
      </c>
      <c r="BH262" s="56">
        <f t="shared" ref="BH262:BH325" si="62">IF(BE262=0,0,LARGE(E262:BD262,3))</f>
        <v>0</v>
      </c>
      <c r="BI262" s="56">
        <f t="shared" ref="BI262:BI325" si="63">IF(BE262=0,0,LARGE(E262:BD262,4))</f>
        <v>0</v>
      </c>
      <c r="BJ262" s="56">
        <f t="shared" ref="BJ262:BJ325" si="64">IF(BE262=0,0,LARGE(E262:BD262,5))</f>
        <v>0</v>
      </c>
      <c r="BK262" s="56">
        <f t="shared" ref="BK262:BK325" si="65">IF(BE262=0,0,LARGE(E262:BD262,6))</f>
        <v>0</v>
      </c>
      <c r="BL262" s="56">
        <f t="shared" ref="BL262:BL325" si="66">IF(BE262=0,0,LARGE(E262:BD262,7))</f>
        <v>0</v>
      </c>
      <c r="BM262" s="57">
        <f t="shared" ref="BM262:BM325" si="67">SUM(BF262:BL262)</f>
        <v>13</v>
      </c>
      <c r="BN262" s="54">
        <v>59</v>
      </c>
      <c r="BO262" s="54" t="str">
        <f t="shared" si="56"/>
        <v>Trepess</v>
      </c>
      <c r="BP262" s="54" t="str">
        <f t="shared" si="57"/>
        <v>Kevin</v>
      </c>
      <c r="BQ262" t="str">
        <f t="shared" si="58"/>
        <v>Giebenach</v>
      </c>
    </row>
    <row r="263" spans="1:71" s="54" customFormat="1" ht="20.100000000000001" customHeight="1" x14ac:dyDescent="0.25">
      <c r="A263" s="53">
        <v>1969</v>
      </c>
      <c r="B263" s="26" t="s">
        <v>5581</v>
      </c>
      <c r="C263" s="54" t="s">
        <v>50</v>
      </c>
      <c r="D263" s="55"/>
      <c r="E263" s="54"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4">
        <v>0</v>
      </c>
      <c r="AL263" s="54">
        <v>0</v>
      </c>
      <c r="AM263" s="54">
        <v>0</v>
      </c>
      <c r="AN263" s="54">
        <v>0</v>
      </c>
      <c r="AO263" s="54">
        <v>0</v>
      </c>
      <c r="AP263" s="54">
        <v>0</v>
      </c>
      <c r="AQ263" s="54">
        <v>0</v>
      </c>
      <c r="AR263" s="54">
        <v>0</v>
      </c>
      <c r="AS263" s="54">
        <v>0</v>
      </c>
      <c r="AT263" s="54">
        <v>0</v>
      </c>
      <c r="AU263" s="54">
        <v>0</v>
      </c>
      <c r="AV263" s="54">
        <v>0</v>
      </c>
      <c r="AW263" s="54">
        <v>0</v>
      </c>
      <c r="AX263" s="54">
        <v>0</v>
      </c>
      <c r="AY263" s="54">
        <v>0</v>
      </c>
      <c r="AZ263" s="54">
        <v>0</v>
      </c>
      <c r="BA263" s="54">
        <v>0</v>
      </c>
      <c r="BB263" s="54">
        <v>0</v>
      </c>
      <c r="BC263" s="54">
        <v>13</v>
      </c>
      <c r="BD263" s="54">
        <v>0</v>
      </c>
      <c r="BE263" s="54">
        <f t="shared" si="59"/>
        <v>13</v>
      </c>
      <c r="BF263" s="56">
        <f t="shared" si="60"/>
        <v>13</v>
      </c>
      <c r="BG263" s="56">
        <f t="shared" si="61"/>
        <v>0</v>
      </c>
      <c r="BH263" s="56">
        <f t="shared" si="62"/>
        <v>0</v>
      </c>
      <c r="BI263" s="56">
        <f t="shared" si="63"/>
        <v>0</v>
      </c>
      <c r="BJ263" s="56">
        <f t="shared" si="64"/>
        <v>0</v>
      </c>
      <c r="BK263" s="56">
        <f t="shared" si="65"/>
        <v>0</v>
      </c>
      <c r="BL263" s="56">
        <f t="shared" si="66"/>
        <v>0</v>
      </c>
      <c r="BM263" s="57">
        <f t="shared" si="67"/>
        <v>13</v>
      </c>
      <c r="BN263" s="54">
        <v>59</v>
      </c>
      <c r="BO263" s="54" t="str">
        <f t="shared" si="56"/>
        <v>Tscheau</v>
      </c>
      <c r="BP263" s="54" t="str">
        <f t="shared" si="57"/>
        <v>Alain</v>
      </c>
      <c r="BQ263"/>
      <c r="BR263"/>
      <c r="BS263"/>
    </row>
    <row r="264" spans="1:71" s="54" customFormat="1" ht="20.100000000000001" customHeight="1" x14ac:dyDescent="0.25">
      <c r="A264" s="14">
        <v>1972</v>
      </c>
      <c r="B264" s="26" t="s">
        <v>4842</v>
      </c>
      <c r="C264" s="54" t="s">
        <v>4870</v>
      </c>
      <c r="D264" s="26" t="s">
        <v>958</v>
      </c>
      <c r="E264" s="54">
        <v>0</v>
      </c>
      <c r="F264" s="54">
        <v>0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4">
        <v>0</v>
      </c>
      <c r="AL264" s="54">
        <v>0</v>
      </c>
      <c r="AM264" s="54">
        <v>0</v>
      </c>
      <c r="AN264" s="54">
        <v>0</v>
      </c>
      <c r="AO264" s="54">
        <v>13</v>
      </c>
      <c r="AP264" s="54">
        <v>0</v>
      </c>
      <c r="AQ264" s="54">
        <v>0</v>
      </c>
      <c r="AR264" s="54">
        <v>0</v>
      </c>
      <c r="AS264" s="54">
        <v>0</v>
      </c>
      <c r="AT264" s="54">
        <v>0</v>
      </c>
      <c r="AU264" s="54">
        <v>0</v>
      </c>
      <c r="AV264" s="54">
        <v>0</v>
      </c>
      <c r="AW264" s="54">
        <v>0</v>
      </c>
      <c r="AX264" s="54">
        <v>0</v>
      </c>
      <c r="AY264" s="54">
        <v>0</v>
      </c>
      <c r="AZ264" s="54">
        <v>0</v>
      </c>
      <c r="BA264" s="54">
        <v>0</v>
      </c>
      <c r="BB264" s="54">
        <v>0</v>
      </c>
      <c r="BC264" s="54">
        <v>0</v>
      </c>
      <c r="BD264" s="54">
        <v>0</v>
      </c>
      <c r="BE264" s="54">
        <f t="shared" si="59"/>
        <v>13</v>
      </c>
      <c r="BF264" s="56">
        <f t="shared" si="60"/>
        <v>13</v>
      </c>
      <c r="BG264" s="56">
        <f t="shared" si="61"/>
        <v>0</v>
      </c>
      <c r="BH264" s="56">
        <f t="shared" si="62"/>
        <v>0</v>
      </c>
      <c r="BI264" s="56">
        <f t="shared" si="63"/>
        <v>0</v>
      </c>
      <c r="BJ264" s="56">
        <f t="shared" si="64"/>
        <v>0</v>
      </c>
      <c r="BK264" s="56">
        <f t="shared" si="65"/>
        <v>0</v>
      </c>
      <c r="BL264" s="56">
        <f t="shared" si="66"/>
        <v>0</v>
      </c>
      <c r="BM264" s="57">
        <f t="shared" si="67"/>
        <v>13</v>
      </c>
      <c r="BN264" s="54">
        <v>59</v>
      </c>
      <c r="BO264" s="54" t="str">
        <f t="shared" si="56"/>
        <v>Van Boxtel</v>
      </c>
      <c r="BP264" s="54" t="str">
        <f t="shared" si="57"/>
        <v>Onno</v>
      </c>
      <c r="BQ264" t="str">
        <f t="shared" ref="BQ264:BQ292" si="68">D264</f>
        <v>Haute-Nendaz</v>
      </c>
      <c r="BR264"/>
    </row>
    <row r="265" spans="1:71" s="54" customFormat="1" ht="20.100000000000001" customHeight="1" x14ac:dyDescent="0.25">
      <c r="A265" s="53">
        <v>1968</v>
      </c>
      <c r="B265" s="26" t="s">
        <v>1526</v>
      </c>
      <c r="C265" s="54" t="s">
        <v>1238</v>
      </c>
      <c r="D265" s="55" t="s">
        <v>5535</v>
      </c>
      <c r="E265" s="54">
        <v>0</v>
      </c>
      <c r="F265" s="54">
        <v>0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4">
        <v>0</v>
      </c>
      <c r="AL265" s="54">
        <v>0</v>
      </c>
      <c r="AM265" s="54">
        <v>0</v>
      </c>
      <c r="AN265" s="54">
        <v>0</v>
      </c>
      <c r="AO265" s="54">
        <v>0</v>
      </c>
      <c r="AP265" s="54">
        <v>0</v>
      </c>
      <c r="AQ265" s="54">
        <v>0</v>
      </c>
      <c r="AR265" s="54">
        <v>0</v>
      </c>
      <c r="AS265" s="54">
        <v>0</v>
      </c>
      <c r="AT265" s="54">
        <v>0</v>
      </c>
      <c r="AU265" s="54">
        <v>0</v>
      </c>
      <c r="AV265" s="54">
        <v>0</v>
      </c>
      <c r="AW265" s="54">
        <v>0</v>
      </c>
      <c r="AX265" s="54">
        <v>0</v>
      </c>
      <c r="AY265" s="54">
        <v>0</v>
      </c>
      <c r="AZ265" s="54">
        <v>0</v>
      </c>
      <c r="BA265" s="54">
        <v>0</v>
      </c>
      <c r="BB265" s="54">
        <v>12</v>
      </c>
      <c r="BC265" s="54">
        <v>0</v>
      </c>
      <c r="BD265" s="54">
        <v>0</v>
      </c>
      <c r="BE265" s="54">
        <f t="shared" si="59"/>
        <v>12</v>
      </c>
      <c r="BF265" s="56">
        <f t="shared" si="60"/>
        <v>12</v>
      </c>
      <c r="BG265" s="56">
        <f t="shared" si="61"/>
        <v>0</v>
      </c>
      <c r="BH265" s="56">
        <f t="shared" si="62"/>
        <v>0</v>
      </c>
      <c r="BI265" s="56">
        <f t="shared" si="63"/>
        <v>0</v>
      </c>
      <c r="BJ265" s="56">
        <f t="shared" si="64"/>
        <v>0</v>
      </c>
      <c r="BK265" s="56">
        <f t="shared" si="65"/>
        <v>0</v>
      </c>
      <c r="BL265" s="56">
        <f t="shared" si="66"/>
        <v>0</v>
      </c>
      <c r="BM265" s="57">
        <f t="shared" si="67"/>
        <v>12</v>
      </c>
      <c r="BN265" s="54">
        <v>60</v>
      </c>
      <c r="BO265" s="54" t="str">
        <f t="shared" si="56"/>
        <v>Kummer</v>
      </c>
      <c r="BP265" s="54" t="str">
        <f t="shared" si="57"/>
        <v>Richard</v>
      </c>
      <c r="BQ265" t="str">
        <f t="shared" si="68"/>
        <v>Red-Mörel</v>
      </c>
    </row>
    <row r="266" spans="1:71" s="54" customFormat="1" ht="20.100000000000001" customHeight="1" x14ac:dyDescent="0.25">
      <c r="A266" s="53">
        <v>1966</v>
      </c>
      <c r="B266" s="26" t="s">
        <v>926</v>
      </c>
      <c r="C266" s="54" t="s">
        <v>39</v>
      </c>
      <c r="D266" s="55"/>
      <c r="E266" s="54">
        <v>0</v>
      </c>
      <c r="F266" s="54">
        <v>0</v>
      </c>
      <c r="G266" s="54">
        <v>0</v>
      </c>
      <c r="H266" s="54">
        <v>0</v>
      </c>
      <c r="I266" s="54">
        <v>12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4">
        <v>0</v>
      </c>
      <c r="AL266" s="54">
        <v>0</v>
      </c>
      <c r="AM266" s="54">
        <v>0</v>
      </c>
      <c r="AN266" s="54">
        <v>0</v>
      </c>
      <c r="AO266" s="54">
        <v>0</v>
      </c>
      <c r="AP266" s="54">
        <v>0</v>
      </c>
      <c r="AQ266" s="54">
        <v>0</v>
      </c>
      <c r="AR266" s="54">
        <v>0</v>
      </c>
      <c r="AS266" s="54">
        <v>0</v>
      </c>
      <c r="AT266" s="54">
        <v>0</v>
      </c>
      <c r="AU266" s="54">
        <v>0</v>
      </c>
      <c r="AV266" s="54">
        <v>0</v>
      </c>
      <c r="AW266" s="54">
        <v>0</v>
      </c>
      <c r="AX266" s="54">
        <v>0</v>
      </c>
      <c r="AY266" s="54">
        <v>0</v>
      </c>
      <c r="AZ266" s="54">
        <v>0</v>
      </c>
      <c r="BA266" s="54">
        <v>0</v>
      </c>
      <c r="BB266" s="54">
        <v>0</v>
      </c>
      <c r="BC266" s="54">
        <v>0</v>
      </c>
      <c r="BD266" s="54">
        <v>0</v>
      </c>
      <c r="BE266" s="54">
        <f t="shared" si="59"/>
        <v>12</v>
      </c>
      <c r="BF266" s="56">
        <f t="shared" si="60"/>
        <v>12</v>
      </c>
      <c r="BG266" s="56">
        <f t="shared" si="61"/>
        <v>0</v>
      </c>
      <c r="BH266" s="56">
        <f t="shared" si="62"/>
        <v>0</v>
      </c>
      <c r="BI266" s="56">
        <f t="shared" si="63"/>
        <v>0</v>
      </c>
      <c r="BJ266" s="56">
        <f t="shared" si="64"/>
        <v>0</v>
      </c>
      <c r="BK266" s="56">
        <f t="shared" si="65"/>
        <v>0</v>
      </c>
      <c r="BL266" s="56">
        <f t="shared" si="66"/>
        <v>0</v>
      </c>
      <c r="BM266" s="57">
        <f t="shared" si="67"/>
        <v>12</v>
      </c>
      <c r="BN266" s="54">
        <v>60</v>
      </c>
      <c r="BO266" s="54" t="str">
        <f t="shared" si="56"/>
        <v>Bellon</v>
      </c>
      <c r="BP266" s="54" t="str">
        <f t="shared" si="57"/>
        <v>Pascal</v>
      </c>
      <c r="BQ266"/>
    </row>
    <row r="267" spans="1:71" s="54" customFormat="1" ht="20.100000000000001" customHeight="1" x14ac:dyDescent="0.25">
      <c r="A267" s="53">
        <v>1970</v>
      </c>
      <c r="B267" s="26" t="s">
        <v>4269</v>
      </c>
      <c r="C267" s="54" t="s">
        <v>1643</v>
      </c>
      <c r="D267" s="55" t="s">
        <v>13</v>
      </c>
      <c r="E267" s="5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12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4">
        <v>0</v>
      </c>
      <c r="AL267" s="54">
        <v>0</v>
      </c>
      <c r="AM267" s="54">
        <v>0</v>
      </c>
      <c r="AN267" s="54">
        <v>0</v>
      </c>
      <c r="AO267" s="54">
        <v>0</v>
      </c>
      <c r="AP267" s="54">
        <v>0</v>
      </c>
      <c r="AQ267" s="54">
        <v>0</v>
      </c>
      <c r="AR267" s="54">
        <v>0</v>
      </c>
      <c r="AS267" s="54">
        <v>0</v>
      </c>
      <c r="AT267" s="54">
        <v>0</v>
      </c>
      <c r="AU267" s="54">
        <v>0</v>
      </c>
      <c r="AV267" s="54">
        <v>0</v>
      </c>
      <c r="AW267" s="54">
        <v>0</v>
      </c>
      <c r="AX267" s="54">
        <v>0</v>
      </c>
      <c r="AY267" s="54">
        <v>0</v>
      </c>
      <c r="AZ267" s="54">
        <v>0</v>
      </c>
      <c r="BA267" s="54">
        <v>0</v>
      </c>
      <c r="BB267" s="54">
        <v>0</v>
      </c>
      <c r="BC267" s="54">
        <v>0</v>
      </c>
      <c r="BD267" s="54">
        <v>0</v>
      </c>
      <c r="BE267" s="54">
        <f t="shared" si="59"/>
        <v>12</v>
      </c>
      <c r="BF267" s="56">
        <f t="shared" si="60"/>
        <v>12</v>
      </c>
      <c r="BG267" s="56">
        <f t="shared" si="61"/>
        <v>0</v>
      </c>
      <c r="BH267" s="56">
        <f t="shared" si="62"/>
        <v>0</v>
      </c>
      <c r="BI267" s="56">
        <f t="shared" si="63"/>
        <v>0</v>
      </c>
      <c r="BJ267" s="56">
        <f t="shared" si="64"/>
        <v>0</v>
      </c>
      <c r="BK267" s="56">
        <f t="shared" si="65"/>
        <v>0</v>
      </c>
      <c r="BL267" s="56">
        <f t="shared" si="66"/>
        <v>0</v>
      </c>
      <c r="BM267" s="57">
        <f t="shared" si="67"/>
        <v>12</v>
      </c>
      <c r="BN267" s="54">
        <v>60</v>
      </c>
      <c r="BO267" s="54" t="str">
        <f t="shared" si="56"/>
        <v>Bender</v>
      </c>
      <c r="BP267" s="54" t="str">
        <f t="shared" si="57"/>
        <v>Benoît</v>
      </c>
      <c r="BQ267" t="str">
        <f t="shared" si="68"/>
        <v>Martigny</v>
      </c>
      <c r="BR267"/>
      <c r="BS267"/>
    </row>
    <row r="268" spans="1:71" s="54" customFormat="1" ht="20.100000000000001" customHeight="1" x14ac:dyDescent="0.25">
      <c r="A268" s="14">
        <v>1971</v>
      </c>
      <c r="B268" s="26" t="s">
        <v>838</v>
      </c>
      <c r="C268" s="54" t="s">
        <v>1238</v>
      </c>
      <c r="D268" s="26" t="s">
        <v>60</v>
      </c>
      <c r="E268" s="54">
        <v>0</v>
      </c>
      <c r="F268" s="54">
        <v>0</v>
      </c>
      <c r="G268" s="54">
        <v>0</v>
      </c>
      <c r="H268" s="54">
        <v>0</v>
      </c>
      <c r="I268" s="54">
        <v>0</v>
      </c>
      <c r="J268" s="54">
        <v>0</v>
      </c>
      <c r="K268" s="54">
        <v>12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4">
        <v>0</v>
      </c>
      <c r="AL268" s="54">
        <v>0</v>
      </c>
      <c r="AM268" s="54">
        <v>0</v>
      </c>
      <c r="AN268" s="54">
        <v>0</v>
      </c>
      <c r="AO268" s="54">
        <v>0</v>
      </c>
      <c r="AP268" s="54">
        <v>0</v>
      </c>
      <c r="AQ268" s="54">
        <v>0</v>
      </c>
      <c r="AR268" s="54">
        <v>0</v>
      </c>
      <c r="AS268" s="54">
        <v>0</v>
      </c>
      <c r="AT268" s="54">
        <v>0</v>
      </c>
      <c r="AU268" s="54">
        <v>0</v>
      </c>
      <c r="AV268" s="54">
        <v>0</v>
      </c>
      <c r="AW268" s="54">
        <v>0</v>
      </c>
      <c r="AX268" s="54">
        <v>0</v>
      </c>
      <c r="AY268" s="54">
        <v>0</v>
      </c>
      <c r="AZ268" s="54">
        <v>0</v>
      </c>
      <c r="BA268" s="54">
        <v>0</v>
      </c>
      <c r="BB268" s="54">
        <v>0</v>
      </c>
      <c r="BC268" s="54">
        <v>0</v>
      </c>
      <c r="BD268" s="54">
        <v>0</v>
      </c>
      <c r="BE268" s="54">
        <f t="shared" si="59"/>
        <v>12</v>
      </c>
      <c r="BF268" s="56">
        <f t="shared" si="60"/>
        <v>12</v>
      </c>
      <c r="BG268" s="56">
        <f t="shared" si="61"/>
        <v>0</v>
      </c>
      <c r="BH268" s="56">
        <f t="shared" si="62"/>
        <v>0</v>
      </c>
      <c r="BI268" s="56">
        <f t="shared" si="63"/>
        <v>0</v>
      </c>
      <c r="BJ268" s="56">
        <f t="shared" si="64"/>
        <v>0</v>
      </c>
      <c r="BK268" s="56">
        <f t="shared" si="65"/>
        <v>0</v>
      </c>
      <c r="BL268" s="56">
        <f t="shared" si="66"/>
        <v>0</v>
      </c>
      <c r="BM268" s="57">
        <f t="shared" si="67"/>
        <v>12</v>
      </c>
      <c r="BN268" s="54">
        <v>60</v>
      </c>
      <c r="BO268" s="54" t="str">
        <f t="shared" si="56"/>
        <v>Bérard</v>
      </c>
      <c r="BP268" s="54" t="str">
        <f t="shared" si="57"/>
        <v>Richard</v>
      </c>
      <c r="BQ268" t="str">
        <f t="shared" si="68"/>
        <v>Fully</v>
      </c>
      <c r="BR268"/>
    </row>
    <row r="269" spans="1:71" s="54" customFormat="1" ht="20.100000000000001" customHeight="1" x14ac:dyDescent="0.25">
      <c r="A269" s="53">
        <v>1964</v>
      </c>
      <c r="B269" s="55" t="s">
        <v>4416</v>
      </c>
      <c r="C269" s="54" t="s">
        <v>1643</v>
      </c>
      <c r="D269" s="55" t="s">
        <v>4417</v>
      </c>
      <c r="E269" s="5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12</v>
      </c>
      <c r="AK269" s="54">
        <v>0</v>
      </c>
      <c r="AL269" s="54">
        <v>0</v>
      </c>
      <c r="AM269" s="54">
        <v>0</v>
      </c>
      <c r="AN269" s="54">
        <v>0</v>
      </c>
      <c r="AO269" s="54">
        <v>0</v>
      </c>
      <c r="AP269" s="54">
        <v>0</v>
      </c>
      <c r="AQ269" s="54">
        <v>0</v>
      </c>
      <c r="AR269" s="54">
        <v>0</v>
      </c>
      <c r="AS269" s="54">
        <v>0</v>
      </c>
      <c r="AT269" s="54">
        <v>0</v>
      </c>
      <c r="AU269" s="54">
        <v>0</v>
      </c>
      <c r="AV269" s="54">
        <v>0</v>
      </c>
      <c r="AW269" s="54">
        <v>0</v>
      </c>
      <c r="AX269" s="54">
        <v>0</v>
      </c>
      <c r="AY269" s="54">
        <v>0</v>
      </c>
      <c r="AZ269" s="54">
        <v>0</v>
      </c>
      <c r="BA269" s="54">
        <v>0</v>
      </c>
      <c r="BB269" s="54">
        <v>0</v>
      </c>
      <c r="BC269" s="54">
        <v>0</v>
      </c>
      <c r="BD269" s="54">
        <v>0</v>
      </c>
      <c r="BE269" s="54">
        <f t="shared" si="59"/>
        <v>12</v>
      </c>
      <c r="BF269" s="56">
        <f t="shared" si="60"/>
        <v>12</v>
      </c>
      <c r="BG269" s="56">
        <f t="shared" si="61"/>
        <v>0</v>
      </c>
      <c r="BH269" s="56">
        <f t="shared" si="62"/>
        <v>0</v>
      </c>
      <c r="BI269" s="56">
        <f t="shared" si="63"/>
        <v>0</v>
      </c>
      <c r="BJ269" s="56">
        <f t="shared" si="64"/>
        <v>0</v>
      </c>
      <c r="BK269" s="56">
        <f t="shared" si="65"/>
        <v>0</v>
      </c>
      <c r="BL269" s="56">
        <f t="shared" si="66"/>
        <v>0</v>
      </c>
      <c r="BM269" s="57">
        <f t="shared" si="67"/>
        <v>12</v>
      </c>
      <c r="BN269" s="54">
        <v>60</v>
      </c>
      <c r="BO269" s="54" t="str">
        <f t="shared" si="56"/>
        <v>Bosson</v>
      </c>
      <c r="BP269" s="54" t="str">
        <f t="shared" si="57"/>
        <v>Benoît</v>
      </c>
      <c r="BQ269" t="str">
        <f t="shared" si="68"/>
        <v>Yverdon-les-Bains</v>
      </c>
      <c r="BS269"/>
    </row>
    <row r="270" spans="1:71" s="54" customFormat="1" ht="20.100000000000001" customHeight="1" x14ac:dyDescent="0.25">
      <c r="A270" s="14">
        <v>1964</v>
      </c>
      <c r="B270" s="26" t="s">
        <v>2938</v>
      </c>
      <c r="C270" s="54" t="s">
        <v>812</v>
      </c>
      <c r="D270" s="26" t="s">
        <v>1217</v>
      </c>
      <c r="E270" s="5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12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4">
        <v>0</v>
      </c>
      <c r="AL270" s="54">
        <v>0</v>
      </c>
      <c r="AM270" s="54">
        <v>0</v>
      </c>
      <c r="AN270" s="54">
        <v>0</v>
      </c>
      <c r="AO270" s="54">
        <v>0</v>
      </c>
      <c r="AP270" s="54">
        <v>0</v>
      </c>
      <c r="AQ270" s="54">
        <v>0</v>
      </c>
      <c r="AR270" s="54">
        <v>0</v>
      </c>
      <c r="AS270" s="54">
        <v>0</v>
      </c>
      <c r="AT270" s="54">
        <v>0</v>
      </c>
      <c r="AU270" s="54">
        <v>0</v>
      </c>
      <c r="AV270" s="54">
        <v>0</v>
      </c>
      <c r="AW270" s="54">
        <v>0</v>
      </c>
      <c r="AX270" s="54">
        <v>0</v>
      </c>
      <c r="AY270" s="54">
        <v>0</v>
      </c>
      <c r="AZ270" s="54">
        <v>0</v>
      </c>
      <c r="BA270" s="54">
        <v>0</v>
      </c>
      <c r="BB270" s="54">
        <v>0</v>
      </c>
      <c r="BC270" s="54">
        <v>0</v>
      </c>
      <c r="BD270" s="54">
        <v>0</v>
      </c>
      <c r="BE270" s="54">
        <f t="shared" si="59"/>
        <v>12</v>
      </c>
      <c r="BF270" s="56">
        <f t="shared" si="60"/>
        <v>12</v>
      </c>
      <c r="BG270" s="56">
        <f t="shared" si="61"/>
        <v>0</v>
      </c>
      <c r="BH270" s="56">
        <f t="shared" si="62"/>
        <v>0</v>
      </c>
      <c r="BI270" s="56">
        <f t="shared" si="63"/>
        <v>0</v>
      </c>
      <c r="BJ270" s="56">
        <f t="shared" si="64"/>
        <v>0</v>
      </c>
      <c r="BK270" s="56">
        <f t="shared" si="65"/>
        <v>0</v>
      </c>
      <c r="BL270" s="56">
        <f t="shared" si="66"/>
        <v>0</v>
      </c>
      <c r="BM270" s="57">
        <f t="shared" si="67"/>
        <v>12</v>
      </c>
      <c r="BN270" s="54">
        <v>60</v>
      </c>
      <c r="BO270" s="54" t="str">
        <f t="shared" si="56"/>
        <v>Constantin</v>
      </c>
      <c r="BP270" s="54" t="str">
        <f t="shared" si="57"/>
        <v>Mario</v>
      </c>
      <c r="BQ270" t="str">
        <f t="shared" si="68"/>
        <v>Arbaz</v>
      </c>
      <c r="BR270"/>
    </row>
    <row r="271" spans="1:71" s="54" customFormat="1" ht="20.100000000000001" customHeight="1" x14ac:dyDescent="0.25">
      <c r="A271" s="53">
        <v>1971</v>
      </c>
      <c r="B271" s="26" t="s">
        <v>1105</v>
      </c>
      <c r="C271" s="54" t="s">
        <v>811</v>
      </c>
      <c r="D271" s="55" t="s">
        <v>974</v>
      </c>
      <c r="E271" s="5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12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4">
        <v>0</v>
      </c>
      <c r="AL271" s="54">
        <v>0</v>
      </c>
      <c r="AM271" s="54">
        <v>0</v>
      </c>
      <c r="AN271" s="54">
        <v>0</v>
      </c>
      <c r="AO271" s="54">
        <v>0</v>
      </c>
      <c r="AP271" s="54">
        <v>0</v>
      </c>
      <c r="AQ271" s="54">
        <v>0</v>
      </c>
      <c r="AR271" s="54">
        <v>0</v>
      </c>
      <c r="AS271" s="54">
        <v>0</v>
      </c>
      <c r="AT271" s="54">
        <v>0</v>
      </c>
      <c r="AU271" s="54">
        <v>0</v>
      </c>
      <c r="AV271" s="54">
        <v>0</v>
      </c>
      <c r="AW271" s="54">
        <v>0</v>
      </c>
      <c r="AX271" s="54">
        <v>0</v>
      </c>
      <c r="AY271" s="54">
        <v>0</v>
      </c>
      <c r="AZ271" s="54">
        <v>0</v>
      </c>
      <c r="BA271" s="54">
        <v>0</v>
      </c>
      <c r="BB271" s="54">
        <v>0</v>
      </c>
      <c r="BC271" s="54">
        <v>0</v>
      </c>
      <c r="BD271" s="54">
        <v>0</v>
      </c>
      <c r="BE271" s="54">
        <f t="shared" si="59"/>
        <v>12</v>
      </c>
      <c r="BF271" s="56">
        <f t="shared" si="60"/>
        <v>12</v>
      </c>
      <c r="BG271" s="56">
        <f t="shared" si="61"/>
        <v>0</v>
      </c>
      <c r="BH271" s="56">
        <f t="shared" si="62"/>
        <v>0</v>
      </c>
      <c r="BI271" s="56">
        <f t="shared" si="63"/>
        <v>0</v>
      </c>
      <c r="BJ271" s="56">
        <f t="shared" si="64"/>
        <v>0</v>
      </c>
      <c r="BK271" s="56">
        <f t="shared" si="65"/>
        <v>0</v>
      </c>
      <c r="BL271" s="56">
        <f t="shared" si="66"/>
        <v>0</v>
      </c>
      <c r="BM271" s="57">
        <f t="shared" si="67"/>
        <v>12</v>
      </c>
      <c r="BN271" s="54">
        <v>60</v>
      </c>
      <c r="BO271" s="54" t="str">
        <f t="shared" si="56"/>
        <v>Coretti</v>
      </c>
      <c r="BP271" s="54" t="str">
        <f t="shared" si="57"/>
        <v>Giovani</v>
      </c>
      <c r="BQ271" t="str">
        <f t="shared" si="68"/>
        <v>Les Collons</v>
      </c>
    </row>
    <row r="272" spans="1:71" s="54" customFormat="1" ht="20.100000000000001" customHeight="1" x14ac:dyDescent="0.25">
      <c r="A272" s="53">
        <v>1966</v>
      </c>
      <c r="B272" s="26" t="s">
        <v>1658</v>
      </c>
      <c r="C272" s="54" t="s">
        <v>1444</v>
      </c>
      <c r="D272" s="55" t="s">
        <v>1659</v>
      </c>
      <c r="E272" s="54">
        <v>0</v>
      </c>
      <c r="F272" s="54">
        <v>0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11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4">
        <v>0</v>
      </c>
      <c r="AL272" s="54">
        <v>0</v>
      </c>
      <c r="AM272" s="54">
        <v>0</v>
      </c>
      <c r="AN272" s="54">
        <v>0</v>
      </c>
      <c r="AO272" s="54">
        <v>0</v>
      </c>
      <c r="AP272" s="54">
        <v>0</v>
      </c>
      <c r="AQ272" s="54">
        <v>0</v>
      </c>
      <c r="AR272" s="54">
        <v>0</v>
      </c>
      <c r="AS272" s="54">
        <v>0</v>
      </c>
      <c r="AT272" s="54">
        <v>0</v>
      </c>
      <c r="AU272" s="54">
        <v>0</v>
      </c>
      <c r="AV272" s="54">
        <v>0</v>
      </c>
      <c r="AW272" s="54">
        <v>0</v>
      </c>
      <c r="AX272" s="54">
        <v>0</v>
      </c>
      <c r="AY272" s="54">
        <v>0</v>
      </c>
      <c r="AZ272" s="54">
        <v>0</v>
      </c>
      <c r="BA272" s="54">
        <v>0</v>
      </c>
      <c r="BB272" s="54">
        <v>0</v>
      </c>
      <c r="BC272" s="54">
        <v>0</v>
      </c>
      <c r="BD272" s="54">
        <v>1</v>
      </c>
      <c r="BE272" s="54">
        <f t="shared" si="59"/>
        <v>12</v>
      </c>
      <c r="BF272" s="56">
        <f t="shared" si="60"/>
        <v>11</v>
      </c>
      <c r="BG272" s="56">
        <f t="shared" si="61"/>
        <v>1</v>
      </c>
      <c r="BH272" s="56">
        <f t="shared" si="62"/>
        <v>0</v>
      </c>
      <c r="BI272" s="56">
        <f t="shared" si="63"/>
        <v>0</v>
      </c>
      <c r="BJ272" s="56">
        <f t="shared" si="64"/>
        <v>0</v>
      </c>
      <c r="BK272" s="56">
        <f t="shared" si="65"/>
        <v>0</v>
      </c>
      <c r="BL272" s="56">
        <f t="shared" si="66"/>
        <v>0</v>
      </c>
      <c r="BM272" s="57">
        <f t="shared" si="67"/>
        <v>12</v>
      </c>
      <c r="BN272" s="54">
        <v>60</v>
      </c>
      <c r="BO272" s="54" t="str">
        <f t="shared" si="56"/>
        <v>De Allessandri</v>
      </c>
      <c r="BP272" s="54" t="str">
        <f t="shared" si="57"/>
        <v>Andrea</v>
      </c>
      <c r="BQ272" t="str">
        <f t="shared" si="68"/>
        <v>Saint Pierre</v>
      </c>
      <c r="BR272"/>
      <c r="BS272"/>
    </row>
    <row r="273" spans="1:71" s="54" customFormat="1" ht="20.100000000000001" customHeight="1" x14ac:dyDescent="0.25">
      <c r="A273" s="14">
        <v>1969</v>
      </c>
      <c r="B273" s="26" t="s">
        <v>4987</v>
      </c>
      <c r="C273" s="54" t="s">
        <v>1558</v>
      </c>
      <c r="D273" s="55" t="s">
        <v>2059</v>
      </c>
      <c r="E273" s="54">
        <v>0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4">
        <v>0</v>
      </c>
      <c r="AL273" s="54">
        <v>0</v>
      </c>
      <c r="AM273" s="54">
        <v>0</v>
      </c>
      <c r="AN273" s="54">
        <v>0</v>
      </c>
      <c r="AO273" s="54">
        <v>0</v>
      </c>
      <c r="AP273" s="54">
        <v>0</v>
      </c>
      <c r="AQ273" s="54">
        <v>12</v>
      </c>
      <c r="AR273" s="54">
        <v>0</v>
      </c>
      <c r="AS273" s="54">
        <v>0</v>
      </c>
      <c r="AT273" s="54">
        <v>0</v>
      </c>
      <c r="AU273" s="54">
        <v>0</v>
      </c>
      <c r="AV273" s="54">
        <v>0</v>
      </c>
      <c r="AW273" s="54">
        <v>0</v>
      </c>
      <c r="AX273" s="54">
        <v>0</v>
      </c>
      <c r="AY273" s="54">
        <v>0</v>
      </c>
      <c r="AZ273" s="54">
        <v>0</v>
      </c>
      <c r="BA273" s="54">
        <v>0</v>
      </c>
      <c r="BB273" s="54">
        <v>0</v>
      </c>
      <c r="BC273" s="54">
        <v>0</v>
      </c>
      <c r="BD273" s="54">
        <v>0</v>
      </c>
      <c r="BE273" s="54">
        <f t="shared" si="59"/>
        <v>12</v>
      </c>
      <c r="BF273" s="56">
        <f t="shared" si="60"/>
        <v>12</v>
      </c>
      <c r="BG273" s="56">
        <f t="shared" si="61"/>
        <v>0</v>
      </c>
      <c r="BH273" s="56">
        <f t="shared" si="62"/>
        <v>0</v>
      </c>
      <c r="BI273" s="56">
        <f t="shared" si="63"/>
        <v>0</v>
      </c>
      <c r="BJ273" s="56">
        <f t="shared" si="64"/>
        <v>0</v>
      </c>
      <c r="BK273" s="56">
        <f t="shared" si="65"/>
        <v>0</v>
      </c>
      <c r="BL273" s="56">
        <f t="shared" si="66"/>
        <v>0</v>
      </c>
      <c r="BM273" s="57">
        <f t="shared" si="67"/>
        <v>12</v>
      </c>
      <c r="BN273" s="54">
        <v>60</v>
      </c>
      <c r="BO273" s="54" t="str">
        <f t="shared" si="56"/>
        <v>Di Biase</v>
      </c>
      <c r="BP273" s="54" t="str">
        <f t="shared" si="57"/>
        <v>Markus</v>
      </c>
      <c r="BQ273" t="str">
        <f t="shared" si="68"/>
        <v>Winterthur</v>
      </c>
      <c r="BR273"/>
      <c r="BS273"/>
    </row>
    <row r="274" spans="1:71" s="54" customFormat="1" ht="20.100000000000001" customHeight="1" x14ac:dyDescent="0.25">
      <c r="A274" s="14">
        <v>1966</v>
      </c>
      <c r="B274" s="26" t="s">
        <v>3107</v>
      </c>
      <c r="C274" s="54" t="s">
        <v>912</v>
      </c>
      <c r="D274" s="26" t="s">
        <v>2730</v>
      </c>
      <c r="E274" s="54">
        <v>0</v>
      </c>
      <c r="F274" s="54">
        <v>0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12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4">
        <v>0</v>
      </c>
      <c r="AL274" s="54">
        <v>0</v>
      </c>
      <c r="AM274" s="54">
        <v>0</v>
      </c>
      <c r="AN274" s="54">
        <v>0</v>
      </c>
      <c r="AO274" s="54">
        <v>0</v>
      </c>
      <c r="AP274" s="54">
        <v>0</v>
      </c>
      <c r="AQ274" s="54">
        <v>0</v>
      </c>
      <c r="AR274" s="54">
        <v>0</v>
      </c>
      <c r="AS274" s="54">
        <v>0</v>
      </c>
      <c r="AT274" s="54">
        <v>0</v>
      </c>
      <c r="AU274" s="54">
        <v>0</v>
      </c>
      <c r="AV274" s="54">
        <v>0</v>
      </c>
      <c r="AW274" s="54">
        <v>0</v>
      </c>
      <c r="AX274" s="54">
        <v>0</v>
      </c>
      <c r="AY274" s="54">
        <v>0</v>
      </c>
      <c r="AZ274" s="54">
        <v>0</v>
      </c>
      <c r="BA274" s="54">
        <v>0</v>
      </c>
      <c r="BB274" s="54">
        <v>0</v>
      </c>
      <c r="BC274" s="54">
        <v>0</v>
      </c>
      <c r="BD274" s="54">
        <v>0</v>
      </c>
      <c r="BE274" s="54">
        <f t="shared" si="59"/>
        <v>12</v>
      </c>
      <c r="BF274" s="56">
        <f t="shared" si="60"/>
        <v>12</v>
      </c>
      <c r="BG274" s="56">
        <f t="shared" si="61"/>
        <v>0</v>
      </c>
      <c r="BH274" s="56">
        <f t="shared" si="62"/>
        <v>0</v>
      </c>
      <c r="BI274" s="56">
        <f t="shared" si="63"/>
        <v>0</v>
      </c>
      <c r="BJ274" s="56">
        <f t="shared" si="64"/>
        <v>0</v>
      </c>
      <c r="BK274" s="56">
        <f t="shared" si="65"/>
        <v>0</v>
      </c>
      <c r="BL274" s="56">
        <f t="shared" si="66"/>
        <v>0</v>
      </c>
      <c r="BM274" s="57">
        <f t="shared" si="67"/>
        <v>12</v>
      </c>
      <c r="BN274" s="54">
        <v>60</v>
      </c>
      <c r="BO274" s="54" t="str">
        <f t="shared" si="56"/>
        <v>Fatton</v>
      </c>
      <c r="BP274" s="54" t="str">
        <f t="shared" si="57"/>
        <v>Didier</v>
      </c>
      <c r="BQ274" t="str">
        <f t="shared" si="68"/>
        <v>Dombresson</v>
      </c>
      <c r="BR274"/>
    </row>
    <row r="275" spans="1:71" s="54" customFormat="1" ht="20.100000000000001" customHeight="1" x14ac:dyDescent="0.25">
      <c r="A275" s="24">
        <v>1970</v>
      </c>
      <c r="B275" s="25" t="s">
        <v>4692</v>
      </c>
      <c r="C275" s="54" t="s">
        <v>3190</v>
      </c>
      <c r="D275" s="26" t="s">
        <v>958</v>
      </c>
      <c r="E275" s="54">
        <v>0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4">
        <v>0</v>
      </c>
      <c r="AL275" s="54">
        <v>0</v>
      </c>
      <c r="AM275" s="54">
        <v>0</v>
      </c>
      <c r="AN275" s="54">
        <v>12</v>
      </c>
      <c r="AO275" s="54">
        <v>0</v>
      </c>
      <c r="AP275" s="54">
        <v>0</v>
      </c>
      <c r="AQ275" s="54">
        <v>0</v>
      </c>
      <c r="AR275" s="54">
        <v>0</v>
      </c>
      <c r="AS275" s="54">
        <v>0</v>
      </c>
      <c r="AT275" s="54">
        <v>0</v>
      </c>
      <c r="AU275" s="54">
        <v>0</v>
      </c>
      <c r="AV275" s="54">
        <v>0</v>
      </c>
      <c r="AW275" s="54">
        <v>0</v>
      </c>
      <c r="AX275" s="54">
        <v>0</v>
      </c>
      <c r="AY275" s="54">
        <v>0</v>
      </c>
      <c r="AZ275" s="54">
        <v>0</v>
      </c>
      <c r="BA275" s="54">
        <v>0</v>
      </c>
      <c r="BB275" s="54">
        <v>0</v>
      </c>
      <c r="BC275" s="54">
        <v>0</v>
      </c>
      <c r="BD275" s="54">
        <v>0</v>
      </c>
      <c r="BE275" s="54">
        <f t="shared" si="59"/>
        <v>12</v>
      </c>
      <c r="BF275" s="56">
        <f t="shared" si="60"/>
        <v>12</v>
      </c>
      <c r="BG275" s="56">
        <f t="shared" si="61"/>
        <v>0</v>
      </c>
      <c r="BH275" s="56">
        <f t="shared" si="62"/>
        <v>0</v>
      </c>
      <c r="BI275" s="56">
        <f t="shared" si="63"/>
        <v>0</v>
      </c>
      <c r="BJ275" s="56">
        <f t="shared" si="64"/>
        <v>0</v>
      </c>
      <c r="BK275" s="56">
        <f t="shared" si="65"/>
        <v>0</v>
      </c>
      <c r="BL275" s="56">
        <f t="shared" si="66"/>
        <v>0</v>
      </c>
      <c r="BM275" s="57">
        <f t="shared" si="67"/>
        <v>12</v>
      </c>
      <c r="BN275" s="54">
        <v>60</v>
      </c>
      <c r="BO275" s="54" t="str">
        <f t="shared" si="56"/>
        <v>Follonier</v>
      </c>
      <c r="BP275" s="54" t="str">
        <f t="shared" si="57"/>
        <v>Francis</v>
      </c>
      <c r="BQ275" t="str">
        <f t="shared" si="68"/>
        <v>Haute-Nendaz</v>
      </c>
      <c r="BR275"/>
      <c r="BS275"/>
    </row>
    <row r="276" spans="1:71" s="54" customFormat="1" ht="20.100000000000001" customHeight="1" x14ac:dyDescent="0.25">
      <c r="A276" s="53">
        <v>1973</v>
      </c>
      <c r="B276" s="26" t="s">
        <v>4770</v>
      </c>
      <c r="C276" s="54" t="s">
        <v>456</v>
      </c>
      <c r="D276" s="55" t="s">
        <v>359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4">
        <v>0</v>
      </c>
      <c r="AL276" s="54">
        <v>12</v>
      </c>
      <c r="AM276" s="54">
        <v>0</v>
      </c>
      <c r="AN276" s="54">
        <v>0</v>
      </c>
      <c r="AO276" s="54">
        <v>0</v>
      </c>
      <c r="AP276" s="54">
        <v>0</v>
      </c>
      <c r="AQ276" s="54">
        <v>0</v>
      </c>
      <c r="AR276" s="54">
        <v>0</v>
      </c>
      <c r="AS276" s="54">
        <v>0</v>
      </c>
      <c r="AT276" s="54">
        <v>0</v>
      </c>
      <c r="AU276" s="54">
        <v>0</v>
      </c>
      <c r="AV276" s="54">
        <v>0</v>
      </c>
      <c r="AW276" s="54">
        <v>0</v>
      </c>
      <c r="AX276" s="54">
        <v>0</v>
      </c>
      <c r="AY276" s="54">
        <v>0</v>
      </c>
      <c r="AZ276" s="54">
        <v>0</v>
      </c>
      <c r="BA276" s="54">
        <v>0</v>
      </c>
      <c r="BB276" s="54">
        <v>0</v>
      </c>
      <c r="BC276" s="54">
        <v>0</v>
      </c>
      <c r="BD276" s="54">
        <v>0</v>
      </c>
      <c r="BE276" s="54">
        <f t="shared" si="59"/>
        <v>12</v>
      </c>
      <c r="BF276" s="56">
        <f t="shared" si="60"/>
        <v>12</v>
      </c>
      <c r="BG276" s="56">
        <f t="shared" si="61"/>
        <v>0</v>
      </c>
      <c r="BH276" s="56">
        <f t="shared" si="62"/>
        <v>0</v>
      </c>
      <c r="BI276" s="56">
        <f t="shared" si="63"/>
        <v>0</v>
      </c>
      <c r="BJ276" s="56">
        <f t="shared" si="64"/>
        <v>0</v>
      </c>
      <c r="BK276" s="56">
        <f t="shared" si="65"/>
        <v>0</v>
      </c>
      <c r="BL276" s="56">
        <f t="shared" si="66"/>
        <v>0</v>
      </c>
      <c r="BM276" s="57">
        <f t="shared" si="67"/>
        <v>12</v>
      </c>
      <c r="BN276" s="54">
        <v>60</v>
      </c>
      <c r="BO276" s="54" t="str">
        <f t="shared" si="56"/>
        <v>Garnier</v>
      </c>
      <c r="BP276" s="54" t="str">
        <f t="shared" si="57"/>
        <v>Fabrice</v>
      </c>
      <c r="BQ276" t="str">
        <f t="shared" si="68"/>
        <v>Plan-les-Ouates</v>
      </c>
    </row>
    <row r="277" spans="1:71" s="54" customFormat="1" ht="20.100000000000001" customHeight="1" x14ac:dyDescent="0.25">
      <c r="A277" s="14">
        <v>1965</v>
      </c>
      <c r="B277" s="26" t="s">
        <v>4603</v>
      </c>
      <c r="C277" s="54" t="s">
        <v>4604</v>
      </c>
      <c r="D277" s="55" t="s">
        <v>4605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4">
        <v>12</v>
      </c>
      <c r="AL277" s="54">
        <v>0</v>
      </c>
      <c r="AM277" s="54">
        <v>0</v>
      </c>
      <c r="AN277" s="54">
        <v>0</v>
      </c>
      <c r="AO277" s="54">
        <v>0</v>
      </c>
      <c r="AP277" s="54">
        <v>0</v>
      </c>
      <c r="AQ277" s="54">
        <v>0</v>
      </c>
      <c r="AR277" s="54">
        <v>0</v>
      </c>
      <c r="AS277" s="54">
        <v>0</v>
      </c>
      <c r="AT277" s="54">
        <v>0</v>
      </c>
      <c r="AU277" s="54">
        <v>0</v>
      </c>
      <c r="AV277" s="54">
        <v>0</v>
      </c>
      <c r="AW277" s="54">
        <v>0</v>
      </c>
      <c r="AX277" s="54">
        <v>0</v>
      </c>
      <c r="AY277" s="54">
        <v>0</v>
      </c>
      <c r="AZ277" s="54">
        <v>0</v>
      </c>
      <c r="BA277" s="54">
        <v>0</v>
      </c>
      <c r="BB277" s="54">
        <v>0</v>
      </c>
      <c r="BC277" s="54">
        <v>0</v>
      </c>
      <c r="BD277" s="54">
        <v>0</v>
      </c>
      <c r="BE277" s="54">
        <f t="shared" si="59"/>
        <v>12</v>
      </c>
      <c r="BF277" s="56">
        <f t="shared" si="60"/>
        <v>12</v>
      </c>
      <c r="BG277" s="56">
        <f t="shared" si="61"/>
        <v>0</v>
      </c>
      <c r="BH277" s="56">
        <f t="shared" si="62"/>
        <v>0</v>
      </c>
      <c r="BI277" s="56">
        <f t="shared" si="63"/>
        <v>0</v>
      </c>
      <c r="BJ277" s="56">
        <f t="shared" si="64"/>
        <v>0</v>
      </c>
      <c r="BK277" s="56">
        <f t="shared" si="65"/>
        <v>0</v>
      </c>
      <c r="BL277" s="56">
        <f t="shared" si="66"/>
        <v>0</v>
      </c>
      <c r="BM277" s="57">
        <f t="shared" si="67"/>
        <v>12</v>
      </c>
      <c r="BN277" s="54">
        <v>60</v>
      </c>
      <c r="BO277" s="54" t="str">
        <f t="shared" si="56"/>
        <v>Grosskinsky</v>
      </c>
      <c r="BP277" s="54" t="str">
        <f t="shared" si="57"/>
        <v>Ulrich</v>
      </c>
      <c r="BQ277" t="str">
        <f t="shared" si="68"/>
        <v>Potsdam</v>
      </c>
      <c r="BR277"/>
      <c r="BS277"/>
    </row>
    <row r="278" spans="1:71" s="54" customFormat="1" ht="20.100000000000001" customHeight="1" x14ac:dyDescent="0.25">
      <c r="A278" s="53">
        <v>1968</v>
      </c>
      <c r="B278" s="26" t="s">
        <v>2137</v>
      </c>
      <c r="C278" s="54" t="s">
        <v>1583</v>
      </c>
      <c r="D278" s="55" t="s">
        <v>1480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12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4">
        <v>0</v>
      </c>
      <c r="AL278" s="54">
        <v>0</v>
      </c>
      <c r="AM278" s="54">
        <v>0</v>
      </c>
      <c r="AN278" s="54">
        <v>0</v>
      </c>
      <c r="AO278" s="54">
        <v>0</v>
      </c>
      <c r="AP278" s="54">
        <v>0</v>
      </c>
      <c r="AQ278" s="54">
        <v>0</v>
      </c>
      <c r="AR278" s="54">
        <v>0</v>
      </c>
      <c r="AS278" s="54">
        <v>0</v>
      </c>
      <c r="AT278" s="54">
        <v>0</v>
      </c>
      <c r="AU278" s="54">
        <v>0</v>
      </c>
      <c r="AV278" s="54">
        <v>0</v>
      </c>
      <c r="AW278" s="54">
        <v>0</v>
      </c>
      <c r="AX278" s="54">
        <v>0</v>
      </c>
      <c r="AY278" s="54">
        <v>0</v>
      </c>
      <c r="AZ278" s="54">
        <v>0</v>
      </c>
      <c r="BA278" s="54">
        <v>0</v>
      </c>
      <c r="BB278" s="54">
        <v>0</v>
      </c>
      <c r="BC278" s="54">
        <v>0</v>
      </c>
      <c r="BD278" s="54">
        <v>0</v>
      </c>
      <c r="BE278" s="54">
        <f t="shared" si="59"/>
        <v>12</v>
      </c>
      <c r="BF278" s="56">
        <f t="shared" si="60"/>
        <v>12</v>
      </c>
      <c r="BG278" s="56">
        <f t="shared" si="61"/>
        <v>0</v>
      </c>
      <c r="BH278" s="56">
        <f t="shared" si="62"/>
        <v>0</v>
      </c>
      <c r="BI278" s="56">
        <f t="shared" si="63"/>
        <v>0</v>
      </c>
      <c r="BJ278" s="56">
        <f t="shared" si="64"/>
        <v>0</v>
      </c>
      <c r="BK278" s="56">
        <f t="shared" si="65"/>
        <v>0</v>
      </c>
      <c r="BL278" s="56">
        <f t="shared" si="66"/>
        <v>0</v>
      </c>
      <c r="BM278" s="57">
        <f t="shared" si="67"/>
        <v>12</v>
      </c>
      <c r="BN278" s="54">
        <v>60</v>
      </c>
      <c r="BO278" s="54" t="str">
        <f t="shared" ref="BO278:BO341" si="69">B278</f>
        <v>Gyger</v>
      </c>
      <c r="BP278" s="54" t="str">
        <f t="shared" ref="BP278:BP341" si="70">C278</f>
        <v>Franz</v>
      </c>
      <c r="BQ278" t="str">
        <f t="shared" si="68"/>
        <v>Steffisburg</v>
      </c>
    </row>
    <row r="279" spans="1:71" s="54" customFormat="1" ht="20.100000000000001" customHeight="1" x14ac:dyDescent="0.25">
      <c r="A279" s="14">
        <v>1973</v>
      </c>
      <c r="B279" s="26" t="s">
        <v>1534</v>
      </c>
      <c r="C279" s="54" t="s">
        <v>42</v>
      </c>
      <c r="D279" s="26" t="s">
        <v>4948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4">
        <v>0</v>
      </c>
      <c r="AL279" s="54">
        <v>0</v>
      </c>
      <c r="AM279" s="54">
        <v>0</v>
      </c>
      <c r="AN279" s="54">
        <v>0</v>
      </c>
      <c r="AO279" s="54">
        <v>0</v>
      </c>
      <c r="AP279" s="54">
        <v>12</v>
      </c>
      <c r="AQ279" s="54">
        <v>0</v>
      </c>
      <c r="AR279" s="54">
        <v>0</v>
      </c>
      <c r="AS279" s="54">
        <v>0</v>
      </c>
      <c r="AT279" s="54">
        <v>0</v>
      </c>
      <c r="AU279" s="54">
        <v>0</v>
      </c>
      <c r="AV279" s="54">
        <v>0</v>
      </c>
      <c r="AW279" s="54">
        <v>0</v>
      </c>
      <c r="AX279" s="54">
        <v>0</v>
      </c>
      <c r="AY279" s="54">
        <v>0</v>
      </c>
      <c r="AZ279" s="54">
        <v>0</v>
      </c>
      <c r="BA279" s="54">
        <v>0</v>
      </c>
      <c r="BB279" s="54">
        <v>0</v>
      </c>
      <c r="BC279" s="54">
        <v>0</v>
      </c>
      <c r="BD279" s="54">
        <v>0</v>
      </c>
      <c r="BE279" s="54">
        <f t="shared" si="59"/>
        <v>12</v>
      </c>
      <c r="BF279" s="56">
        <f t="shared" si="60"/>
        <v>12</v>
      </c>
      <c r="BG279" s="56">
        <f t="shared" si="61"/>
        <v>0</v>
      </c>
      <c r="BH279" s="56">
        <f t="shared" si="62"/>
        <v>0</v>
      </c>
      <c r="BI279" s="56">
        <f t="shared" si="63"/>
        <v>0</v>
      </c>
      <c r="BJ279" s="56">
        <f t="shared" si="64"/>
        <v>0</v>
      </c>
      <c r="BK279" s="56">
        <f t="shared" si="65"/>
        <v>0</v>
      </c>
      <c r="BL279" s="56">
        <f t="shared" si="66"/>
        <v>0</v>
      </c>
      <c r="BM279" s="57">
        <f t="shared" si="67"/>
        <v>12</v>
      </c>
      <c r="BN279" s="54">
        <v>60</v>
      </c>
      <c r="BO279" s="54" t="str">
        <f t="shared" si="69"/>
        <v>Heynen</v>
      </c>
      <c r="BP279" s="54" t="str">
        <f t="shared" si="70"/>
        <v>David</v>
      </c>
      <c r="BQ279" t="str">
        <f t="shared" si="68"/>
        <v>Rhône Runners</v>
      </c>
    </row>
    <row r="280" spans="1:71" s="54" customFormat="1" ht="20.100000000000001" customHeight="1" x14ac:dyDescent="0.25">
      <c r="A280" s="14">
        <v>1967</v>
      </c>
      <c r="B280" s="26" t="s">
        <v>5489</v>
      </c>
      <c r="C280" s="54" t="s">
        <v>5490</v>
      </c>
      <c r="D280" s="26"/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0</v>
      </c>
      <c r="AM280" s="54">
        <v>0</v>
      </c>
      <c r="AN280" s="54">
        <v>0</v>
      </c>
      <c r="AO280" s="54">
        <v>0</v>
      </c>
      <c r="AP280" s="54">
        <v>0</v>
      </c>
      <c r="AQ280" s="54">
        <v>0</v>
      </c>
      <c r="AR280" s="54">
        <v>0</v>
      </c>
      <c r="AS280" s="54">
        <v>0</v>
      </c>
      <c r="AT280" s="54">
        <v>0</v>
      </c>
      <c r="AU280" s="54">
        <v>0</v>
      </c>
      <c r="AV280" s="54">
        <v>0</v>
      </c>
      <c r="AW280" s="54">
        <v>0</v>
      </c>
      <c r="AX280" s="54">
        <v>12</v>
      </c>
      <c r="AY280" s="54">
        <v>0</v>
      </c>
      <c r="AZ280" s="54">
        <v>0</v>
      </c>
      <c r="BA280" s="54">
        <v>0</v>
      </c>
      <c r="BB280" s="54">
        <v>0</v>
      </c>
      <c r="BC280" s="54">
        <v>0</v>
      </c>
      <c r="BD280" s="54">
        <v>0</v>
      </c>
      <c r="BE280" s="54">
        <f t="shared" si="59"/>
        <v>12</v>
      </c>
      <c r="BF280" s="56">
        <f t="shared" si="60"/>
        <v>12</v>
      </c>
      <c r="BG280" s="56">
        <f t="shared" si="61"/>
        <v>0</v>
      </c>
      <c r="BH280" s="56">
        <f t="shared" si="62"/>
        <v>0</v>
      </c>
      <c r="BI280" s="56">
        <f t="shared" si="63"/>
        <v>0</v>
      </c>
      <c r="BJ280" s="56">
        <f t="shared" si="64"/>
        <v>0</v>
      </c>
      <c r="BK280" s="56">
        <f t="shared" si="65"/>
        <v>0</v>
      </c>
      <c r="BL280" s="56">
        <f t="shared" si="66"/>
        <v>0</v>
      </c>
      <c r="BM280" s="57">
        <f t="shared" si="67"/>
        <v>12</v>
      </c>
      <c r="BN280" s="54">
        <v>60</v>
      </c>
      <c r="BO280" s="54" t="str">
        <f t="shared" si="69"/>
        <v>Hor</v>
      </c>
      <c r="BP280" s="54" t="str">
        <f t="shared" si="70"/>
        <v>Serafino</v>
      </c>
      <c r="BQ280"/>
    </row>
    <row r="281" spans="1:71" s="54" customFormat="1" ht="20.100000000000001" customHeight="1" x14ac:dyDescent="0.25">
      <c r="A281" s="14">
        <v>1966</v>
      </c>
      <c r="B281" s="26" t="s">
        <v>372</v>
      </c>
      <c r="C281" s="54" t="s">
        <v>1596</v>
      </c>
      <c r="D281" s="26" t="s">
        <v>1480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12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4">
        <v>0</v>
      </c>
      <c r="AP281" s="54">
        <v>0</v>
      </c>
      <c r="AQ281" s="54">
        <v>0</v>
      </c>
      <c r="AR281" s="54">
        <v>0</v>
      </c>
      <c r="AS281" s="54">
        <v>0</v>
      </c>
      <c r="AT281" s="54">
        <v>0</v>
      </c>
      <c r="AU281" s="54">
        <v>0</v>
      </c>
      <c r="AV281" s="54">
        <v>0</v>
      </c>
      <c r="AW281" s="54">
        <v>0</v>
      </c>
      <c r="AX281" s="54">
        <v>0</v>
      </c>
      <c r="AY281" s="54">
        <v>0</v>
      </c>
      <c r="AZ281" s="54">
        <v>0</v>
      </c>
      <c r="BA281" s="54">
        <v>0</v>
      </c>
      <c r="BB281" s="54">
        <v>0</v>
      </c>
      <c r="BC281" s="54">
        <v>0</v>
      </c>
      <c r="BD281" s="54">
        <v>0</v>
      </c>
      <c r="BE281" s="54">
        <f t="shared" si="59"/>
        <v>12</v>
      </c>
      <c r="BF281" s="56">
        <f t="shared" si="60"/>
        <v>12</v>
      </c>
      <c r="BG281" s="56">
        <f t="shared" si="61"/>
        <v>0</v>
      </c>
      <c r="BH281" s="56">
        <f t="shared" si="62"/>
        <v>0</v>
      </c>
      <c r="BI281" s="56">
        <f t="shared" si="63"/>
        <v>0</v>
      </c>
      <c r="BJ281" s="56">
        <f t="shared" si="64"/>
        <v>0</v>
      </c>
      <c r="BK281" s="56">
        <f t="shared" si="65"/>
        <v>0</v>
      </c>
      <c r="BL281" s="56">
        <f t="shared" si="66"/>
        <v>0</v>
      </c>
      <c r="BM281" s="57">
        <f t="shared" si="67"/>
        <v>12</v>
      </c>
      <c r="BN281" s="54">
        <v>60</v>
      </c>
      <c r="BO281" s="54" t="str">
        <f t="shared" si="69"/>
        <v>Jordan</v>
      </c>
      <c r="BP281" s="54" t="str">
        <f t="shared" si="70"/>
        <v>Klaus</v>
      </c>
      <c r="BQ281" t="str">
        <f t="shared" si="68"/>
        <v>Steffisburg</v>
      </c>
      <c r="BR281"/>
      <c r="BS281"/>
    </row>
    <row r="282" spans="1:71" s="54" customFormat="1" ht="20.100000000000001" customHeight="1" x14ac:dyDescent="0.25">
      <c r="A282" s="53">
        <v>1971</v>
      </c>
      <c r="B282" s="26" t="s">
        <v>2819</v>
      </c>
      <c r="C282" s="54" t="s">
        <v>441</v>
      </c>
      <c r="D282" s="55" t="s">
        <v>32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12</v>
      </c>
      <c r="AJ282" s="54">
        <v>0</v>
      </c>
      <c r="AK282" s="54">
        <v>0</v>
      </c>
      <c r="AL282" s="54">
        <v>0</v>
      </c>
      <c r="AM282" s="54">
        <v>0</v>
      </c>
      <c r="AN282" s="54">
        <v>0</v>
      </c>
      <c r="AO282" s="54">
        <v>0</v>
      </c>
      <c r="AP282" s="54">
        <v>0</v>
      </c>
      <c r="AQ282" s="54">
        <v>0</v>
      </c>
      <c r="AR282" s="54">
        <v>0</v>
      </c>
      <c r="AS282" s="54">
        <v>0</v>
      </c>
      <c r="AT282" s="54">
        <v>0</v>
      </c>
      <c r="AU282" s="54">
        <v>0</v>
      </c>
      <c r="AV282" s="54">
        <v>0</v>
      </c>
      <c r="AW282" s="54">
        <v>0</v>
      </c>
      <c r="AX282" s="54">
        <v>0</v>
      </c>
      <c r="AY282" s="54">
        <v>0</v>
      </c>
      <c r="AZ282" s="54">
        <v>0</v>
      </c>
      <c r="BA282" s="54">
        <v>0</v>
      </c>
      <c r="BB282" s="54">
        <v>0</v>
      </c>
      <c r="BC282" s="54">
        <v>0</v>
      </c>
      <c r="BD282" s="54">
        <v>0</v>
      </c>
      <c r="BE282" s="54">
        <f t="shared" si="59"/>
        <v>12</v>
      </c>
      <c r="BF282" s="56">
        <f t="shared" si="60"/>
        <v>12</v>
      </c>
      <c r="BG282" s="56">
        <f t="shared" si="61"/>
        <v>0</v>
      </c>
      <c r="BH282" s="56">
        <f t="shared" si="62"/>
        <v>0</v>
      </c>
      <c r="BI282" s="56">
        <f t="shared" si="63"/>
        <v>0</v>
      </c>
      <c r="BJ282" s="56">
        <f t="shared" si="64"/>
        <v>0</v>
      </c>
      <c r="BK282" s="56">
        <f t="shared" si="65"/>
        <v>0</v>
      </c>
      <c r="BL282" s="56">
        <f t="shared" si="66"/>
        <v>0</v>
      </c>
      <c r="BM282" s="57">
        <f t="shared" si="67"/>
        <v>12</v>
      </c>
      <c r="BN282" s="54">
        <v>60</v>
      </c>
      <c r="BO282" s="54" t="str">
        <f t="shared" si="69"/>
        <v>Kolly</v>
      </c>
      <c r="BP282" s="54" t="str">
        <f t="shared" si="70"/>
        <v>Christophe</v>
      </c>
      <c r="BQ282" t="str">
        <f t="shared" si="68"/>
        <v>Genève</v>
      </c>
    </row>
    <row r="283" spans="1:71" s="54" customFormat="1" ht="20.100000000000001" customHeight="1" x14ac:dyDescent="0.25">
      <c r="A283" s="53">
        <v>1965</v>
      </c>
      <c r="B283" s="26" t="s">
        <v>1762</v>
      </c>
      <c r="C283" s="54" t="s">
        <v>1760</v>
      </c>
      <c r="D283" s="55" t="s">
        <v>1761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12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4">
        <v>0</v>
      </c>
      <c r="AL283" s="54">
        <v>0</v>
      </c>
      <c r="AM283" s="54">
        <v>0</v>
      </c>
      <c r="AN283" s="54">
        <v>0</v>
      </c>
      <c r="AO283" s="54">
        <v>0</v>
      </c>
      <c r="AP283" s="54">
        <v>0</v>
      </c>
      <c r="AQ283" s="54">
        <v>0</v>
      </c>
      <c r="AR283" s="54">
        <v>0</v>
      </c>
      <c r="AS283" s="54">
        <v>0</v>
      </c>
      <c r="AT283" s="54">
        <v>0</v>
      </c>
      <c r="AU283" s="54">
        <v>0</v>
      </c>
      <c r="AV283" s="54">
        <v>0</v>
      </c>
      <c r="AW283" s="54">
        <v>0</v>
      </c>
      <c r="AX283" s="54">
        <v>0</v>
      </c>
      <c r="AY283" s="54">
        <v>0</v>
      </c>
      <c r="AZ283" s="54">
        <v>0</v>
      </c>
      <c r="BA283" s="54">
        <v>0</v>
      </c>
      <c r="BB283" s="54">
        <v>0</v>
      </c>
      <c r="BC283" s="54">
        <v>0</v>
      </c>
      <c r="BD283" s="54">
        <v>0</v>
      </c>
      <c r="BE283" s="54">
        <f t="shared" si="59"/>
        <v>12</v>
      </c>
      <c r="BF283" s="56">
        <f t="shared" si="60"/>
        <v>12</v>
      </c>
      <c r="BG283" s="56">
        <f t="shared" si="61"/>
        <v>0</v>
      </c>
      <c r="BH283" s="56">
        <f t="shared" si="62"/>
        <v>0</v>
      </c>
      <c r="BI283" s="56">
        <f t="shared" si="63"/>
        <v>0</v>
      </c>
      <c r="BJ283" s="56">
        <f t="shared" si="64"/>
        <v>0</v>
      </c>
      <c r="BK283" s="56">
        <f t="shared" si="65"/>
        <v>0</v>
      </c>
      <c r="BL283" s="56">
        <f t="shared" si="66"/>
        <v>0</v>
      </c>
      <c r="BM283" s="57">
        <f t="shared" si="67"/>
        <v>12</v>
      </c>
      <c r="BN283" s="54">
        <v>60</v>
      </c>
      <c r="BO283" s="54" t="str">
        <f t="shared" si="69"/>
        <v>Leibundgut</v>
      </c>
      <c r="BP283" s="54" t="str">
        <f t="shared" si="70"/>
        <v>Fritz</v>
      </c>
      <c r="BQ283" t="str">
        <f t="shared" si="68"/>
        <v>Spiez</v>
      </c>
    </row>
    <row r="284" spans="1:71" s="54" customFormat="1" ht="20.100000000000001" customHeight="1" x14ac:dyDescent="0.25">
      <c r="A284" s="53">
        <v>1967</v>
      </c>
      <c r="B284" s="26" t="s">
        <v>3478</v>
      </c>
      <c r="C284" s="54" t="s">
        <v>3479</v>
      </c>
      <c r="D284" s="55" t="s">
        <v>3480</v>
      </c>
      <c r="E284" s="5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12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  <c r="AP284" s="54">
        <v>0</v>
      </c>
      <c r="AQ284" s="54">
        <v>0</v>
      </c>
      <c r="AR284" s="54">
        <v>0</v>
      </c>
      <c r="AS284" s="54">
        <v>0</v>
      </c>
      <c r="AT284" s="54">
        <v>0</v>
      </c>
      <c r="AU284" s="54">
        <v>0</v>
      </c>
      <c r="AV284" s="54">
        <v>0</v>
      </c>
      <c r="AW284" s="54">
        <v>0</v>
      </c>
      <c r="AX284" s="54">
        <v>0</v>
      </c>
      <c r="AY284" s="54">
        <v>0</v>
      </c>
      <c r="AZ284" s="54">
        <v>0</v>
      </c>
      <c r="BA284" s="54">
        <v>0</v>
      </c>
      <c r="BB284" s="54">
        <v>0</v>
      </c>
      <c r="BC284" s="54">
        <v>0</v>
      </c>
      <c r="BD284" s="54">
        <v>0</v>
      </c>
      <c r="BE284" s="54">
        <f t="shared" si="59"/>
        <v>12</v>
      </c>
      <c r="BF284" s="56">
        <f t="shared" si="60"/>
        <v>12</v>
      </c>
      <c r="BG284" s="56">
        <f t="shared" si="61"/>
        <v>0</v>
      </c>
      <c r="BH284" s="56">
        <f t="shared" si="62"/>
        <v>0</v>
      </c>
      <c r="BI284" s="56">
        <f t="shared" si="63"/>
        <v>0</v>
      </c>
      <c r="BJ284" s="56">
        <f t="shared" si="64"/>
        <v>0</v>
      </c>
      <c r="BK284" s="56">
        <f t="shared" si="65"/>
        <v>0</v>
      </c>
      <c r="BL284" s="56">
        <f t="shared" si="66"/>
        <v>0</v>
      </c>
      <c r="BM284" s="57">
        <f t="shared" si="67"/>
        <v>12</v>
      </c>
      <c r="BN284" s="54">
        <v>60</v>
      </c>
      <c r="BO284" s="54" t="str">
        <f t="shared" si="69"/>
        <v>Leybourne</v>
      </c>
      <c r="BP284" s="54" t="str">
        <f t="shared" si="70"/>
        <v>Philip</v>
      </c>
      <c r="BQ284" t="str">
        <f t="shared" si="68"/>
        <v>GB-Poulton-le-Fylde</v>
      </c>
    </row>
    <row r="285" spans="1:71" s="54" customFormat="1" ht="20.100000000000001" customHeight="1" x14ac:dyDescent="0.25">
      <c r="A285" s="53">
        <v>1973</v>
      </c>
      <c r="B285" s="26" t="s">
        <v>2369</v>
      </c>
      <c r="C285" s="54" t="s">
        <v>2491</v>
      </c>
      <c r="D285" s="55" t="s">
        <v>2800</v>
      </c>
      <c r="E285" s="5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7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5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4">
        <v>0</v>
      </c>
      <c r="AP285" s="54">
        <v>0</v>
      </c>
      <c r="AQ285" s="54">
        <v>0</v>
      </c>
      <c r="AR285" s="54">
        <v>0</v>
      </c>
      <c r="AS285" s="54">
        <v>0</v>
      </c>
      <c r="AT285" s="54">
        <v>0</v>
      </c>
      <c r="AU285" s="54">
        <v>0</v>
      </c>
      <c r="AV285" s="54">
        <v>0</v>
      </c>
      <c r="AW285" s="54">
        <v>0</v>
      </c>
      <c r="AX285" s="54">
        <v>0</v>
      </c>
      <c r="AY285" s="54">
        <v>0</v>
      </c>
      <c r="AZ285" s="54">
        <v>0</v>
      </c>
      <c r="BA285" s="54">
        <v>0</v>
      </c>
      <c r="BB285" s="54">
        <v>0</v>
      </c>
      <c r="BC285" s="54">
        <v>0</v>
      </c>
      <c r="BD285" s="54">
        <v>0</v>
      </c>
      <c r="BE285" s="54">
        <f t="shared" si="59"/>
        <v>12</v>
      </c>
      <c r="BF285" s="56">
        <f t="shared" si="60"/>
        <v>7</v>
      </c>
      <c r="BG285" s="56">
        <f t="shared" si="61"/>
        <v>5</v>
      </c>
      <c r="BH285" s="56">
        <f t="shared" si="62"/>
        <v>0</v>
      </c>
      <c r="BI285" s="56">
        <f t="shared" si="63"/>
        <v>0</v>
      </c>
      <c r="BJ285" s="56">
        <f t="shared" si="64"/>
        <v>0</v>
      </c>
      <c r="BK285" s="56">
        <f t="shared" si="65"/>
        <v>0</v>
      </c>
      <c r="BL285" s="56">
        <f t="shared" si="66"/>
        <v>0</v>
      </c>
      <c r="BM285" s="57">
        <f t="shared" si="67"/>
        <v>12</v>
      </c>
      <c r="BN285" s="54">
        <v>60</v>
      </c>
      <c r="BO285" s="54" t="str">
        <f t="shared" si="69"/>
        <v>Linder</v>
      </c>
      <c r="BP285" s="54" t="str">
        <f t="shared" si="70"/>
        <v>Jan</v>
      </c>
      <c r="BQ285" t="str">
        <f t="shared" si="68"/>
        <v>Bernex</v>
      </c>
    </row>
    <row r="286" spans="1:71" s="54" customFormat="1" ht="20.100000000000001" customHeight="1" x14ac:dyDescent="0.25">
      <c r="A286" s="14">
        <v>1973</v>
      </c>
      <c r="B286" s="26" t="s">
        <v>5582</v>
      </c>
      <c r="C286" s="54" t="s">
        <v>1668</v>
      </c>
      <c r="D286" s="26"/>
      <c r="E286" s="5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4">
        <v>0</v>
      </c>
      <c r="AL286" s="54">
        <v>0</v>
      </c>
      <c r="AM286" s="54">
        <v>0</v>
      </c>
      <c r="AN286" s="54">
        <v>0</v>
      </c>
      <c r="AO286" s="54">
        <v>0</v>
      </c>
      <c r="AP286" s="54">
        <v>0</v>
      </c>
      <c r="AQ286" s="54">
        <v>0</v>
      </c>
      <c r="AR286" s="54">
        <v>0</v>
      </c>
      <c r="AS286" s="54">
        <v>0</v>
      </c>
      <c r="AT286" s="54">
        <v>0</v>
      </c>
      <c r="AU286" s="54">
        <v>0</v>
      </c>
      <c r="AV286" s="54">
        <v>0</v>
      </c>
      <c r="AW286" s="54">
        <v>0</v>
      </c>
      <c r="AX286" s="54">
        <v>0</v>
      </c>
      <c r="AY286" s="54">
        <v>0</v>
      </c>
      <c r="AZ286" s="54">
        <v>0</v>
      </c>
      <c r="BA286" s="54">
        <v>0</v>
      </c>
      <c r="BB286" s="54">
        <v>0</v>
      </c>
      <c r="BC286" s="54">
        <v>12</v>
      </c>
      <c r="BD286" s="54">
        <v>0</v>
      </c>
      <c r="BE286" s="54">
        <f t="shared" si="59"/>
        <v>12</v>
      </c>
      <c r="BF286" s="56">
        <f t="shared" si="60"/>
        <v>12</v>
      </c>
      <c r="BG286" s="56">
        <f t="shared" si="61"/>
        <v>0</v>
      </c>
      <c r="BH286" s="56">
        <f t="shared" si="62"/>
        <v>0</v>
      </c>
      <c r="BI286" s="56">
        <f t="shared" si="63"/>
        <v>0</v>
      </c>
      <c r="BJ286" s="56">
        <f t="shared" si="64"/>
        <v>0</v>
      </c>
      <c r="BK286" s="56">
        <f t="shared" si="65"/>
        <v>0</v>
      </c>
      <c r="BL286" s="56">
        <f t="shared" si="66"/>
        <v>0</v>
      </c>
      <c r="BM286" s="57">
        <f t="shared" si="67"/>
        <v>12</v>
      </c>
      <c r="BN286" s="54">
        <v>60</v>
      </c>
      <c r="BO286" s="54" t="str">
        <f t="shared" si="69"/>
        <v>Mathey</v>
      </c>
      <c r="BP286" s="54" t="str">
        <f t="shared" si="70"/>
        <v>Tim</v>
      </c>
      <c r="BQ286"/>
      <c r="BR286"/>
      <c r="BS286"/>
    </row>
    <row r="287" spans="1:71" s="54" customFormat="1" ht="20.100000000000001" customHeight="1" x14ac:dyDescent="0.25">
      <c r="A287" s="14">
        <v>1964</v>
      </c>
      <c r="B287" s="26" t="s">
        <v>479</v>
      </c>
      <c r="C287" s="54" t="s">
        <v>169</v>
      </c>
      <c r="D287" s="26" t="s">
        <v>480</v>
      </c>
      <c r="E287" s="54">
        <v>0</v>
      </c>
      <c r="F287" s="54">
        <v>0</v>
      </c>
      <c r="G287" s="54">
        <v>0</v>
      </c>
      <c r="H287" s="54">
        <v>9</v>
      </c>
      <c r="I287" s="54">
        <v>0</v>
      </c>
      <c r="J287" s="54">
        <v>0</v>
      </c>
      <c r="K287" s="54">
        <v>0</v>
      </c>
      <c r="L287" s="54">
        <v>0</v>
      </c>
      <c r="M287" s="54">
        <v>3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4">
        <v>0</v>
      </c>
      <c r="AL287" s="54">
        <v>0</v>
      </c>
      <c r="AM287" s="54">
        <v>0</v>
      </c>
      <c r="AN287" s="54">
        <v>0</v>
      </c>
      <c r="AO287" s="54">
        <v>0</v>
      </c>
      <c r="AP287" s="54">
        <v>0</v>
      </c>
      <c r="AQ287" s="54">
        <v>0</v>
      </c>
      <c r="AR287" s="54">
        <v>0</v>
      </c>
      <c r="AS287" s="54">
        <v>0</v>
      </c>
      <c r="AT287" s="54">
        <v>0</v>
      </c>
      <c r="AU287" s="54">
        <v>0</v>
      </c>
      <c r="AV287" s="54">
        <v>0</v>
      </c>
      <c r="AW287" s="54">
        <v>0</v>
      </c>
      <c r="AX287" s="54">
        <v>0</v>
      </c>
      <c r="AY287" s="54">
        <v>0</v>
      </c>
      <c r="AZ287" s="54">
        <v>0</v>
      </c>
      <c r="BA287" s="54">
        <v>0</v>
      </c>
      <c r="BB287" s="54">
        <v>0</v>
      </c>
      <c r="BC287" s="54">
        <v>0</v>
      </c>
      <c r="BD287" s="54">
        <v>0</v>
      </c>
      <c r="BE287" s="54">
        <f t="shared" si="59"/>
        <v>12</v>
      </c>
      <c r="BF287" s="56">
        <f t="shared" si="60"/>
        <v>9</v>
      </c>
      <c r="BG287" s="56">
        <f t="shared" si="61"/>
        <v>3</v>
      </c>
      <c r="BH287" s="56">
        <f t="shared" si="62"/>
        <v>0</v>
      </c>
      <c r="BI287" s="56">
        <f t="shared" si="63"/>
        <v>0</v>
      </c>
      <c r="BJ287" s="56">
        <f t="shared" si="64"/>
        <v>0</v>
      </c>
      <c r="BK287" s="56">
        <f t="shared" si="65"/>
        <v>0</v>
      </c>
      <c r="BL287" s="56">
        <f t="shared" si="66"/>
        <v>0</v>
      </c>
      <c r="BM287" s="57">
        <f t="shared" si="67"/>
        <v>12</v>
      </c>
      <c r="BN287" s="54">
        <v>60</v>
      </c>
      <c r="BO287" s="54" t="str">
        <f t="shared" si="69"/>
        <v>Mayencourt</v>
      </c>
      <c r="BP287" s="54" t="str">
        <f t="shared" si="70"/>
        <v>Bernard</v>
      </c>
      <c r="BQ287" t="str">
        <f t="shared" si="68"/>
        <v>Saxon</v>
      </c>
    </row>
    <row r="288" spans="1:71" s="54" customFormat="1" ht="20.100000000000001" customHeight="1" x14ac:dyDescent="0.25">
      <c r="A288" s="14">
        <v>1964</v>
      </c>
      <c r="B288" s="26" t="s">
        <v>1438</v>
      </c>
      <c r="C288" s="54" t="s">
        <v>1439</v>
      </c>
      <c r="D288" s="26" t="s">
        <v>1440</v>
      </c>
      <c r="E288" s="54">
        <v>0</v>
      </c>
      <c r="F288" s="54">
        <v>0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12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4">
        <v>0</v>
      </c>
      <c r="AL288" s="54">
        <v>0</v>
      </c>
      <c r="AM288" s="54">
        <v>0</v>
      </c>
      <c r="AN288" s="54">
        <v>0</v>
      </c>
      <c r="AO288" s="54">
        <v>0</v>
      </c>
      <c r="AP288" s="54">
        <v>0</v>
      </c>
      <c r="AQ288" s="54">
        <v>0</v>
      </c>
      <c r="AR288" s="54">
        <v>0</v>
      </c>
      <c r="AS288" s="54">
        <v>0</v>
      </c>
      <c r="AT288" s="54">
        <v>0</v>
      </c>
      <c r="AU288" s="54">
        <v>0</v>
      </c>
      <c r="AV288" s="54">
        <v>0</v>
      </c>
      <c r="AW288" s="54">
        <v>0</v>
      </c>
      <c r="AX288" s="54">
        <v>0</v>
      </c>
      <c r="AY288" s="54">
        <v>0</v>
      </c>
      <c r="AZ288" s="54">
        <v>0</v>
      </c>
      <c r="BA288" s="54">
        <v>0</v>
      </c>
      <c r="BB288" s="54">
        <v>0</v>
      </c>
      <c r="BC288" s="54">
        <v>0</v>
      </c>
      <c r="BD288" s="54">
        <v>0</v>
      </c>
      <c r="BE288" s="54">
        <f t="shared" si="59"/>
        <v>12</v>
      </c>
      <c r="BF288" s="56">
        <f t="shared" si="60"/>
        <v>12</v>
      </c>
      <c r="BG288" s="56">
        <f t="shared" si="61"/>
        <v>0</v>
      </c>
      <c r="BH288" s="56">
        <f t="shared" si="62"/>
        <v>0</v>
      </c>
      <c r="BI288" s="56">
        <f t="shared" si="63"/>
        <v>0</v>
      </c>
      <c r="BJ288" s="56">
        <f t="shared" si="64"/>
        <v>0</v>
      </c>
      <c r="BK288" s="56">
        <f t="shared" si="65"/>
        <v>0</v>
      </c>
      <c r="BL288" s="56">
        <f t="shared" si="66"/>
        <v>0</v>
      </c>
      <c r="BM288" s="57">
        <f t="shared" si="67"/>
        <v>12</v>
      </c>
      <c r="BN288" s="54">
        <v>60</v>
      </c>
      <c r="BO288" s="54" t="str">
        <f t="shared" si="69"/>
        <v>Mayer</v>
      </c>
      <c r="BP288" s="54" t="str">
        <f t="shared" si="70"/>
        <v>Doug</v>
      </c>
      <c r="BQ288" t="str">
        <f t="shared" si="68"/>
        <v>Run The Alps</v>
      </c>
      <c r="BR288"/>
    </row>
    <row r="289" spans="1:71" s="54" customFormat="1" ht="20.100000000000001" customHeight="1" x14ac:dyDescent="0.25">
      <c r="A289" s="53">
        <v>1964</v>
      </c>
      <c r="B289" s="26" t="s">
        <v>747</v>
      </c>
      <c r="C289" s="54" t="s">
        <v>316</v>
      </c>
      <c r="D289" s="55" t="s">
        <v>586</v>
      </c>
      <c r="E289" s="54">
        <v>0</v>
      </c>
      <c r="F289" s="54">
        <v>0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12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4">
        <v>0</v>
      </c>
      <c r="AL289" s="54">
        <v>0</v>
      </c>
      <c r="AM289" s="54">
        <v>0</v>
      </c>
      <c r="AN289" s="54">
        <v>0</v>
      </c>
      <c r="AO289" s="54">
        <v>0</v>
      </c>
      <c r="AP289" s="54">
        <v>0</v>
      </c>
      <c r="AQ289" s="54">
        <v>0</v>
      </c>
      <c r="AR289" s="54">
        <v>0</v>
      </c>
      <c r="AS289" s="54">
        <v>0</v>
      </c>
      <c r="AT289" s="54">
        <v>0</v>
      </c>
      <c r="AU289" s="54">
        <v>0</v>
      </c>
      <c r="AV289" s="54">
        <v>0</v>
      </c>
      <c r="AW289" s="54">
        <v>0</v>
      </c>
      <c r="AX289" s="54">
        <v>0</v>
      </c>
      <c r="AY289" s="54">
        <v>0</v>
      </c>
      <c r="AZ289" s="54">
        <v>0</v>
      </c>
      <c r="BA289" s="54">
        <v>0</v>
      </c>
      <c r="BB289" s="54">
        <v>0</v>
      </c>
      <c r="BC289" s="54">
        <v>0</v>
      </c>
      <c r="BD289" s="54">
        <v>0</v>
      </c>
      <c r="BE289" s="54">
        <f t="shared" si="59"/>
        <v>12</v>
      </c>
      <c r="BF289" s="56">
        <f t="shared" si="60"/>
        <v>12</v>
      </c>
      <c r="BG289" s="56">
        <f t="shared" si="61"/>
        <v>0</v>
      </c>
      <c r="BH289" s="56">
        <f t="shared" si="62"/>
        <v>0</v>
      </c>
      <c r="BI289" s="56">
        <f t="shared" si="63"/>
        <v>0</v>
      </c>
      <c r="BJ289" s="56">
        <f t="shared" si="64"/>
        <v>0</v>
      </c>
      <c r="BK289" s="56">
        <f t="shared" si="65"/>
        <v>0</v>
      </c>
      <c r="BL289" s="56">
        <f t="shared" si="66"/>
        <v>0</v>
      </c>
      <c r="BM289" s="57">
        <f t="shared" si="67"/>
        <v>12</v>
      </c>
      <c r="BN289" s="54">
        <v>60</v>
      </c>
      <c r="BO289" s="54" t="str">
        <f t="shared" si="69"/>
        <v>Moos</v>
      </c>
      <c r="BP289" s="54" t="str">
        <f t="shared" si="70"/>
        <v>Stany</v>
      </c>
      <c r="BQ289" t="str">
        <f t="shared" si="68"/>
        <v>La Chaux-de-Fonds</v>
      </c>
      <c r="BS289"/>
    </row>
    <row r="290" spans="1:71" s="54" customFormat="1" ht="20.100000000000001" customHeight="1" x14ac:dyDescent="0.25">
      <c r="A290" s="14">
        <v>1972</v>
      </c>
      <c r="B290" s="55" t="s">
        <v>4007</v>
      </c>
      <c r="C290" s="54" t="s">
        <v>4008</v>
      </c>
      <c r="D290" s="26" t="s">
        <v>4009</v>
      </c>
      <c r="E290" s="54">
        <v>0</v>
      </c>
      <c r="F290" s="54">
        <v>0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12</v>
      </c>
      <c r="AI290" s="54">
        <v>0</v>
      </c>
      <c r="AJ290" s="54">
        <v>0</v>
      </c>
      <c r="AK290" s="54">
        <v>0</v>
      </c>
      <c r="AL290" s="54">
        <v>0</v>
      </c>
      <c r="AM290" s="54">
        <v>0</v>
      </c>
      <c r="AN290" s="54">
        <v>0</v>
      </c>
      <c r="AO290" s="54">
        <v>0</v>
      </c>
      <c r="AP290" s="54">
        <v>0</v>
      </c>
      <c r="AQ290" s="54">
        <v>0</v>
      </c>
      <c r="AR290" s="54">
        <v>0</v>
      </c>
      <c r="AS290" s="54">
        <v>0</v>
      </c>
      <c r="AT290" s="54">
        <v>0</v>
      </c>
      <c r="AU290" s="54">
        <v>0</v>
      </c>
      <c r="AV290" s="54">
        <v>0</v>
      </c>
      <c r="AW290" s="54">
        <v>0</v>
      </c>
      <c r="AX290" s="54">
        <v>0</v>
      </c>
      <c r="AY290" s="54">
        <v>0</v>
      </c>
      <c r="AZ290" s="54">
        <v>0</v>
      </c>
      <c r="BA290" s="54">
        <v>0</v>
      </c>
      <c r="BB290" s="54">
        <v>0</v>
      </c>
      <c r="BC290" s="54">
        <v>0</v>
      </c>
      <c r="BD290" s="54">
        <v>0</v>
      </c>
      <c r="BE290" s="54">
        <f t="shared" si="59"/>
        <v>12</v>
      </c>
      <c r="BF290" s="56">
        <f t="shared" si="60"/>
        <v>12</v>
      </c>
      <c r="BG290" s="56">
        <f t="shared" si="61"/>
        <v>0</v>
      </c>
      <c r="BH290" s="56">
        <f t="shared" si="62"/>
        <v>0</v>
      </c>
      <c r="BI290" s="56">
        <f t="shared" si="63"/>
        <v>0</v>
      </c>
      <c r="BJ290" s="56">
        <f t="shared" si="64"/>
        <v>0</v>
      </c>
      <c r="BK290" s="56">
        <f t="shared" si="65"/>
        <v>0</v>
      </c>
      <c r="BL290" s="56">
        <f t="shared" si="66"/>
        <v>0</v>
      </c>
      <c r="BM290" s="57">
        <f t="shared" si="67"/>
        <v>12</v>
      </c>
      <c r="BN290" s="54">
        <v>60</v>
      </c>
      <c r="BO290" s="54" t="str">
        <f t="shared" si="69"/>
        <v>Quevedo</v>
      </c>
      <c r="BP290" s="54" t="str">
        <f t="shared" si="70"/>
        <v>Josep</v>
      </c>
      <c r="BQ290" t="str">
        <f t="shared" si="68"/>
        <v>Torello</v>
      </c>
    </row>
    <row r="291" spans="1:71" s="54" customFormat="1" ht="20.100000000000001" customHeight="1" x14ac:dyDescent="0.25">
      <c r="A291" s="53">
        <v>1971</v>
      </c>
      <c r="B291" s="26" t="s">
        <v>3106</v>
      </c>
      <c r="C291" s="54" t="s">
        <v>441</v>
      </c>
      <c r="D291" s="55" t="s">
        <v>32</v>
      </c>
      <c r="E291" s="54">
        <v>0</v>
      </c>
      <c r="F291" s="54">
        <v>0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12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4">
        <v>0</v>
      </c>
      <c r="AL291" s="54">
        <v>0</v>
      </c>
      <c r="AM291" s="54">
        <v>0</v>
      </c>
      <c r="AN291" s="54">
        <v>0</v>
      </c>
      <c r="AO291" s="54">
        <v>0</v>
      </c>
      <c r="AP291" s="54">
        <v>0</v>
      </c>
      <c r="AQ291" s="54">
        <v>0</v>
      </c>
      <c r="AR291" s="54">
        <v>0</v>
      </c>
      <c r="AS291" s="54">
        <v>0</v>
      </c>
      <c r="AT291" s="54">
        <v>0</v>
      </c>
      <c r="AU291" s="54">
        <v>0</v>
      </c>
      <c r="AV291" s="54">
        <v>0</v>
      </c>
      <c r="AW291" s="54">
        <v>0</v>
      </c>
      <c r="AX291" s="54">
        <v>0</v>
      </c>
      <c r="AY291" s="54">
        <v>0</v>
      </c>
      <c r="AZ291" s="54">
        <v>0</v>
      </c>
      <c r="BA291" s="54">
        <v>0</v>
      </c>
      <c r="BB291" s="54">
        <v>0</v>
      </c>
      <c r="BC291" s="54">
        <v>0</v>
      </c>
      <c r="BD291" s="54">
        <v>0</v>
      </c>
      <c r="BE291" s="54">
        <f t="shared" si="59"/>
        <v>12</v>
      </c>
      <c r="BF291" s="56">
        <f t="shared" si="60"/>
        <v>12</v>
      </c>
      <c r="BG291" s="56">
        <f t="shared" si="61"/>
        <v>0</v>
      </c>
      <c r="BH291" s="56">
        <f t="shared" si="62"/>
        <v>0</v>
      </c>
      <c r="BI291" s="56">
        <f t="shared" si="63"/>
        <v>0</v>
      </c>
      <c r="BJ291" s="56">
        <f t="shared" si="64"/>
        <v>0</v>
      </c>
      <c r="BK291" s="56">
        <f t="shared" si="65"/>
        <v>0</v>
      </c>
      <c r="BL291" s="56">
        <f t="shared" si="66"/>
        <v>0</v>
      </c>
      <c r="BM291" s="57">
        <f t="shared" si="67"/>
        <v>12</v>
      </c>
      <c r="BN291" s="54">
        <v>60</v>
      </c>
      <c r="BO291" s="54" t="str">
        <f t="shared" si="69"/>
        <v>Robert</v>
      </c>
      <c r="BP291" s="54" t="str">
        <f t="shared" si="70"/>
        <v>Christophe</v>
      </c>
      <c r="BQ291" t="str">
        <f t="shared" si="68"/>
        <v>Genève</v>
      </c>
    </row>
    <row r="292" spans="1:71" s="54" customFormat="1" ht="20.100000000000001" customHeight="1" x14ac:dyDescent="0.25">
      <c r="A292" s="14">
        <v>1968</v>
      </c>
      <c r="B292" s="26" t="s">
        <v>3812</v>
      </c>
      <c r="C292" s="54" t="s">
        <v>1561</v>
      </c>
      <c r="D292" s="26" t="s">
        <v>3813</v>
      </c>
      <c r="E292" s="54">
        <v>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12</v>
      </c>
      <c r="AH292" s="54">
        <v>0</v>
      </c>
      <c r="AI292" s="54">
        <v>0</v>
      </c>
      <c r="AJ292" s="54">
        <v>0</v>
      </c>
      <c r="AK292" s="54">
        <v>0</v>
      </c>
      <c r="AL292" s="54">
        <v>0</v>
      </c>
      <c r="AM292" s="54">
        <v>0</v>
      </c>
      <c r="AN292" s="54">
        <v>0</v>
      </c>
      <c r="AO292" s="54">
        <v>0</v>
      </c>
      <c r="AP292" s="54">
        <v>0</v>
      </c>
      <c r="AQ292" s="54">
        <v>0</v>
      </c>
      <c r="AR292" s="54">
        <v>0</v>
      </c>
      <c r="AS292" s="54">
        <v>0</v>
      </c>
      <c r="AT292" s="54">
        <v>0</v>
      </c>
      <c r="AU292" s="54">
        <v>0</v>
      </c>
      <c r="AV292" s="54">
        <v>0</v>
      </c>
      <c r="AW292" s="54">
        <v>0</v>
      </c>
      <c r="AX292" s="54">
        <v>0</v>
      </c>
      <c r="AY292" s="54">
        <v>0</v>
      </c>
      <c r="AZ292" s="54">
        <v>0</v>
      </c>
      <c r="BA292" s="54">
        <v>0</v>
      </c>
      <c r="BB292" s="54">
        <v>0</v>
      </c>
      <c r="BC292" s="54">
        <v>0</v>
      </c>
      <c r="BD292" s="54">
        <v>0</v>
      </c>
      <c r="BE292" s="54">
        <f t="shared" si="59"/>
        <v>12</v>
      </c>
      <c r="BF292" s="56">
        <f t="shared" si="60"/>
        <v>12</v>
      </c>
      <c r="BG292" s="56">
        <f t="shared" si="61"/>
        <v>0</v>
      </c>
      <c r="BH292" s="56">
        <f t="shared" si="62"/>
        <v>0</v>
      </c>
      <c r="BI292" s="56">
        <f t="shared" si="63"/>
        <v>0</v>
      </c>
      <c r="BJ292" s="56">
        <f t="shared" si="64"/>
        <v>0</v>
      </c>
      <c r="BK292" s="56">
        <f t="shared" si="65"/>
        <v>0</v>
      </c>
      <c r="BL292" s="56">
        <f t="shared" si="66"/>
        <v>0</v>
      </c>
      <c r="BM292" s="57">
        <f t="shared" si="67"/>
        <v>12</v>
      </c>
      <c r="BN292" s="54">
        <v>60</v>
      </c>
      <c r="BO292" s="54" t="str">
        <f t="shared" si="69"/>
        <v>Scheuber</v>
      </c>
      <c r="BP292" s="54" t="str">
        <f t="shared" si="70"/>
        <v>Adrian</v>
      </c>
      <c r="BQ292" t="str">
        <f t="shared" si="68"/>
        <v>Büren</v>
      </c>
      <c r="BR292"/>
      <c r="BS292"/>
    </row>
    <row r="293" spans="1:71" s="54" customFormat="1" ht="20.100000000000001" customHeight="1" x14ac:dyDescent="0.25">
      <c r="A293" s="14">
        <v>1969</v>
      </c>
      <c r="B293" s="26" t="s">
        <v>2640</v>
      </c>
      <c r="C293" s="54" t="s">
        <v>151</v>
      </c>
      <c r="D293"/>
      <c r="E293" s="54">
        <v>0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4">
        <v>0</v>
      </c>
      <c r="AL293" s="54">
        <v>0</v>
      </c>
      <c r="AM293" s="54">
        <v>0</v>
      </c>
      <c r="AN293" s="54">
        <v>0</v>
      </c>
      <c r="AO293" s="54">
        <v>0</v>
      </c>
      <c r="AP293" s="54">
        <v>0</v>
      </c>
      <c r="AQ293" s="54">
        <v>0</v>
      </c>
      <c r="AR293" s="54">
        <v>0</v>
      </c>
      <c r="AS293" s="54">
        <v>0</v>
      </c>
      <c r="AT293" s="54">
        <v>0</v>
      </c>
      <c r="AU293" s="54">
        <v>0</v>
      </c>
      <c r="AV293" s="54">
        <v>0</v>
      </c>
      <c r="AW293" s="54">
        <v>0</v>
      </c>
      <c r="AX293" s="54">
        <v>0</v>
      </c>
      <c r="AY293" s="54">
        <v>0</v>
      </c>
      <c r="AZ293" s="54">
        <v>0</v>
      </c>
      <c r="BA293" s="54">
        <v>0</v>
      </c>
      <c r="BB293" s="54">
        <v>0</v>
      </c>
      <c r="BC293" s="54">
        <v>0</v>
      </c>
      <c r="BD293" s="54">
        <v>12</v>
      </c>
      <c r="BE293" s="54">
        <f t="shared" si="59"/>
        <v>12</v>
      </c>
      <c r="BF293" s="56">
        <f t="shared" si="60"/>
        <v>12</v>
      </c>
      <c r="BG293" s="56">
        <f t="shared" si="61"/>
        <v>0</v>
      </c>
      <c r="BH293" s="56">
        <f t="shared" si="62"/>
        <v>0</v>
      </c>
      <c r="BI293" s="56">
        <f t="shared" si="63"/>
        <v>0</v>
      </c>
      <c r="BJ293" s="56">
        <f t="shared" si="64"/>
        <v>0</v>
      </c>
      <c r="BK293" s="56">
        <f t="shared" si="65"/>
        <v>0</v>
      </c>
      <c r="BL293" s="56">
        <f t="shared" si="66"/>
        <v>0</v>
      </c>
      <c r="BM293" s="57">
        <f t="shared" si="67"/>
        <v>12</v>
      </c>
      <c r="BN293" s="54">
        <v>60</v>
      </c>
      <c r="BO293" s="54" t="str">
        <f t="shared" si="69"/>
        <v>Tanner</v>
      </c>
      <c r="BP293" s="54" t="str">
        <f t="shared" si="70"/>
        <v>Philippe</v>
      </c>
      <c r="BQ293"/>
      <c r="BR293"/>
      <c r="BS293"/>
    </row>
    <row r="294" spans="1:71" s="54" customFormat="1" ht="20.100000000000001" customHeight="1" x14ac:dyDescent="0.25">
      <c r="A294" s="53">
        <v>1966</v>
      </c>
      <c r="B294" s="55" t="s">
        <v>3197</v>
      </c>
      <c r="C294" s="54" t="s">
        <v>2491</v>
      </c>
      <c r="D294" s="55" t="s">
        <v>3198</v>
      </c>
      <c r="E294" s="54">
        <v>0</v>
      </c>
      <c r="F294" s="54">
        <v>0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12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4">
        <v>0</v>
      </c>
      <c r="AL294" s="54">
        <v>0</v>
      </c>
      <c r="AM294" s="54">
        <v>0</v>
      </c>
      <c r="AN294" s="54">
        <v>0</v>
      </c>
      <c r="AO294" s="54">
        <v>0</v>
      </c>
      <c r="AP294" s="54">
        <v>0</v>
      </c>
      <c r="AQ294" s="54">
        <v>0</v>
      </c>
      <c r="AR294" s="54">
        <v>0</v>
      </c>
      <c r="AS294" s="54">
        <v>0</v>
      </c>
      <c r="AT294" s="54">
        <v>0</v>
      </c>
      <c r="AU294" s="54">
        <v>0</v>
      </c>
      <c r="AV294" s="54">
        <v>0</v>
      </c>
      <c r="AW294" s="54">
        <v>0</v>
      </c>
      <c r="AX294" s="54">
        <v>0</v>
      </c>
      <c r="AY294" s="54">
        <v>0</v>
      </c>
      <c r="AZ294" s="54">
        <v>0</v>
      </c>
      <c r="BA294" s="54">
        <v>0</v>
      </c>
      <c r="BB294" s="54">
        <v>0</v>
      </c>
      <c r="BC294" s="54">
        <v>0</v>
      </c>
      <c r="BD294" s="54">
        <v>0</v>
      </c>
      <c r="BE294" s="54">
        <f t="shared" si="59"/>
        <v>12</v>
      </c>
      <c r="BF294" s="56">
        <f t="shared" si="60"/>
        <v>12</v>
      </c>
      <c r="BG294" s="56">
        <f t="shared" si="61"/>
        <v>0</v>
      </c>
      <c r="BH294" s="56">
        <f t="shared" si="62"/>
        <v>0</v>
      </c>
      <c r="BI294" s="56">
        <f t="shared" si="63"/>
        <v>0</v>
      </c>
      <c r="BJ294" s="56">
        <f t="shared" si="64"/>
        <v>0</v>
      </c>
      <c r="BK294" s="56">
        <f t="shared" si="65"/>
        <v>0</v>
      </c>
      <c r="BL294" s="56">
        <f t="shared" si="66"/>
        <v>0</v>
      </c>
      <c r="BM294" s="57">
        <f t="shared" si="67"/>
        <v>12</v>
      </c>
      <c r="BN294" s="54">
        <v>60</v>
      </c>
      <c r="BO294" s="54" t="str">
        <f t="shared" si="69"/>
        <v>Troeltsch</v>
      </c>
      <c r="BP294" s="54" t="str">
        <f t="shared" si="70"/>
        <v>Jan</v>
      </c>
      <c r="BQ294" t="str">
        <f t="shared" ref="BQ294:BQ357" si="71">D294</f>
        <v>Préverenges</v>
      </c>
    </row>
    <row r="295" spans="1:71" s="54" customFormat="1" ht="20.100000000000001" customHeight="1" x14ac:dyDescent="0.25">
      <c r="A295" s="53">
        <v>1967</v>
      </c>
      <c r="B295" s="26" t="s">
        <v>3005</v>
      </c>
      <c r="C295" s="54" t="s">
        <v>1596</v>
      </c>
      <c r="D295" s="55" t="s">
        <v>2319</v>
      </c>
      <c r="E295" s="54">
        <v>0</v>
      </c>
      <c r="F295" s="54">
        <v>0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12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4">
        <v>0</v>
      </c>
      <c r="AL295" s="54">
        <v>0</v>
      </c>
      <c r="AM295" s="54">
        <v>0</v>
      </c>
      <c r="AN295" s="54">
        <v>0</v>
      </c>
      <c r="AO295" s="54">
        <v>0</v>
      </c>
      <c r="AP295" s="54">
        <v>0</v>
      </c>
      <c r="AQ295" s="54">
        <v>0</v>
      </c>
      <c r="AR295" s="54">
        <v>0</v>
      </c>
      <c r="AS295" s="54">
        <v>0</v>
      </c>
      <c r="AT295" s="54">
        <v>0</v>
      </c>
      <c r="AU295" s="54">
        <v>0</v>
      </c>
      <c r="AV295" s="54">
        <v>0</v>
      </c>
      <c r="AW295" s="54">
        <v>0</v>
      </c>
      <c r="AX295" s="54">
        <v>0</v>
      </c>
      <c r="AY295" s="54">
        <v>0</v>
      </c>
      <c r="AZ295" s="54">
        <v>0</v>
      </c>
      <c r="BA295" s="54">
        <v>0</v>
      </c>
      <c r="BB295" s="54">
        <v>0</v>
      </c>
      <c r="BC295" s="54">
        <v>0</v>
      </c>
      <c r="BD295" s="54">
        <v>0</v>
      </c>
      <c r="BE295" s="54">
        <f t="shared" si="59"/>
        <v>12</v>
      </c>
      <c r="BF295" s="56">
        <f t="shared" si="60"/>
        <v>12</v>
      </c>
      <c r="BG295" s="56">
        <f t="shared" si="61"/>
        <v>0</v>
      </c>
      <c r="BH295" s="56">
        <f t="shared" si="62"/>
        <v>0</v>
      </c>
      <c r="BI295" s="56">
        <f t="shared" si="63"/>
        <v>0</v>
      </c>
      <c r="BJ295" s="56">
        <f t="shared" si="64"/>
        <v>0</v>
      </c>
      <c r="BK295" s="56">
        <f t="shared" si="65"/>
        <v>0</v>
      </c>
      <c r="BL295" s="56">
        <f t="shared" si="66"/>
        <v>0</v>
      </c>
      <c r="BM295" s="57">
        <f t="shared" si="67"/>
        <v>12</v>
      </c>
      <c r="BN295" s="54">
        <v>60</v>
      </c>
      <c r="BO295" s="54" t="str">
        <f t="shared" si="69"/>
        <v>Tscherrig</v>
      </c>
      <c r="BP295" s="54" t="str">
        <f t="shared" si="70"/>
        <v>Klaus</v>
      </c>
      <c r="BQ295" t="str">
        <f t="shared" si="71"/>
        <v>Täsch</v>
      </c>
      <c r="BS295"/>
    </row>
    <row r="296" spans="1:71" s="54" customFormat="1" ht="20.100000000000001" customHeight="1" x14ac:dyDescent="0.25">
      <c r="A296" s="53">
        <v>1967</v>
      </c>
      <c r="B296" s="26" t="s">
        <v>5908</v>
      </c>
      <c r="C296" s="54" t="s">
        <v>5548</v>
      </c>
      <c r="D296" s="55" t="s">
        <v>5909</v>
      </c>
      <c r="E296" s="54">
        <v>0</v>
      </c>
      <c r="F296" s="54">
        <v>0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4">
        <v>0</v>
      </c>
      <c r="AL296" s="54">
        <v>0</v>
      </c>
      <c r="AM296" s="54">
        <v>0</v>
      </c>
      <c r="AN296" s="54">
        <v>0</v>
      </c>
      <c r="AO296" s="54">
        <v>0</v>
      </c>
      <c r="AP296" s="54">
        <v>0</v>
      </c>
      <c r="AQ296" s="54">
        <v>0</v>
      </c>
      <c r="AR296" s="54">
        <v>0</v>
      </c>
      <c r="AS296" s="54">
        <v>0</v>
      </c>
      <c r="AT296" s="54">
        <v>0</v>
      </c>
      <c r="AU296" s="54">
        <v>0</v>
      </c>
      <c r="AV296" s="54">
        <v>0</v>
      </c>
      <c r="AW296" s="54">
        <v>0</v>
      </c>
      <c r="AX296" s="54">
        <v>0</v>
      </c>
      <c r="AY296" s="54">
        <v>0</v>
      </c>
      <c r="AZ296" s="54">
        <v>0</v>
      </c>
      <c r="BA296" s="54">
        <v>12</v>
      </c>
      <c r="BB296" s="54">
        <v>0</v>
      </c>
      <c r="BC296" s="54">
        <v>0</v>
      </c>
      <c r="BD296" s="54">
        <v>0</v>
      </c>
      <c r="BE296" s="54">
        <f t="shared" si="59"/>
        <v>12</v>
      </c>
      <c r="BF296" s="56">
        <f t="shared" si="60"/>
        <v>12</v>
      </c>
      <c r="BG296" s="56">
        <f t="shared" si="61"/>
        <v>0</v>
      </c>
      <c r="BH296" s="56">
        <f t="shared" si="62"/>
        <v>0</v>
      </c>
      <c r="BI296" s="56">
        <f t="shared" si="63"/>
        <v>0</v>
      </c>
      <c r="BJ296" s="56">
        <f t="shared" si="64"/>
        <v>0</v>
      </c>
      <c r="BK296" s="56">
        <f t="shared" si="65"/>
        <v>0</v>
      </c>
      <c r="BL296" s="56">
        <f t="shared" si="66"/>
        <v>0</v>
      </c>
      <c r="BM296" s="57">
        <f t="shared" si="67"/>
        <v>12</v>
      </c>
      <c r="BN296" s="54">
        <v>60</v>
      </c>
      <c r="BO296" s="54" t="str">
        <f t="shared" si="69"/>
        <v>Vetter</v>
      </c>
      <c r="BP296" s="54" t="str">
        <f t="shared" si="70"/>
        <v>Heinz</v>
      </c>
      <c r="BQ296" t="str">
        <f t="shared" si="71"/>
        <v>Untersiggenthal</v>
      </c>
    </row>
    <row r="297" spans="1:71" s="54" customFormat="1" ht="20.100000000000001" customHeight="1" x14ac:dyDescent="0.25">
      <c r="A297" s="53">
        <v>1972</v>
      </c>
      <c r="B297" s="26" t="s">
        <v>1841</v>
      </c>
      <c r="C297" s="54" t="s">
        <v>1543</v>
      </c>
      <c r="D297" s="55" t="s">
        <v>2498</v>
      </c>
      <c r="E297" s="54">
        <v>0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12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4">
        <v>0</v>
      </c>
      <c r="AL297" s="54">
        <v>0</v>
      </c>
      <c r="AM297" s="54">
        <v>0</v>
      </c>
      <c r="AN297" s="54">
        <v>0</v>
      </c>
      <c r="AO297" s="54">
        <v>0</v>
      </c>
      <c r="AP297" s="54">
        <v>0</v>
      </c>
      <c r="AQ297" s="54">
        <v>0</v>
      </c>
      <c r="AR297" s="54">
        <v>0</v>
      </c>
      <c r="AS297" s="54">
        <v>0</v>
      </c>
      <c r="AT297" s="54">
        <v>0</v>
      </c>
      <c r="AU297" s="54">
        <v>0</v>
      </c>
      <c r="AV297" s="54">
        <v>0</v>
      </c>
      <c r="AW297" s="54">
        <v>0</v>
      </c>
      <c r="AX297" s="54">
        <v>0</v>
      </c>
      <c r="AY297" s="54">
        <v>0</v>
      </c>
      <c r="AZ297" s="54">
        <v>0</v>
      </c>
      <c r="BA297" s="54">
        <v>0</v>
      </c>
      <c r="BB297" s="54">
        <v>0</v>
      </c>
      <c r="BC297" s="54">
        <v>0</v>
      </c>
      <c r="BD297" s="54">
        <v>0</v>
      </c>
      <c r="BE297" s="54">
        <f t="shared" si="59"/>
        <v>12</v>
      </c>
      <c r="BF297" s="56">
        <f t="shared" si="60"/>
        <v>12</v>
      </c>
      <c r="BG297" s="56">
        <f t="shared" si="61"/>
        <v>0</v>
      </c>
      <c r="BH297" s="56">
        <f t="shared" si="62"/>
        <v>0</v>
      </c>
      <c r="BI297" s="56">
        <f t="shared" si="63"/>
        <v>0</v>
      </c>
      <c r="BJ297" s="56">
        <f t="shared" si="64"/>
        <v>0</v>
      </c>
      <c r="BK297" s="56">
        <f t="shared" si="65"/>
        <v>0</v>
      </c>
      <c r="BL297" s="56">
        <f t="shared" si="66"/>
        <v>0</v>
      </c>
      <c r="BM297" s="57">
        <f t="shared" si="67"/>
        <v>12</v>
      </c>
      <c r="BN297" s="54">
        <v>60</v>
      </c>
      <c r="BO297" s="54" t="str">
        <f t="shared" si="69"/>
        <v>Wyss</v>
      </c>
      <c r="BP297" s="54" t="str">
        <f t="shared" si="70"/>
        <v>Sascha</v>
      </c>
      <c r="BQ297" t="str">
        <f t="shared" si="71"/>
        <v>Trimbach</v>
      </c>
    </row>
    <row r="298" spans="1:71" s="54" customFormat="1" ht="20.100000000000001" customHeight="1" x14ac:dyDescent="0.25">
      <c r="A298" s="53">
        <v>1972</v>
      </c>
      <c r="B298" s="26" t="s">
        <v>1526</v>
      </c>
      <c r="C298" s="54" t="s">
        <v>970</v>
      </c>
      <c r="D298" s="55" t="s">
        <v>5536</v>
      </c>
      <c r="E298" s="54">
        <v>0</v>
      </c>
      <c r="F298" s="54">
        <v>0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4">
        <v>0</v>
      </c>
      <c r="AL298" s="54">
        <v>0</v>
      </c>
      <c r="AM298" s="54">
        <v>0</v>
      </c>
      <c r="AN298" s="54">
        <v>0</v>
      </c>
      <c r="AO298" s="54">
        <v>0</v>
      </c>
      <c r="AP298" s="54">
        <v>0</v>
      </c>
      <c r="AQ298" s="54">
        <v>0</v>
      </c>
      <c r="AR298" s="54">
        <v>0</v>
      </c>
      <c r="AS298" s="54">
        <v>0</v>
      </c>
      <c r="AT298" s="54">
        <v>0</v>
      </c>
      <c r="AU298" s="54">
        <v>0</v>
      </c>
      <c r="AV298" s="54">
        <v>0</v>
      </c>
      <c r="AW298" s="54">
        <v>0</v>
      </c>
      <c r="AX298" s="54">
        <v>0</v>
      </c>
      <c r="AY298" s="54">
        <v>0</v>
      </c>
      <c r="AZ298" s="54">
        <v>0</v>
      </c>
      <c r="BA298" s="54">
        <v>0</v>
      </c>
      <c r="BB298" s="54">
        <v>11</v>
      </c>
      <c r="BC298" s="54">
        <v>0</v>
      </c>
      <c r="BD298" s="54">
        <v>0</v>
      </c>
      <c r="BE298" s="54">
        <f t="shared" si="59"/>
        <v>11</v>
      </c>
      <c r="BF298" s="56">
        <f t="shared" si="60"/>
        <v>11</v>
      </c>
      <c r="BG298" s="56">
        <f t="shared" si="61"/>
        <v>0</v>
      </c>
      <c r="BH298" s="56">
        <f t="shared" si="62"/>
        <v>0</v>
      </c>
      <c r="BI298" s="56">
        <f t="shared" si="63"/>
        <v>0</v>
      </c>
      <c r="BJ298" s="56">
        <f t="shared" si="64"/>
        <v>0</v>
      </c>
      <c r="BK298" s="56">
        <f t="shared" si="65"/>
        <v>0</v>
      </c>
      <c r="BL298" s="56">
        <f t="shared" si="66"/>
        <v>0</v>
      </c>
      <c r="BM298" s="57">
        <f t="shared" si="67"/>
        <v>11</v>
      </c>
      <c r="BN298" s="54">
        <v>61</v>
      </c>
      <c r="BO298" s="54" t="str">
        <f t="shared" si="69"/>
        <v>Kummer</v>
      </c>
      <c r="BP298" s="54" t="str">
        <f t="shared" si="70"/>
        <v>Christian</v>
      </c>
      <c r="BQ298" t="str">
        <f t="shared" si="71"/>
        <v>Bitsch</v>
      </c>
    </row>
    <row r="299" spans="1:71" s="54" customFormat="1" ht="20.100000000000001" customHeight="1" x14ac:dyDescent="0.25">
      <c r="A299" s="53">
        <v>1969</v>
      </c>
      <c r="B299" s="26" t="s">
        <v>1299</v>
      </c>
      <c r="C299" s="54" t="s">
        <v>68</v>
      </c>
      <c r="D299" s="55"/>
      <c r="E299" s="54">
        <v>0</v>
      </c>
      <c r="F299" s="54">
        <v>0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11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4">
        <v>0</v>
      </c>
      <c r="AL299" s="54">
        <v>0</v>
      </c>
      <c r="AM299" s="54">
        <v>0</v>
      </c>
      <c r="AN299" s="54">
        <v>0</v>
      </c>
      <c r="AO299" s="54">
        <v>0</v>
      </c>
      <c r="AP299" s="54">
        <v>0</v>
      </c>
      <c r="AQ299" s="54">
        <v>0</v>
      </c>
      <c r="AR299" s="54">
        <v>0</v>
      </c>
      <c r="AS299" s="54">
        <v>0</v>
      </c>
      <c r="AT299" s="54">
        <v>0</v>
      </c>
      <c r="AU299" s="54">
        <v>0</v>
      </c>
      <c r="AV299" s="54">
        <v>0</v>
      </c>
      <c r="AW299" s="54">
        <v>0</v>
      </c>
      <c r="AX299" s="54">
        <v>0</v>
      </c>
      <c r="AY299" s="54">
        <v>0</v>
      </c>
      <c r="AZ299" s="54">
        <v>0</v>
      </c>
      <c r="BA299" s="54">
        <v>0</v>
      </c>
      <c r="BB299" s="54">
        <v>0</v>
      </c>
      <c r="BC299" s="54">
        <v>0</v>
      </c>
      <c r="BD299" s="54">
        <v>0</v>
      </c>
      <c r="BE299" s="54">
        <f t="shared" si="59"/>
        <v>11</v>
      </c>
      <c r="BF299" s="56">
        <f t="shared" si="60"/>
        <v>11</v>
      </c>
      <c r="BG299" s="56">
        <f t="shared" si="61"/>
        <v>0</v>
      </c>
      <c r="BH299" s="56">
        <f t="shared" si="62"/>
        <v>0</v>
      </c>
      <c r="BI299" s="56">
        <f t="shared" si="63"/>
        <v>0</v>
      </c>
      <c r="BJ299" s="56">
        <f t="shared" si="64"/>
        <v>0</v>
      </c>
      <c r="BK299" s="56">
        <f t="shared" si="65"/>
        <v>0</v>
      </c>
      <c r="BL299" s="56">
        <f t="shared" si="66"/>
        <v>0</v>
      </c>
      <c r="BM299" s="57">
        <f t="shared" si="67"/>
        <v>11</v>
      </c>
      <c r="BN299" s="54">
        <v>61</v>
      </c>
      <c r="BO299" s="54" t="str">
        <f t="shared" si="69"/>
        <v>Alvin</v>
      </c>
      <c r="BP299" s="54" t="str">
        <f t="shared" si="70"/>
        <v>Jean-Marc</v>
      </c>
      <c r="BQ299"/>
    </row>
    <row r="300" spans="1:71" s="54" customFormat="1" ht="20.100000000000001" customHeight="1" x14ac:dyDescent="0.25">
      <c r="A300" s="14">
        <v>1971</v>
      </c>
      <c r="B300" s="26" t="s">
        <v>1614</v>
      </c>
      <c r="C300" s="54" t="s">
        <v>56</v>
      </c>
      <c r="D300" s="26" t="s">
        <v>2798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4">
        <v>0</v>
      </c>
      <c r="AL300" s="54">
        <v>0</v>
      </c>
      <c r="AM300" s="54">
        <v>0</v>
      </c>
      <c r="AN300" s="54">
        <v>0</v>
      </c>
      <c r="AO300" s="54">
        <v>11</v>
      </c>
      <c r="AP300" s="54">
        <v>0</v>
      </c>
      <c r="AQ300" s="54">
        <v>0</v>
      </c>
      <c r="AR300" s="54">
        <v>0</v>
      </c>
      <c r="AS300" s="54">
        <v>0</v>
      </c>
      <c r="AT300" s="54">
        <v>0</v>
      </c>
      <c r="AU300" s="54">
        <v>0</v>
      </c>
      <c r="AV300" s="54">
        <v>0</v>
      </c>
      <c r="AW300" s="54">
        <v>0</v>
      </c>
      <c r="AX300" s="54">
        <v>0</v>
      </c>
      <c r="AY300" s="54">
        <v>0</v>
      </c>
      <c r="AZ300" s="54">
        <v>0</v>
      </c>
      <c r="BA300" s="54">
        <v>0</v>
      </c>
      <c r="BB300" s="54">
        <v>0</v>
      </c>
      <c r="BC300" s="54">
        <v>0</v>
      </c>
      <c r="BD300" s="54">
        <v>0</v>
      </c>
      <c r="BE300" s="54">
        <f t="shared" si="59"/>
        <v>11</v>
      </c>
      <c r="BF300" s="56">
        <f t="shared" si="60"/>
        <v>11</v>
      </c>
      <c r="BG300" s="56">
        <f t="shared" si="61"/>
        <v>0</v>
      </c>
      <c r="BH300" s="56">
        <f t="shared" si="62"/>
        <v>0</v>
      </c>
      <c r="BI300" s="56">
        <f t="shared" si="63"/>
        <v>0</v>
      </c>
      <c r="BJ300" s="56">
        <f t="shared" si="64"/>
        <v>0</v>
      </c>
      <c r="BK300" s="56">
        <f t="shared" si="65"/>
        <v>0</v>
      </c>
      <c r="BL300" s="56">
        <f t="shared" si="66"/>
        <v>0</v>
      </c>
      <c r="BM300" s="57">
        <f t="shared" si="67"/>
        <v>11</v>
      </c>
      <c r="BN300" s="54">
        <v>61</v>
      </c>
      <c r="BO300" s="54" t="str">
        <f t="shared" si="69"/>
        <v>Barbey</v>
      </c>
      <c r="BP300" s="54" t="str">
        <f t="shared" si="70"/>
        <v>Vincent</v>
      </c>
      <c r="BQ300" t="str">
        <f t="shared" si="71"/>
        <v>Vessy</v>
      </c>
      <c r="BR300"/>
    </row>
    <row r="301" spans="1:71" s="54" customFormat="1" ht="20.100000000000001" customHeight="1" x14ac:dyDescent="0.25">
      <c r="A301" s="53">
        <v>1970</v>
      </c>
      <c r="B301" s="26" t="s">
        <v>3006</v>
      </c>
      <c r="C301" s="54" t="s">
        <v>3007</v>
      </c>
      <c r="D301" s="55" t="s">
        <v>33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11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0</v>
      </c>
      <c r="AJ301" s="54">
        <v>0</v>
      </c>
      <c r="AK301" s="54">
        <v>0</v>
      </c>
      <c r="AL301" s="54">
        <v>0</v>
      </c>
      <c r="AM301" s="54">
        <v>0</v>
      </c>
      <c r="AN301" s="54">
        <v>0</v>
      </c>
      <c r="AO301" s="54">
        <v>0</v>
      </c>
      <c r="AP301" s="54">
        <v>0</v>
      </c>
      <c r="AQ301" s="54">
        <v>0</v>
      </c>
      <c r="AR301" s="54">
        <v>0</v>
      </c>
      <c r="AS301" s="54">
        <v>0</v>
      </c>
      <c r="AT301" s="54">
        <v>0</v>
      </c>
      <c r="AU301" s="54">
        <v>0</v>
      </c>
      <c r="AV301" s="54">
        <v>0</v>
      </c>
      <c r="AW301" s="54">
        <v>0</v>
      </c>
      <c r="AX301" s="54">
        <v>0</v>
      </c>
      <c r="AY301" s="54">
        <v>0</v>
      </c>
      <c r="AZ301" s="54">
        <v>0</v>
      </c>
      <c r="BA301" s="54">
        <v>0</v>
      </c>
      <c r="BB301" s="54">
        <v>0</v>
      </c>
      <c r="BC301" s="54">
        <v>0</v>
      </c>
      <c r="BD301" s="54">
        <v>0</v>
      </c>
      <c r="BE301" s="54">
        <f t="shared" si="59"/>
        <v>11</v>
      </c>
      <c r="BF301" s="56">
        <f t="shared" si="60"/>
        <v>11</v>
      </c>
      <c r="BG301" s="56">
        <f t="shared" si="61"/>
        <v>0</v>
      </c>
      <c r="BH301" s="56">
        <f t="shared" si="62"/>
        <v>0</v>
      </c>
      <c r="BI301" s="56">
        <f t="shared" si="63"/>
        <v>0</v>
      </c>
      <c r="BJ301" s="56">
        <f t="shared" si="64"/>
        <v>0</v>
      </c>
      <c r="BK301" s="56">
        <f t="shared" si="65"/>
        <v>0</v>
      </c>
      <c r="BL301" s="56">
        <f t="shared" si="66"/>
        <v>0</v>
      </c>
      <c r="BM301" s="57">
        <f t="shared" si="67"/>
        <v>11</v>
      </c>
      <c r="BN301" s="54">
        <v>61</v>
      </c>
      <c r="BO301" s="54" t="str">
        <f t="shared" si="69"/>
        <v>Binder</v>
      </c>
      <c r="BP301" s="54" t="str">
        <f t="shared" si="70"/>
        <v>Jean-Bernard</v>
      </c>
      <c r="BQ301" t="str">
        <f t="shared" si="71"/>
        <v>Lausanne</v>
      </c>
      <c r="BS301"/>
    </row>
    <row r="302" spans="1:71" s="54" customFormat="1" ht="20.100000000000001" customHeight="1" x14ac:dyDescent="0.25">
      <c r="A302" s="14">
        <v>1968</v>
      </c>
      <c r="B302" s="26" t="s">
        <v>4771</v>
      </c>
      <c r="C302" s="54" t="s">
        <v>441</v>
      </c>
      <c r="D302" s="55" t="s">
        <v>4772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4">
        <v>0</v>
      </c>
      <c r="AL302" s="54">
        <v>11</v>
      </c>
      <c r="AM302" s="54">
        <v>0</v>
      </c>
      <c r="AN302" s="54">
        <v>0</v>
      </c>
      <c r="AO302" s="54">
        <v>0</v>
      </c>
      <c r="AP302" s="54">
        <v>0</v>
      </c>
      <c r="AQ302" s="54">
        <v>0</v>
      </c>
      <c r="AR302" s="54">
        <v>0</v>
      </c>
      <c r="AS302" s="54">
        <v>0</v>
      </c>
      <c r="AT302" s="54">
        <v>0</v>
      </c>
      <c r="AU302" s="54">
        <v>0</v>
      </c>
      <c r="AV302" s="54">
        <v>0</v>
      </c>
      <c r="AW302" s="54">
        <v>0</v>
      </c>
      <c r="AX302" s="54">
        <v>0</v>
      </c>
      <c r="AY302" s="54">
        <v>0</v>
      </c>
      <c r="AZ302" s="54">
        <v>0</v>
      </c>
      <c r="BA302" s="54">
        <v>0</v>
      </c>
      <c r="BB302" s="54">
        <v>0</v>
      </c>
      <c r="BC302" s="54">
        <v>0</v>
      </c>
      <c r="BD302" s="54">
        <v>0</v>
      </c>
      <c r="BE302" s="54">
        <f t="shared" si="59"/>
        <v>11</v>
      </c>
      <c r="BF302" s="56">
        <f t="shared" si="60"/>
        <v>11</v>
      </c>
      <c r="BG302" s="56">
        <f t="shared" si="61"/>
        <v>0</v>
      </c>
      <c r="BH302" s="56">
        <f t="shared" si="62"/>
        <v>0</v>
      </c>
      <c r="BI302" s="56">
        <f t="shared" si="63"/>
        <v>0</v>
      </c>
      <c r="BJ302" s="56">
        <f t="shared" si="64"/>
        <v>0</v>
      </c>
      <c r="BK302" s="56">
        <f t="shared" si="65"/>
        <v>0</v>
      </c>
      <c r="BL302" s="56">
        <f t="shared" si="66"/>
        <v>0</v>
      </c>
      <c r="BM302" s="57">
        <f t="shared" si="67"/>
        <v>11</v>
      </c>
      <c r="BN302" s="54">
        <v>61</v>
      </c>
      <c r="BO302" s="54" t="str">
        <f t="shared" si="69"/>
        <v>Bohnet</v>
      </c>
      <c r="BP302" s="54" t="str">
        <f t="shared" si="70"/>
        <v>Christophe</v>
      </c>
      <c r="BQ302" t="str">
        <f t="shared" si="71"/>
        <v>Bremblens</v>
      </c>
      <c r="BR302"/>
      <c r="BS302"/>
    </row>
    <row r="303" spans="1:71" s="54" customFormat="1" ht="20.100000000000001" customHeight="1" x14ac:dyDescent="0.25">
      <c r="A303" s="53">
        <v>1968</v>
      </c>
      <c r="B303" s="55" t="s">
        <v>318</v>
      </c>
      <c r="C303" s="54" t="s">
        <v>190</v>
      </c>
      <c r="D303" s="55" t="s">
        <v>242</v>
      </c>
      <c r="E303" s="54">
        <v>11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4">
        <v>0</v>
      </c>
      <c r="AL303" s="54">
        <v>0</v>
      </c>
      <c r="AM303" s="54">
        <v>0</v>
      </c>
      <c r="AN303" s="54">
        <v>0</v>
      </c>
      <c r="AO303" s="54">
        <v>0</v>
      </c>
      <c r="AP303" s="54">
        <v>0</v>
      </c>
      <c r="AQ303" s="54">
        <v>0</v>
      </c>
      <c r="AR303" s="54">
        <v>0</v>
      </c>
      <c r="AS303" s="54">
        <v>0</v>
      </c>
      <c r="AT303" s="54">
        <v>0</v>
      </c>
      <c r="AU303" s="54">
        <v>0</v>
      </c>
      <c r="AV303" s="54">
        <v>0</v>
      </c>
      <c r="AW303" s="54">
        <v>0</v>
      </c>
      <c r="AX303" s="54">
        <v>0</v>
      </c>
      <c r="AY303" s="54">
        <v>0</v>
      </c>
      <c r="AZ303" s="54">
        <v>0</v>
      </c>
      <c r="BA303" s="54">
        <v>0</v>
      </c>
      <c r="BB303" s="54">
        <v>0</v>
      </c>
      <c r="BC303" s="54">
        <v>0</v>
      </c>
      <c r="BD303" s="54">
        <v>0</v>
      </c>
      <c r="BE303" s="54">
        <f t="shared" si="59"/>
        <v>11</v>
      </c>
      <c r="BF303" s="56">
        <f t="shared" si="60"/>
        <v>11</v>
      </c>
      <c r="BG303" s="56">
        <f t="shared" si="61"/>
        <v>0</v>
      </c>
      <c r="BH303" s="56">
        <f t="shared" si="62"/>
        <v>0</v>
      </c>
      <c r="BI303" s="56">
        <f t="shared" si="63"/>
        <v>0</v>
      </c>
      <c r="BJ303" s="56">
        <f t="shared" si="64"/>
        <v>0</v>
      </c>
      <c r="BK303" s="56">
        <f t="shared" si="65"/>
        <v>0</v>
      </c>
      <c r="BL303" s="56">
        <f t="shared" si="66"/>
        <v>0</v>
      </c>
      <c r="BM303" s="57">
        <f t="shared" si="67"/>
        <v>11</v>
      </c>
      <c r="BN303" s="54">
        <v>61</v>
      </c>
      <c r="BO303" s="54" t="str">
        <f t="shared" si="69"/>
        <v>Brand</v>
      </c>
      <c r="BP303" s="54" t="str">
        <f t="shared" si="70"/>
        <v>Andreas</v>
      </c>
      <c r="BQ303" t="str">
        <f t="shared" si="71"/>
        <v>Wimmis</v>
      </c>
    </row>
    <row r="304" spans="1:71" s="54" customFormat="1" ht="20.100000000000001" customHeight="1" x14ac:dyDescent="0.25">
      <c r="A304" s="53">
        <v>1972</v>
      </c>
      <c r="B304" s="55" t="s">
        <v>5445</v>
      </c>
      <c r="C304" s="54" t="s">
        <v>42</v>
      </c>
      <c r="D304" s="55"/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4">
        <v>0</v>
      </c>
      <c r="AL304" s="54">
        <v>0</v>
      </c>
      <c r="AM304" s="54">
        <v>0</v>
      </c>
      <c r="AN304" s="54">
        <v>0</v>
      </c>
      <c r="AO304" s="54">
        <v>0</v>
      </c>
      <c r="AP304" s="54">
        <v>0</v>
      </c>
      <c r="AQ304" s="54">
        <v>0</v>
      </c>
      <c r="AR304" s="54">
        <v>0</v>
      </c>
      <c r="AS304" s="54">
        <v>0</v>
      </c>
      <c r="AT304" s="54">
        <v>0</v>
      </c>
      <c r="AU304" s="54">
        <v>0</v>
      </c>
      <c r="AV304" s="54">
        <v>0</v>
      </c>
      <c r="AW304" s="54">
        <v>11</v>
      </c>
      <c r="AX304" s="54">
        <v>0</v>
      </c>
      <c r="AY304" s="54">
        <v>0</v>
      </c>
      <c r="AZ304" s="54">
        <v>0</v>
      </c>
      <c r="BA304" s="54">
        <v>0</v>
      </c>
      <c r="BB304" s="54">
        <v>0</v>
      </c>
      <c r="BC304" s="54">
        <v>0</v>
      </c>
      <c r="BD304" s="54">
        <v>0</v>
      </c>
      <c r="BE304" s="54">
        <f t="shared" si="59"/>
        <v>11</v>
      </c>
      <c r="BF304" s="56">
        <f t="shared" si="60"/>
        <v>11</v>
      </c>
      <c r="BG304" s="56">
        <f t="shared" si="61"/>
        <v>0</v>
      </c>
      <c r="BH304" s="56">
        <f t="shared" si="62"/>
        <v>0</v>
      </c>
      <c r="BI304" s="56">
        <f t="shared" si="63"/>
        <v>0</v>
      </c>
      <c r="BJ304" s="56">
        <f t="shared" si="64"/>
        <v>0</v>
      </c>
      <c r="BK304" s="56">
        <f t="shared" si="65"/>
        <v>0</v>
      </c>
      <c r="BL304" s="56">
        <f t="shared" si="66"/>
        <v>0</v>
      </c>
      <c r="BM304" s="57">
        <f t="shared" si="67"/>
        <v>11</v>
      </c>
      <c r="BN304" s="54">
        <v>61</v>
      </c>
      <c r="BO304" s="54" t="str">
        <f t="shared" si="69"/>
        <v>Brathwaite</v>
      </c>
      <c r="BP304" s="54" t="str">
        <f t="shared" si="70"/>
        <v>David</v>
      </c>
      <c r="BQ304"/>
    </row>
    <row r="305" spans="1:71" s="54" customFormat="1" ht="20.100000000000001" customHeight="1" x14ac:dyDescent="0.25">
      <c r="A305" s="53">
        <v>1970</v>
      </c>
      <c r="B305" s="26" t="s">
        <v>4358</v>
      </c>
      <c r="C305" s="54" t="s">
        <v>113</v>
      </c>
      <c r="D305" s="55" t="s">
        <v>1662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4">
        <v>0</v>
      </c>
      <c r="AL305" s="54">
        <v>0</v>
      </c>
      <c r="AM305" s="54">
        <v>0</v>
      </c>
      <c r="AN305" s="54">
        <v>0</v>
      </c>
      <c r="AO305" s="54">
        <v>0</v>
      </c>
      <c r="AP305" s="54">
        <v>0</v>
      </c>
      <c r="AQ305" s="54">
        <v>0</v>
      </c>
      <c r="AR305" s="54">
        <v>0</v>
      </c>
      <c r="AS305" s="54">
        <v>11</v>
      </c>
      <c r="AT305" s="54">
        <v>0</v>
      </c>
      <c r="AU305" s="54">
        <v>0</v>
      </c>
      <c r="AV305" s="54">
        <v>0</v>
      </c>
      <c r="AW305" s="54">
        <v>0</v>
      </c>
      <c r="AX305" s="54">
        <v>0</v>
      </c>
      <c r="AY305" s="54">
        <v>0</v>
      </c>
      <c r="AZ305" s="54">
        <v>0</v>
      </c>
      <c r="BA305" s="54">
        <v>0</v>
      </c>
      <c r="BB305" s="54">
        <v>0</v>
      </c>
      <c r="BC305" s="54">
        <v>0</v>
      </c>
      <c r="BD305" s="54">
        <v>0</v>
      </c>
      <c r="BE305" s="54">
        <f t="shared" si="59"/>
        <v>11</v>
      </c>
      <c r="BF305" s="56">
        <f t="shared" si="60"/>
        <v>11</v>
      </c>
      <c r="BG305" s="56">
        <f t="shared" si="61"/>
        <v>0</v>
      </c>
      <c r="BH305" s="56">
        <f t="shared" si="62"/>
        <v>0</v>
      </c>
      <c r="BI305" s="56">
        <f t="shared" si="63"/>
        <v>0</v>
      </c>
      <c r="BJ305" s="56">
        <f t="shared" si="64"/>
        <v>0</v>
      </c>
      <c r="BK305" s="56">
        <f t="shared" si="65"/>
        <v>0</v>
      </c>
      <c r="BL305" s="56">
        <f t="shared" si="66"/>
        <v>0</v>
      </c>
      <c r="BM305" s="57">
        <f t="shared" si="67"/>
        <v>11</v>
      </c>
      <c r="BN305" s="54">
        <v>61</v>
      </c>
      <c r="BO305" s="54" t="str">
        <f t="shared" si="69"/>
        <v>Buri</v>
      </c>
      <c r="BP305" s="54" t="str">
        <f t="shared" si="70"/>
        <v>Patrick</v>
      </c>
      <c r="BQ305" t="str">
        <f t="shared" si="71"/>
        <v>La Forclaz</v>
      </c>
    </row>
    <row r="306" spans="1:71" s="54" customFormat="1" ht="20.100000000000001" customHeight="1" x14ac:dyDescent="0.25">
      <c r="A306" s="14">
        <v>1969</v>
      </c>
      <c r="B306" s="26" t="s">
        <v>1246</v>
      </c>
      <c r="C306" s="54" t="s">
        <v>497</v>
      </c>
      <c r="D306" s="26" t="s">
        <v>73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5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6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4">
        <v>0</v>
      </c>
      <c r="AL306" s="54">
        <v>0</v>
      </c>
      <c r="AM306" s="54">
        <v>0</v>
      </c>
      <c r="AN306" s="54">
        <v>0</v>
      </c>
      <c r="AO306" s="54">
        <v>0</v>
      </c>
      <c r="AP306" s="54">
        <v>0</v>
      </c>
      <c r="AQ306" s="54">
        <v>0</v>
      </c>
      <c r="AR306" s="54">
        <v>0</v>
      </c>
      <c r="AS306" s="54">
        <v>0</v>
      </c>
      <c r="AT306" s="54">
        <v>0</v>
      </c>
      <c r="AU306" s="54">
        <v>0</v>
      </c>
      <c r="AV306" s="54">
        <v>0</v>
      </c>
      <c r="AW306" s="54">
        <v>0</v>
      </c>
      <c r="AX306" s="54">
        <v>0</v>
      </c>
      <c r="AY306" s="54">
        <v>0</v>
      </c>
      <c r="AZ306" s="54">
        <v>0</v>
      </c>
      <c r="BA306" s="54">
        <v>0</v>
      </c>
      <c r="BB306" s="54">
        <v>0</v>
      </c>
      <c r="BC306" s="54">
        <v>0</v>
      </c>
      <c r="BD306" s="54">
        <v>0</v>
      </c>
      <c r="BE306" s="54">
        <f t="shared" si="59"/>
        <v>11</v>
      </c>
      <c r="BF306" s="56">
        <f t="shared" si="60"/>
        <v>6</v>
      </c>
      <c r="BG306" s="56">
        <f t="shared" si="61"/>
        <v>5</v>
      </c>
      <c r="BH306" s="56">
        <f t="shared" si="62"/>
        <v>0</v>
      </c>
      <c r="BI306" s="56">
        <f t="shared" si="63"/>
        <v>0</v>
      </c>
      <c r="BJ306" s="56">
        <f t="shared" si="64"/>
        <v>0</v>
      </c>
      <c r="BK306" s="56">
        <f t="shared" si="65"/>
        <v>0</v>
      </c>
      <c r="BL306" s="56">
        <f t="shared" si="66"/>
        <v>0</v>
      </c>
      <c r="BM306" s="57">
        <f t="shared" si="67"/>
        <v>11</v>
      </c>
      <c r="BN306" s="54">
        <v>61</v>
      </c>
      <c r="BO306" s="54" t="str">
        <f t="shared" si="69"/>
        <v>Burnier</v>
      </c>
      <c r="BP306" s="54" t="str">
        <f t="shared" si="70"/>
        <v>Thierry</v>
      </c>
      <c r="BQ306" t="str">
        <f t="shared" si="71"/>
        <v>Riddes</v>
      </c>
      <c r="BR306"/>
    </row>
    <row r="307" spans="1:71" s="54" customFormat="1" ht="20.100000000000001" customHeight="1" x14ac:dyDescent="0.25">
      <c r="A307" s="53">
        <v>1971</v>
      </c>
      <c r="B307" s="26" t="s">
        <v>806</v>
      </c>
      <c r="C307" s="54" t="s">
        <v>42</v>
      </c>
      <c r="D307" s="55" t="s">
        <v>615</v>
      </c>
      <c r="E307" s="54">
        <v>0</v>
      </c>
      <c r="F307" s="54">
        <v>11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4">
        <v>0</v>
      </c>
      <c r="AL307" s="54">
        <v>0</v>
      </c>
      <c r="AM307" s="54">
        <v>0</v>
      </c>
      <c r="AN307" s="54">
        <v>0</v>
      </c>
      <c r="AO307" s="54">
        <v>0</v>
      </c>
      <c r="AP307" s="54">
        <v>0</v>
      </c>
      <c r="AQ307" s="54">
        <v>0</v>
      </c>
      <c r="AR307" s="54">
        <v>0</v>
      </c>
      <c r="AS307" s="54">
        <v>0</v>
      </c>
      <c r="AT307" s="54">
        <v>0</v>
      </c>
      <c r="AU307" s="54">
        <v>0</v>
      </c>
      <c r="AV307" s="54">
        <v>0</v>
      </c>
      <c r="AW307" s="54">
        <v>0</v>
      </c>
      <c r="AX307" s="54">
        <v>0</v>
      </c>
      <c r="AY307" s="54">
        <v>0</v>
      </c>
      <c r="AZ307" s="54">
        <v>0</v>
      </c>
      <c r="BA307" s="54">
        <v>0</v>
      </c>
      <c r="BB307" s="54">
        <v>0</v>
      </c>
      <c r="BC307" s="54">
        <v>0</v>
      </c>
      <c r="BD307" s="54">
        <v>0</v>
      </c>
      <c r="BE307" s="54">
        <f t="shared" si="59"/>
        <v>11</v>
      </c>
      <c r="BF307" s="56">
        <f t="shared" si="60"/>
        <v>11</v>
      </c>
      <c r="BG307" s="56">
        <f t="shared" si="61"/>
        <v>0</v>
      </c>
      <c r="BH307" s="56">
        <f t="shared" si="62"/>
        <v>0</v>
      </c>
      <c r="BI307" s="56">
        <f t="shared" si="63"/>
        <v>0</v>
      </c>
      <c r="BJ307" s="56">
        <f t="shared" si="64"/>
        <v>0</v>
      </c>
      <c r="BK307" s="56">
        <f t="shared" si="65"/>
        <v>0</v>
      </c>
      <c r="BL307" s="56">
        <f t="shared" si="66"/>
        <v>0</v>
      </c>
      <c r="BM307" s="57">
        <f t="shared" si="67"/>
        <v>11</v>
      </c>
      <c r="BN307" s="54">
        <v>61</v>
      </c>
      <c r="BO307" s="54" t="str">
        <f t="shared" si="69"/>
        <v>D'Andres</v>
      </c>
      <c r="BP307" s="54" t="str">
        <f t="shared" si="70"/>
        <v>David</v>
      </c>
      <c r="BQ307" t="str">
        <f t="shared" si="71"/>
        <v>Veyras</v>
      </c>
    </row>
    <row r="308" spans="1:71" s="54" customFormat="1" ht="20.100000000000001" customHeight="1" x14ac:dyDescent="0.25">
      <c r="A308" s="53">
        <v>1970</v>
      </c>
      <c r="B308" s="26" t="s">
        <v>5148</v>
      </c>
      <c r="C308" s="54" t="s">
        <v>190</v>
      </c>
      <c r="D308" s="55" t="s">
        <v>5149</v>
      </c>
      <c r="E308" s="54">
        <v>0</v>
      </c>
      <c r="F308" s="54">
        <v>0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4">
        <v>0</v>
      </c>
      <c r="AL308" s="54">
        <v>0</v>
      </c>
      <c r="AM308" s="54">
        <v>0</v>
      </c>
      <c r="AN308" s="54">
        <v>0</v>
      </c>
      <c r="AO308" s="54">
        <v>0</v>
      </c>
      <c r="AP308" s="54">
        <v>11</v>
      </c>
      <c r="AQ308" s="54">
        <v>0</v>
      </c>
      <c r="AR308" s="54">
        <v>0</v>
      </c>
      <c r="AS308" s="54">
        <v>0</v>
      </c>
      <c r="AT308" s="54">
        <v>0</v>
      </c>
      <c r="AU308" s="54">
        <v>0</v>
      </c>
      <c r="AV308" s="54">
        <v>0</v>
      </c>
      <c r="AW308" s="54">
        <v>0</v>
      </c>
      <c r="AX308" s="54">
        <v>0</v>
      </c>
      <c r="AY308" s="54">
        <v>0</v>
      </c>
      <c r="AZ308" s="54">
        <v>0</v>
      </c>
      <c r="BA308" s="54">
        <v>0</v>
      </c>
      <c r="BB308" s="54">
        <v>0</v>
      </c>
      <c r="BC308" s="54">
        <v>0</v>
      </c>
      <c r="BD308" s="54">
        <v>0</v>
      </c>
      <c r="BE308" s="54">
        <f t="shared" si="59"/>
        <v>11</v>
      </c>
      <c r="BF308" s="56">
        <f t="shared" si="60"/>
        <v>11</v>
      </c>
      <c r="BG308" s="56">
        <f t="shared" si="61"/>
        <v>0</v>
      </c>
      <c r="BH308" s="56">
        <f t="shared" si="62"/>
        <v>0</v>
      </c>
      <c r="BI308" s="56">
        <f t="shared" si="63"/>
        <v>0</v>
      </c>
      <c r="BJ308" s="56">
        <f t="shared" si="64"/>
        <v>0</v>
      </c>
      <c r="BK308" s="56">
        <f t="shared" si="65"/>
        <v>0</v>
      </c>
      <c r="BL308" s="56">
        <f t="shared" si="66"/>
        <v>0</v>
      </c>
      <c r="BM308" s="57">
        <f t="shared" si="67"/>
        <v>11</v>
      </c>
      <c r="BN308" s="54">
        <v>61</v>
      </c>
      <c r="BO308" s="54" t="str">
        <f t="shared" si="69"/>
        <v>Diemand</v>
      </c>
      <c r="BP308" s="54" t="str">
        <f t="shared" si="70"/>
        <v>Andreas</v>
      </c>
      <c r="BQ308" t="str">
        <f t="shared" si="71"/>
        <v>UGS</v>
      </c>
    </row>
    <row r="309" spans="1:71" s="54" customFormat="1" ht="20.100000000000001" customHeight="1" x14ac:dyDescent="0.25">
      <c r="A309" s="53">
        <v>1973</v>
      </c>
      <c r="B309" s="55" t="s">
        <v>3199</v>
      </c>
      <c r="C309" s="54" t="s">
        <v>3200</v>
      </c>
      <c r="D309" s="55" t="s">
        <v>3201</v>
      </c>
      <c r="E309" s="54">
        <v>0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11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4">
        <v>0</v>
      </c>
      <c r="AL309" s="54">
        <v>0</v>
      </c>
      <c r="AM309" s="54">
        <v>0</v>
      </c>
      <c r="AN309" s="54">
        <v>0</v>
      </c>
      <c r="AO309" s="54">
        <v>0</v>
      </c>
      <c r="AP309" s="54">
        <v>0</v>
      </c>
      <c r="AQ309" s="54">
        <v>0</v>
      </c>
      <c r="AR309" s="54">
        <v>0</v>
      </c>
      <c r="AS309" s="54">
        <v>0</v>
      </c>
      <c r="AT309" s="54">
        <v>0</v>
      </c>
      <c r="AU309" s="54">
        <v>0</v>
      </c>
      <c r="AV309" s="54">
        <v>0</v>
      </c>
      <c r="AW309" s="54">
        <v>0</v>
      </c>
      <c r="AX309" s="54">
        <v>0</v>
      </c>
      <c r="AY309" s="54">
        <v>0</v>
      </c>
      <c r="AZ309" s="54">
        <v>0</v>
      </c>
      <c r="BA309" s="54">
        <v>0</v>
      </c>
      <c r="BB309" s="54">
        <v>0</v>
      </c>
      <c r="BC309" s="54">
        <v>0</v>
      </c>
      <c r="BD309" s="54">
        <v>0</v>
      </c>
      <c r="BE309" s="54">
        <f t="shared" si="59"/>
        <v>11</v>
      </c>
      <c r="BF309" s="56">
        <f t="shared" si="60"/>
        <v>11</v>
      </c>
      <c r="BG309" s="56">
        <f t="shared" si="61"/>
        <v>0</v>
      </c>
      <c r="BH309" s="56">
        <f t="shared" si="62"/>
        <v>0</v>
      </c>
      <c r="BI309" s="56">
        <f t="shared" si="63"/>
        <v>0</v>
      </c>
      <c r="BJ309" s="56">
        <f t="shared" si="64"/>
        <v>0</v>
      </c>
      <c r="BK309" s="56">
        <f t="shared" si="65"/>
        <v>0</v>
      </c>
      <c r="BL309" s="56">
        <f t="shared" si="66"/>
        <v>0</v>
      </c>
      <c r="BM309" s="57">
        <f t="shared" si="67"/>
        <v>11</v>
      </c>
      <c r="BN309" s="54">
        <v>61</v>
      </c>
      <c r="BO309" s="54" t="str">
        <f t="shared" si="69"/>
        <v>Duinkerken</v>
      </c>
      <c r="BP309" s="54" t="str">
        <f t="shared" si="70"/>
        <v>Ronnie</v>
      </c>
      <c r="BQ309" t="str">
        <f t="shared" si="71"/>
        <v>Turtmqnn</v>
      </c>
    </row>
    <row r="310" spans="1:71" s="54" customFormat="1" ht="20.100000000000001" customHeight="1" x14ac:dyDescent="0.25">
      <c r="A310" s="14">
        <v>1966</v>
      </c>
      <c r="B310" s="26" t="s">
        <v>3887</v>
      </c>
      <c r="C310" s="54" t="s">
        <v>600</v>
      </c>
      <c r="D310" s="26" t="s">
        <v>5362</v>
      </c>
      <c r="E310" s="54">
        <v>0</v>
      </c>
      <c r="F310" s="54">
        <v>0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4">
        <v>0</v>
      </c>
      <c r="AL310" s="54">
        <v>0</v>
      </c>
      <c r="AM310" s="54">
        <v>0</v>
      </c>
      <c r="AN310" s="54">
        <v>0</v>
      </c>
      <c r="AO310" s="54">
        <v>0</v>
      </c>
      <c r="AP310" s="54">
        <v>0</v>
      </c>
      <c r="AQ310" s="54">
        <v>0</v>
      </c>
      <c r="AR310" s="54">
        <v>0</v>
      </c>
      <c r="AS310" s="54">
        <v>0</v>
      </c>
      <c r="AT310" s="54">
        <v>0</v>
      </c>
      <c r="AU310" s="54">
        <v>11</v>
      </c>
      <c r="AV310" s="54">
        <v>0</v>
      </c>
      <c r="AW310" s="54">
        <v>0</v>
      </c>
      <c r="AX310" s="54">
        <v>0</v>
      </c>
      <c r="AY310" s="54">
        <v>0</v>
      </c>
      <c r="AZ310" s="54">
        <v>0</v>
      </c>
      <c r="BA310" s="54">
        <v>0</v>
      </c>
      <c r="BB310" s="54">
        <v>0</v>
      </c>
      <c r="BC310" s="54">
        <v>0</v>
      </c>
      <c r="BD310" s="54">
        <v>0</v>
      </c>
      <c r="BE310" s="54">
        <f t="shared" si="59"/>
        <v>11</v>
      </c>
      <c r="BF310" s="56">
        <f t="shared" si="60"/>
        <v>11</v>
      </c>
      <c r="BG310" s="56">
        <f t="shared" si="61"/>
        <v>0</v>
      </c>
      <c r="BH310" s="56">
        <f t="shared" si="62"/>
        <v>0</v>
      </c>
      <c r="BI310" s="56">
        <f t="shared" si="63"/>
        <v>0</v>
      </c>
      <c r="BJ310" s="56">
        <f t="shared" si="64"/>
        <v>0</v>
      </c>
      <c r="BK310" s="56">
        <f t="shared" si="65"/>
        <v>0</v>
      </c>
      <c r="BL310" s="56">
        <f t="shared" si="66"/>
        <v>0</v>
      </c>
      <c r="BM310" s="57">
        <f t="shared" si="67"/>
        <v>11</v>
      </c>
      <c r="BN310" s="54">
        <v>61</v>
      </c>
      <c r="BO310" s="54" t="str">
        <f t="shared" si="69"/>
        <v>Gachoud</v>
      </c>
      <c r="BP310" s="54" t="str">
        <f t="shared" si="70"/>
        <v>Frédéric</v>
      </c>
      <c r="BQ310" t="str">
        <f t="shared" si="71"/>
        <v>Pont</v>
      </c>
      <c r="BR310"/>
    </row>
    <row r="311" spans="1:71" s="54" customFormat="1" ht="20.100000000000001" customHeight="1" x14ac:dyDescent="0.25">
      <c r="A311" s="14">
        <v>1973</v>
      </c>
      <c r="B311" s="26" t="s">
        <v>4232</v>
      </c>
      <c r="C311" s="54" t="s">
        <v>942</v>
      </c>
      <c r="D311" s="26" t="s">
        <v>33</v>
      </c>
      <c r="E311" s="54">
        <v>0</v>
      </c>
      <c r="F311" s="54">
        <v>0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11</v>
      </c>
      <c r="AJ311" s="54">
        <v>0</v>
      </c>
      <c r="AK311" s="54">
        <v>0</v>
      </c>
      <c r="AL311" s="54">
        <v>0</v>
      </c>
      <c r="AM311" s="54">
        <v>0</v>
      </c>
      <c r="AN311" s="54">
        <v>0</v>
      </c>
      <c r="AO311" s="54">
        <v>0</v>
      </c>
      <c r="AP311" s="54">
        <v>0</v>
      </c>
      <c r="AQ311" s="54">
        <v>0</v>
      </c>
      <c r="AR311" s="54">
        <v>0</v>
      </c>
      <c r="AS311" s="54">
        <v>0</v>
      </c>
      <c r="AT311" s="54">
        <v>0</v>
      </c>
      <c r="AU311" s="54">
        <v>0</v>
      </c>
      <c r="AV311" s="54">
        <v>0</v>
      </c>
      <c r="AW311" s="54">
        <v>0</v>
      </c>
      <c r="AX311" s="54">
        <v>0</v>
      </c>
      <c r="AY311" s="54">
        <v>0</v>
      </c>
      <c r="AZ311" s="54">
        <v>0</v>
      </c>
      <c r="BA311" s="54">
        <v>0</v>
      </c>
      <c r="BB311" s="54">
        <v>0</v>
      </c>
      <c r="BC311" s="54">
        <v>0</v>
      </c>
      <c r="BD311" s="54">
        <v>0</v>
      </c>
      <c r="BE311" s="54">
        <f t="shared" si="59"/>
        <v>11</v>
      </c>
      <c r="BF311" s="56">
        <f t="shared" si="60"/>
        <v>11</v>
      </c>
      <c r="BG311" s="56">
        <f t="shared" si="61"/>
        <v>0</v>
      </c>
      <c r="BH311" s="56">
        <f t="shared" si="62"/>
        <v>0</v>
      </c>
      <c r="BI311" s="56">
        <f t="shared" si="63"/>
        <v>0</v>
      </c>
      <c r="BJ311" s="56">
        <f t="shared" si="64"/>
        <v>0</v>
      </c>
      <c r="BK311" s="56">
        <f t="shared" si="65"/>
        <v>0</v>
      </c>
      <c r="BL311" s="56">
        <f t="shared" si="66"/>
        <v>0</v>
      </c>
      <c r="BM311" s="57">
        <f t="shared" si="67"/>
        <v>11</v>
      </c>
      <c r="BN311" s="54">
        <v>61</v>
      </c>
      <c r="BO311" s="54" t="str">
        <f t="shared" si="69"/>
        <v>Gamper</v>
      </c>
      <c r="BP311" s="54" t="str">
        <f t="shared" si="70"/>
        <v>Roger</v>
      </c>
      <c r="BQ311" t="str">
        <f t="shared" si="71"/>
        <v>Lausanne</v>
      </c>
      <c r="BR311"/>
      <c r="BS311"/>
    </row>
    <row r="312" spans="1:71" s="54" customFormat="1" ht="20.100000000000001" customHeight="1" x14ac:dyDescent="0.25">
      <c r="A312" s="53">
        <v>1972</v>
      </c>
      <c r="B312" s="26" t="s">
        <v>3241</v>
      </c>
      <c r="C312" s="54" t="s">
        <v>2051</v>
      </c>
      <c r="D312" s="26" t="s">
        <v>4609</v>
      </c>
      <c r="E312" s="54">
        <v>0</v>
      </c>
      <c r="F312" s="54">
        <v>0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4">
        <v>11</v>
      </c>
      <c r="AL312" s="54">
        <v>0</v>
      </c>
      <c r="AM312" s="54">
        <v>0</v>
      </c>
      <c r="AN312" s="54">
        <v>0</v>
      </c>
      <c r="AO312" s="54">
        <v>0</v>
      </c>
      <c r="AP312" s="54">
        <v>0</v>
      </c>
      <c r="AQ312" s="54">
        <v>0</v>
      </c>
      <c r="AR312" s="54">
        <v>0</v>
      </c>
      <c r="AS312" s="54">
        <v>0</v>
      </c>
      <c r="AT312" s="54">
        <v>0</v>
      </c>
      <c r="AU312" s="54">
        <v>0</v>
      </c>
      <c r="AV312" s="54">
        <v>0</v>
      </c>
      <c r="AW312" s="54">
        <v>0</v>
      </c>
      <c r="AX312" s="54">
        <v>0</v>
      </c>
      <c r="AY312" s="54">
        <v>0</v>
      </c>
      <c r="AZ312" s="54">
        <v>0</v>
      </c>
      <c r="BA312" s="54">
        <v>0</v>
      </c>
      <c r="BB312" s="54">
        <v>0</v>
      </c>
      <c r="BC312" s="54">
        <v>0</v>
      </c>
      <c r="BD312" s="54">
        <v>0</v>
      </c>
      <c r="BE312" s="54">
        <f t="shared" si="59"/>
        <v>11</v>
      </c>
      <c r="BF312" s="56">
        <f t="shared" si="60"/>
        <v>11</v>
      </c>
      <c r="BG312" s="56">
        <f t="shared" si="61"/>
        <v>0</v>
      </c>
      <c r="BH312" s="56">
        <f t="shared" si="62"/>
        <v>0</v>
      </c>
      <c r="BI312" s="56">
        <f t="shared" si="63"/>
        <v>0</v>
      </c>
      <c r="BJ312" s="56">
        <f t="shared" si="64"/>
        <v>0</v>
      </c>
      <c r="BK312" s="56">
        <f t="shared" si="65"/>
        <v>0</v>
      </c>
      <c r="BL312" s="56">
        <f t="shared" si="66"/>
        <v>0</v>
      </c>
      <c r="BM312" s="57">
        <f t="shared" si="67"/>
        <v>11</v>
      </c>
      <c r="BN312" s="54">
        <v>61</v>
      </c>
      <c r="BO312" s="54" t="str">
        <f t="shared" si="69"/>
        <v>Hartmann</v>
      </c>
      <c r="BP312" s="54" t="str">
        <f t="shared" si="70"/>
        <v>Hannes</v>
      </c>
      <c r="BQ312" t="str">
        <f t="shared" si="71"/>
        <v>Nenzing</v>
      </c>
      <c r="BS312"/>
    </row>
    <row r="313" spans="1:71" s="54" customFormat="1" ht="20.100000000000001" customHeight="1" x14ac:dyDescent="0.25">
      <c r="A313" s="53">
        <v>1964</v>
      </c>
      <c r="B313" s="26" t="s">
        <v>5583</v>
      </c>
      <c r="C313" s="54" t="s">
        <v>5584</v>
      </c>
      <c r="D313" s="55"/>
      <c r="E313" s="54">
        <v>0</v>
      </c>
      <c r="F313" s="54">
        <v>0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4">
        <v>0</v>
      </c>
      <c r="AL313" s="54">
        <v>0</v>
      </c>
      <c r="AM313" s="54">
        <v>0</v>
      </c>
      <c r="AN313" s="54">
        <v>0</v>
      </c>
      <c r="AO313" s="54">
        <v>0</v>
      </c>
      <c r="AP313" s="54">
        <v>0</v>
      </c>
      <c r="AQ313" s="54">
        <v>0</v>
      </c>
      <c r="AR313" s="54">
        <v>0</v>
      </c>
      <c r="AS313" s="54">
        <v>0</v>
      </c>
      <c r="AT313" s="54">
        <v>0</v>
      </c>
      <c r="AU313" s="54">
        <v>0</v>
      </c>
      <c r="AV313" s="54">
        <v>0</v>
      </c>
      <c r="AW313" s="54">
        <v>0</v>
      </c>
      <c r="AX313" s="54">
        <v>0</v>
      </c>
      <c r="AY313" s="54">
        <v>0</v>
      </c>
      <c r="AZ313" s="54">
        <v>0</v>
      </c>
      <c r="BA313" s="54">
        <v>0</v>
      </c>
      <c r="BB313" s="54">
        <v>0</v>
      </c>
      <c r="BC313" s="54">
        <v>11</v>
      </c>
      <c r="BD313" s="54">
        <v>0</v>
      </c>
      <c r="BE313" s="54">
        <f t="shared" si="59"/>
        <v>11</v>
      </c>
      <c r="BF313" s="56">
        <f t="shared" si="60"/>
        <v>11</v>
      </c>
      <c r="BG313" s="56">
        <f t="shared" si="61"/>
        <v>0</v>
      </c>
      <c r="BH313" s="56">
        <f t="shared" si="62"/>
        <v>0</v>
      </c>
      <c r="BI313" s="56">
        <f t="shared" si="63"/>
        <v>0</v>
      </c>
      <c r="BJ313" s="56">
        <f t="shared" si="64"/>
        <v>0</v>
      </c>
      <c r="BK313" s="56">
        <f t="shared" si="65"/>
        <v>0</v>
      </c>
      <c r="BL313" s="56">
        <f t="shared" si="66"/>
        <v>0</v>
      </c>
      <c r="BM313" s="57">
        <f t="shared" si="67"/>
        <v>11</v>
      </c>
      <c r="BN313" s="54">
        <v>61</v>
      </c>
      <c r="BO313" s="54" t="str">
        <f t="shared" si="69"/>
        <v>Hildbrand</v>
      </c>
      <c r="BP313" s="54" t="str">
        <f t="shared" si="70"/>
        <v>Benno</v>
      </c>
      <c r="BQ313"/>
      <c r="BR313"/>
      <c r="BS313"/>
    </row>
    <row r="314" spans="1:71" s="54" customFormat="1" ht="20.100000000000001" customHeight="1" x14ac:dyDescent="0.25">
      <c r="A314" s="53">
        <v>1967</v>
      </c>
      <c r="B314" s="26" t="s">
        <v>2011</v>
      </c>
      <c r="C314" s="54" t="s">
        <v>34</v>
      </c>
      <c r="D314" s="55" t="s">
        <v>2138</v>
      </c>
      <c r="E314" s="54">
        <v>0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11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4">
        <v>0</v>
      </c>
      <c r="AL314" s="54">
        <v>0</v>
      </c>
      <c r="AM314" s="54">
        <v>0</v>
      </c>
      <c r="AN314" s="54">
        <v>0</v>
      </c>
      <c r="AO314" s="54">
        <v>0</v>
      </c>
      <c r="AP314" s="54">
        <v>0</v>
      </c>
      <c r="AQ314" s="54">
        <v>0</v>
      </c>
      <c r="AR314" s="54">
        <v>0</v>
      </c>
      <c r="AS314" s="54">
        <v>0</v>
      </c>
      <c r="AT314" s="54">
        <v>0</v>
      </c>
      <c r="AU314" s="54">
        <v>0</v>
      </c>
      <c r="AV314" s="54">
        <v>0</v>
      </c>
      <c r="AW314" s="54">
        <v>0</v>
      </c>
      <c r="AX314" s="54">
        <v>0</v>
      </c>
      <c r="AY314" s="54">
        <v>0</v>
      </c>
      <c r="AZ314" s="54">
        <v>0</v>
      </c>
      <c r="BA314" s="54">
        <v>0</v>
      </c>
      <c r="BB314" s="54">
        <v>0</v>
      </c>
      <c r="BC314" s="54">
        <v>0</v>
      </c>
      <c r="BD314" s="54">
        <v>0</v>
      </c>
      <c r="BE314" s="54">
        <f t="shared" si="59"/>
        <v>11</v>
      </c>
      <c r="BF314" s="56">
        <f t="shared" si="60"/>
        <v>11</v>
      </c>
      <c r="BG314" s="56">
        <f t="shared" si="61"/>
        <v>0</v>
      </c>
      <c r="BH314" s="56">
        <f t="shared" si="62"/>
        <v>0</v>
      </c>
      <c r="BI314" s="56">
        <f t="shared" si="63"/>
        <v>0</v>
      </c>
      <c r="BJ314" s="56">
        <f t="shared" si="64"/>
        <v>0</v>
      </c>
      <c r="BK314" s="56">
        <f t="shared" si="65"/>
        <v>0</v>
      </c>
      <c r="BL314" s="56">
        <f t="shared" si="66"/>
        <v>0</v>
      </c>
      <c r="BM314" s="57">
        <f t="shared" si="67"/>
        <v>11</v>
      </c>
      <c r="BN314" s="54">
        <v>61</v>
      </c>
      <c r="BO314" s="54" t="str">
        <f t="shared" si="69"/>
        <v>Hoffmann</v>
      </c>
      <c r="BP314" s="54" t="str">
        <f t="shared" si="70"/>
        <v>Daniel</v>
      </c>
      <c r="BQ314" t="str">
        <f t="shared" si="71"/>
        <v>D-Merzig</v>
      </c>
    </row>
    <row r="315" spans="1:71" s="54" customFormat="1" ht="20.100000000000001" customHeight="1" x14ac:dyDescent="0.25">
      <c r="A315" s="53">
        <v>1965</v>
      </c>
      <c r="B315" s="26" t="s">
        <v>1106</v>
      </c>
      <c r="C315" s="54" t="s">
        <v>1107</v>
      </c>
      <c r="D315" s="55" t="s">
        <v>1108</v>
      </c>
      <c r="E315" s="54">
        <v>0</v>
      </c>
      <c r="F315" s="54">
        <v>0</v>
      </c>
      <c r="G315" s="54">
        <v>0</v>
      </c>
      <c r="H315" s="54">
        <v>0</v>
      </c>
      <c r="I315" s="54">
        <v>0</v>
      </c>
      <c r="J315" s="54">
        <v>11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4">
        <v>0</v>
      </c>
      <c r="AL315" s="54">
        <v>0</v>
      </c>
      <c r="AM315" s="54">
        <v>0</v>
      </c>
      <c r="AN315" s="54">
        <v>0</v>
      </c>
      <c r="AO315" s="54">
        <v>0</v>
      </c>
      <c r="AP315" s="54">
        <v>0</v>
      </c>
      <c r="AQ315" s="54">
        <v>0</v>
      </c>
      <c r="AR315" s="54">
        <v>0</v>
      </c>
      <c r="AS315" s="54">
        <v>0</v>
      </c>
      <c r="AT315" s="54">
        <v>0</v>
      </c>
      <c r="AU315" s="54">
        <v>0</v>
      </c>
      <c r="AV315" s="54">
        <v>0</v>
      </c>
      <c r="AW315" s="54">
        <v>0</v>
      </c>
      <c r="AX315" s="54">
        <v>0</v>
      </c>
      <c r="AY315" s="54">
        <v>0</v>
      </c>
      <c r="AZ315" s="54">
        <v>0</v>
      </c>
      <c r="BA315" s="54">
        <v>0</v>
      </c>
      <c r="BB315" s="54">
        <v>0</v>
      </c>
      <c r="BC315" s="54">
        <v>0</v>
      </c>
      <c r="BD315" s="54">
        <v>0</v>
      </c>
      <c r="BE315" s="54">
        <f t="shared" si="59"/>
        <v>11</v>
      </c>
      <c r="BF315" s="56">
        <f t="shared" si="60"/>
        <v>11</v>
      </c>
      <c r="BG315" s="56">
        <f t="shared" si="61"/>
        <v>0</v>
      </c>
      <c r="BH315" s="56">
        <f t="shared" si="62"/>
        <v>0</v>
      </c>
      <c r="BI315" s="56">
        <f t="shared" si="63"/>
        <v>0</v>
      </c>
      <c r="BJ315" s="56">
        <f t="shared" si="64"/>
        <v>0</v>
      </c>
      <c r="BK315" s="56">
        <f t="shared" si="65"/>
        <v>0</v>
      </c>
      <c r="BL315" s="56">
        <f t="shared" si="66"/>
        <v>0</v>
      </c>
      <c r="BM315" s="57">
        <f t="shared" si="67"/>
        <v>11</v>
      </c>
      <c r="BN315" s="54">
        <v>61</v>
      </c>
      <c r="BO315" s="54" t="str">
        <f t="shared" si="69"/>
        <v>Jost</v>
      </c>
      <c r="BP315" s="54" t="str">
        <f t="shared" si="70"/>
        <v>Roland</v>
      </c>
      <c r="BQ315" t="str">
        <f t="shared" si="71"/>
        <v>Bellevue</v>
      </c>
    </row>
    <row r="316" spans="1:71" s="54" customFormat="1" ht="20.100000000000001" customHeight="1" x14ac:dyDescent="0.25">
      <c r="A316" s="14">
        <v>1969</v>
      </c>
      <c r="B316" s="26" t="s">
        <v>2255</v>
      </c>
      <c r="C316" s="54" t="s">
        <v>908</v>
      </c>
      <c r="D316" s="26" t="s">
        <v>2765</v>
      </c>
      <c r="E316" s="54">
        <v>0</v>
      </c>
      <c r="F316" s="54">
        <v>0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11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4">
        <v>0</v>
      </c>
      <c r="AL316" s="54">
        <v>0</v>
      </c>
      <c r="AM316" s="54">
        <v>0</v>
      </c>
      <c r="AN316" s="54">
        <v>0</v>
      </c>
      <c r="AO316" s="54">
        <v>0</v>
      </c>
      <c r="AP316" s="54">
        <v>0</v>
      </c>
      <c r="AQ316" s="54">
        <v>0</v>
      </c>
      <c r="AR316" s="54">
        <v>0</v>
      </c>
      <c r="AS316" s="54">
        <v>0</v>
      </c>
      <c r="AT316" s="54">
        <v>0</v>
      </c>
      <c r="AU316" s="54">
        <v>0</v>
      </c>
      <c r="AV316" s="54">
        <v>0</v>
      </c>
      <c r="AW316" s="54">
        <v>0</v>
      </c>
      <c r="AX316" s="54">
        <v>0</v>
      </c>
      <c r="AY316" s="54">
        <v>0</v>
      </c>
      <c r="AZ316" s="54">
        <v>0</v>
      </c>
      <c r="BA316" s="54">
        <v>0</v>
      </c>
      <c r="BB316" s="54">
        <v>0</v>
      </c>
      <c r="BC316" s="54">
        <v>0</v>
      </c>
      <c r="BD316" s="54">
        <v>0</v>
      </c>
      <c r="BE316" s="54">
        <f t="shared" si="59"/>
        <v>11</v>
      </c>
      <c r="BF316" s="56">
        <f t="shared" si="60"/>
        <v>11</v>
      </c>
      <c r="BG316" s="56">
        <f t="shared" si="61"/>
        <v>0</v>
      </c>
      <c r="BH316" s="56">
        <f t="shared" si="62"/>
        <v>0</v>
      </c>
      <c r="BI316" s="56">
        <f t="shared" si="63"/>
        <v>0</v>
      </c>
      <c r="BJ316" s="56">
        <f t="shared" si="64"/>
        <v>0</v>
      </c>
      <c r="BK316" s="56">
        <f t="shared" si="65"/>
        <v>0</v>
      </c>
      <c r="BL316" s="56">
        <f t="shared" si="66"/>
        <v>0</v>
      </c>
      <c r="BM316" s="57">
        <f t="shared" si="67"/>
        <v>11</v>
      </c>
      <c r="BN316" s="54">
        <v>61</v>
      </c>
      <c r="BO316" s="54" t="str">
        <f t="shared" si="69"/>
        <v>Monney</v>
      </c>
      <c r="BP316" s="54" t="str">
        <f t="shared" si="70"/>
        <v>Martial</v>
      </c>
      <c r="BQ316" t="str">
        <f t="shared" si="71"/>
        <v>Corpataux</v>
      </c>
      <c r="BR316"/>
      <c r="BS316"/>
    </row>
    <row r="317" spans="1:71" s="54" customFormat="1" ht="20.100000000000001" customHeight="1" x14ac:dyDescent="0.25">
      <c r="A317" s="14">
        <v>1973</v>
      </c>
      <c r="B317" s="26" t="s">
        <v>5336</v>
      </c>
      <c r="C317" s="54" t="s">
        <v>5337</v>
      </c>
      <c r="D317" s="26" t="s">
        <v>2931</v>
      </c>
      <c r="E317" s="54">
        <v>0</v>
      </c>
      <c r="F317" s="54">
        <v>0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4">
        <v>0</v>
      </c>
      <c r="AL317" s="54">
        <v>0</v>
      </c>
      <c r="AM317" s="54">
        <v>0</v>
      </c>
      <c r="AN317" s="54">
        <v>0</v>
      </c>
      <c r="AO317" s="54">
        <v>0</v>
      </c>
      <c r="AP317" s="54">
        <v>0</v>
      </c>
      <c r="AQ317" s="54">
        <v>0</v>
      </c>
      <c r="AR317" s="54">
        <v>0</v>
      </c>
      <c r="AS317" s="54">
        <v>0</v>
      </c>
      <c r="AT317" s="54">
        <v>11</v>
      </c>
      <c r="AU317" s="54">
        <v>0</v>
      </c>
      <c r="AV317" s="54">
        <v>0</v>
      </c>
      <c r="AW317" s="54">
        <v>0</v>
      </c>
      <c r="AX317" s="54">
        <v>0</v>
      </c>
      <c r="AY317" s="54">
        <v>0</v>
      </c>
      <c r="AZ317" s="54">
        <v>0</v>
      </c>
      <c r="BA317" s="54">
        <v>0</v>
      </c>
      <c r="BB317" s="54">
        <v>0</v>
      </c>
      <c r="BC317" s="54">
        <v>0</v>
      </c>
      <c r="BD317" s="54">
        <v>0</v>
      </c>
      <c r="BE317" s="54">
        <f t="shared" si="59"/>
        <v>11</v>
      </c>
      <c r="BF317" s="56">
        <f t="shared" si="60"/>
        <v>11</v>
      </c>
      <c r="BG317" s="56">
        <f t="shared" si="61"/>
        <v>0</v>
      </c>
      <c r="BH317" s="56">
        <f t="shared" si="62"/>
        <v>0</v>
      </c>
      <c r="BI317" s="56">
        <f t="shared" si="63"/>
        <v>0</v>
      </c>
      <c r="BJ317" s="56">
        <f t="shared" si="64"/>
        <v>0</v>
      </c>
      <c r="BK317" s="56">
        <f t="shared" si="65"/>
        <v>0</v>
      </c>
      <c r="BL317" s="56">
        <f t="shared" si="66"/>
        <v>0</v>
      </c>
      <c r="BM317" s="57">
        <f t="shared" si="67"/>
        <v>11</v>
      </c>
      <c r="BN317" s="54">
        <v>61</v>
      </c>
      <c r="BO317" s="54" t="str">
        <f t="shared" si="69"/>
        <v>Monti</v>
      </c>
      <c r="BP317" s="54" t="str">
        <f t="shared" si="70"/>
        <v>Stefane</v>
      </c>
      <c r="BQ317" t="str">
        <f t="shared" si="71"/>
        <v>Satigny</v>
      </c>
      <c r="BR317"/>
      <c r="BS317"/>
    </row>
    <row r="318" spans="1:71" s="54" customFormat="1" ht="20.100000000000001" customHeight="1" x14ac:dyDescent="0.25">
      <c r="A318" s="14">
        <v>1972</v>
      </c>
      <c r="B318" s="26" t="s">
        <v>1482</v>
      </c>
      <c r="C318" s="54" t="s">
        <v>1179</v>
      </c>
      <c r="D318" s="26" t="s">
        <v>4418</v>
      </c>
      <c r="E318" s="54">
        <v>0</v>
      </c>
      <c r="F318" s="54">
        <v>0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11</v>
      </c>
      <c r="AK318" s="54">
        <v>0</v>
      </c>
      <c r="AL318" s="54">
        <v>0</v>
      </c>
      <c r="AM318" s="54">
        <v>0</v>
      </c>
      <c r="AN318" s="54">
        <v>0</v>
      </c>
      <c r="AO318" s="54">
        <v>0</v>
      </c>
      <c r="AP318" s="54">
        <v>0</v>
      </c>
      <c r="AQ318" s="54">
        <v>0</v>
      </c>
      <c r="AR318" s="54">
        <v>0</v>
      </c>
      <c r="AS318" s="54">
        <v>0</v>
      </c>
      <c r="AT318" s="54">
        <v>0</v>
      </c>
      <c r="AU318" s="54">
        <v>0</v>
      </c>
      <c r="AV318" s="54">
        <v>0</v>
      </c>
      <c r="AW318" s="54">
        <v>0</v>
      </c>
      <c r="AX318" s="54">
        <v>0</v>
      </c>
      <c r="AY318" s="54">
        <v>0</v>
      </c>
      <c r="AZ318" s="54">
        <v>0</v>
      </c>
      <c r="BA318" s="54">
        <v>0</v>
      </c>
      <c r="BB318" s="54">
        <v>0</v>
      </c>
      <c r="BC318" s="54">
        <v>0</v>
      </c>
      <c r="BD318" s="54">
        <v>0</v>
      </c>
      <c r="BE318" s="54">
        <f t="shared" si="59"/>
        <v>11</v>
      </c>
      <c r="BF318" s="56">
        <f t="shared" si="60"/>
        <v>11</v>
      </c>
      <c r="BG318" s="56">
        <f t="shared" si="61"/>
        <v>0</v>
      </c>
      <c r="BH318" s="56">
        <f t="shared" si="62"/>
        <v>0</v>
      </c>
      <c r="BI318" s="56">
        <f t="shared" si="63"/>
        <v>0</v>
      </c>
      <c r="BJ318" s="56">
        <f t="shared" si="64"/>
        <v>0</v>
      </c>
      <c r="BK318" s="56">
        <f t="shared" si="65"/>
        <v>0</v>
      </c>
      <c r="BL318" s="56">
        <f t="shared" si="66"/>
        <v>0</v>
      </c>
      <c r="BM318" s="57">
        <f t="shared" si="67"/>
        <v>11</v>
      </c>
      <c r="BN318" s="54">
        <v>61</v>
      </c>
      <c r="BO318" s="54" t="str">
        <f t="shared" si="69"/>
        <v>Müller</v>
      </c>
      <c r="BP318" s="54" t="str">
        <f t="shared" si="70"/>
        <v>Philipp</v>
      </c>
      <c r="BQ318" t="str">
        <f t="shared" si="71"/>
        <v>München</v>
      </c>
      <c r="BR318"/>
      <c r="BS318"/>
    </row>
    <row r="319" spans="1:71" s="1" customFormat="1" ht="20.100000000000001" customHeight="1" x14ac:dyDescent="0.25">
      <c r="A319" s="53">
        <v>1972</v>
      </c>
      <c r="B319" s="26" t="s">
        <v>3108</v>
      </c>
      <c r="C319" s="54" t="s">
        <v>203</v>
      </c>
      <c r="D319" s="55" t="s">
        <v>3109</v>
      </c>
      <c r="E319" s="54">
        <v>0</v>
      </c>
      <c r="F319" s="54">
        <v>0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11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4">
        <v>0</v>
      </c>
      <c r="AL319" s="54">
        <v>0</v>
      </c>
      <c r="AM319" s="54">
        <v>0</v>
      </c>
      <c r="AN319" s="54">
        <v>0</v>
      </c>
      <c r="AO319" s="54">
        <v>0</v>
      </c>
      <c r="AP319" s="54">
        <v>0</v>
      </c>
      <c r="AQ319" s="54">
        <v>0</v>
      </c>
      <c r="AR319" s="54">
        <v>0</v>
      </c>
      <c r="AS319" s="54">
        <v>0</v>
      </c>
      <c r="AT319" s="54">
        <v>0</v>
      </c>
      <c r="AU319" s="54">
        <v>0</v>
      </c>
      <c r="AV319" s="54">
        <v>0</v>
      </c>
      <c r="AW319" s="54">
        <v>0</v>
      </c>
      <c r="AX319" s="54">
        <v>0</v>
      </c>
      <c r="AY319" s="54">
        <v>0</v>
      </c>
      <c r="AZ319" s="54">
        <v>0</v>
      </c>
      <c r="BA319" s="54">
        <v>0</v>
      </c>
      <c r="BB319" s="54">
        <v>0</v>
      </c>
      <c r="BC319" s="54">
        <v>0</v>
      </c>
      <c r="BD319" s="54">
        <v>0</v>
      </c>
      <c r="BE319" s="54">
        <f t="shared" si="59"/>
        <v>11</v>
      </c>
      <c r="BF319" s="56">
        <f t="shared" si="60"/>
        <v>11</v>
      </c>
      <c r="BG319" s="56">
        <f t="shared" si="61"/>
        <v>0</v>
      </c>
      <c r="BH319" s="56">
        <f t="shared" si="62"/>
        <v>0</v>
      </c>
      <c r="BI319" s="56">
        <f t="shared" si="63"/>
        <v>0</v>
      </c>
      <c r="BJ319" s="56">
        <f t="shared" si="64"/>
        <v>0</v>
      </c>
      <c r="BK319" s="56">
        <f t="shared" si="65"/>
        <v>0</v>
      </c>
      <c r="BL319" s="56">
        <f t="shared" si="66"/>
        <v>0</v>
      </c>
      <c r="BM319" s="57">
        <f t="shared" si="67"/>
        <v>11</v>
      </c>
      <c r="BN319" s="54">
        <v>61</v>
      </c>
      <c r="BO319" s="54" t="str">
        <f t="shared" si="69"/>
        <v>Ruelle</v>
      </c>
      <c r="BP319" s="54" t="str">
        <f t="shared" si="70"/>
        <v>Jean</v>
      </c>
      <c r="BQ319" t="str">
        <f t="shared" si="71"/>
        <v>St-Sulpice</v>
      </c>
      <c r="BR319" s="54"/>
      <c r="BS319" s="54"/>
    </row>
    <row r="320" spans="1:71" ht="20.100000000000001" customHeight="1" x14ac:dyDescent="0.25">
      <c r="A320" s="53">
        <v>1967</v>
      </c>
      <c r="B320" s="26" t="s">
        <v>1126</v>
      </c>
      <c r="C320" s="54" t="s">
        <v>619</v>
      </c>
      <c r="D320" s="55" t="s">
        <v>2820</v>
      </c>
      <c r="E320" s="54">
        <v>0</v>
      </c>
      <c r="F320" s="54">
        <v>0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8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3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4">
        <v>0</v>
      </c>
      <c r="AL320" s="54">
        <v>0</v>
      </c>
      <c r="AM320" s="54">
        <v>0</v>
      </c>
      <c r="AN320" s="54">
        <v>0</v>
      </c>
      <c r="AO320" s="54">
        <v>0</v>
      </c>
      <c r="AP320" s="54">
        <v>0</v>
      </c>
      <c r="AQ320" s="54">
        <v>0</v>
      </c>
      <c r="AR320" s="54">
        <v>0</v>
      </c>
      <c r="AS320" s="54">
        <v>0</v>
      </c>
      <c r="AT320" s="54">
        <v>0</v>
      </c>
      <c r="AU320" s="54">
        <v>0</v>
      </c>
      <c r="AV320" s="54">
        <v>0</v>
      </c>
      <c r="AW320" s="54">
        <v>0</v>
      </c>
      <c r="AX320" s="54">
        <v>0</v>
      </c>
      <c r="AY320" s="54">
        <v>0</v>
      </c>
      <c r="AZ320" s="54">
        <v>0</v>
      </c>
      <c r="BA320" s="54">
        <v>0</v>
      </c>
      <c r="BB320" s="54">
        <v>0</v>
      </c>
      <c r="BC320" s="54">
        <v>0</v>
      </c>
      <c r="BD320" s="54">
        <v>0</v>
      </c>
      <c r="BE320" s="54">
        <f t="shared" si="59"/>
        <v>11</v>
      </c>
      <c r="BF320" s="56">
        <f t="shared" si="60"/>
        <v>8</v>
      </c>
      <c r="BG320" s="56">
        <f t="shared" si="61"/>
        <v>3</v>
      </c>
      <c r="BH320" s="56">
        <f t="shared" si="62"/>
        <v>0</v>
      </c>
      <c r="BI320" s="56">
        <f t="shared" si="63"/>
        <v>0</v>
      </c>
      <c r="BJ320" s="56">
        <f t="shared" si="64"/>
        <v>0</v>
      </c>
      <c r="BK320" s="56">
        <f t="shared" si="65"/>
        <v>0</v>
      </c>
      <c r="BL320" s="56">
        <f t="shared" si="66"/>
        <v>0</v>
      </c>
      <c r="BM320" s="57">
        <f t="shared" si="67"/>
        <v>11</v>
      </c>
      <c r="BN320" s="54">
        <v>61</v>
      </c>
      <c r="BO320" s="54" t="str">
        <f t="shared" si="69"/>
        <v>Russo</v>
      </c>
      <c r="BP320" s="54" t="str">
        <f t="shared" si="70"/>
        <v>Antonio</v>
      </c>
      <c r="BQ320" t="str">
        <f t="shared" si="71"/>
        <v>Marin-Epagnier</v>
      </c>
    </row>
    <row r="321" spans="1:71" ht="20.100000000000001" customHeight="1" x14ac:dyDescent="0.25">
      <c r="A321" s="53">
        <v>1969</v>
      </c>
      <c r="B321" s="55" t="s">
        <v>477</v>
      </c>
      <c r="C321" s="54" t="s">
        <v>478</v>
      </c>
      <c r="D321" s="55" t="s">
        <v>333</v>
      </c>
      <c r="E321" s="54">
        <v>0</v>
      </c>
      <c r="F321" s="54">
        <v>0</v>
      </c>
      <c r="G321" s="54">
        <v>0</v>
      </c>
      <c r="H321" s="54">
        <v>11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4">
        <v>0</v>
      </c>
      <c r="AL321" s="54">
        <v>0</v>
      </c>
      <c r="AM321" s="54">
        <v>0</v>
      </c>
      <c r="AN321" s="54">
        <v>0</v>
      </c>
      <c r="AO321" s="54">
        <v>0</v>
      </c>
      <c r="AP321" s="54">
        <v>0</v>
      </c>
      <c r="AQ321" s="54">
        <v>0</v>
      </c>
      <c r="AR321" s="54">
        <v>0</v>
      </c>
      <c r="AS321" s="54">
        <v>0</v>
      </c>
      <c r="AT321" s="54">
        <v>0</v>
      </c>
      <c r="AU321" s="54">
        <v>0</v>
      </c>
      <c r="AV321" s="54">
        <v>0</v>
      </c>
      <c r="AW321" s="54">
        <v>0</v>
      </c>
      <c r="AX321" s="54">
        <v>0</v>
      </c>
      <c r="AY321" s="54">
        <v>0</v>
      </c>
      <c r="AZ321" s="54">
        <v>0</v>
      </c>
      <c r="BA321" s="54">
        <v>0</v>
      </c>
      <c r="BB321" s="54">
        <v>0</v>
      </c>
      <c r="BC321" s="54">
        <v>0</v>
      </c>
      <c r="BD321" s="54">
        <v>0</v>
      </c>
      <c r="BE321" s="54">
        <f t="shared" si="59"/>
        <v>11</v>
      </c>
      <c r="BF321" s="56">
        <f t="shared" si="60"/>
        <v>11</v>
      </c>
      <c r="BG321" s="56">
        <f t="shared" si="61"/>
        <v>0</v>
      </c>
      <c r="BH321" s="56">
        <f t="shared" si="62"/>
        <v>0</v>
      </c>
      <c r="BI321" s="56">
        <f t="shared" si="63"/>
        <v>0</v>
      </c>
      <c r="BJ321" s="56">
        <f t="shared" si="64"/>
        <v>0</v>
      </c>
      <c r="BK321" s="56">
        <f t="shared" si="65"/>
        <v>0</v>
      </c>
      <c r="BL321" s="56">
        <f t="shared" si="66"/>
        <v>0</v>
      </c>
      <c r="BM321" s="57">
        <f t="shared" si="67"/>
        <v>11</v>
      </c>
      <c r="BN321" s="54">
        <v>61</v>
      </c>
      <c r="BO321" s="54" t="str">
        <f t="shared" si="69"/>
        <v>Sierro</v>
      </c>
      <c r="BP321" s="54" t="str">
        <f t="shared" si="70"/>
        <v>Jean-Pierre</v>
      </c>
      <c r="BQ321" t="str">
        <f t="shared" si="71"/>
        <v>Massongex</v>
      </c>
      <c r="BR321" s="54"/>
      <c r="BS321" s="54"/>
    </row>
    <row r="322" spans="1:71" ht="20.100000000000001" customHeight="1" x14ac:dyDescent="0.25">
      <c r="A322" s="53">
        <v>1970</v>
      </c>
      <c r="B322" s="26" t="s">
        <v>124</v>
      </c>
      <c r="C322" s="54" t="s">
        <v>1015</v>
      </c>
      <c r="D322" s="55" t="s">
        <v>3316</v>
      </c>
      <c r="E322" s="54">
        <v>0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11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4">
        <v>0</v>
      </c>
      <c r="AL322" s="54">
        <v>0</v>
      </c>
      <c r="AM322" s="54">
        <v>0</v>
      </c>
      <c r="AN322" s="54">
        <v>0</v>
      </c>
      <c r="AO322" s="54">
        <v>0</v>
      </c>
      <c r="AP322" s="54">
        <v>0</v>
      </c>
      <c r="AQ322" s="54">
        <v>0</v>
      </c>
      <c r="AR322" s="54">
        <v>0</v>
      </c>
      <c r="AS322" s="54">
        <v>0</v>
      </c>
      <c r="AT322" s="54">
        <v>0</v>
      </c>
      <c r="AU322" s="54">
        <v>0</v>
      </c>
      <c r="AV322" s="54">
        <v>0</v>
      </c>
      <c r="AW322" s="54">
        <v>0</v>
      </c>
      <c r="AX322" s="54">
        <v>0</v>
      </c>
      <c r="AY322" s="54">
        <v>0</v>
      </c>
      <c r="AZ322" s="54">
        <v>0</v>
      </c>
      <c r="BA322" s="54">
        <v>0</v>
      </c>
      <c r="BB322" s="54">
        <v>0</v>
      </c>
      <c r="BC322" s="54">
        <v>0</v>
      </c>
      <c r="BD322" s="54">
        <v>0</v>
      </c>
      <c r="BE322" s="54">
        <f t="shared" si="59"/>
        <v>11</v>
      </c>
      <c r="BF322" s="56">
        <f t="shared" si="60"/>
        <v>11</v>
      </c>
      <c r="BG322" s="56">
        <f t="shared" si="61"/>
        <v>0</v>
      </c>
      <c r="BH322" s="56">
        <f t="shared" si="62"/>
        <v>0</v>
      </c>
      <c r="BI322" s="56">
        <f t="shared" si="63"/>
        <v>0</v>
      </c>
      <c r="BJ322" s="56">
        <f t="shared" si="64"/>
        <v>0</v>
      </c>
      <c r="BK322" s="56">
        <f t="shared" si="65"/>
        <v>0</v>
      </c>
      <c r="BL322" s="56">
        <f t="shared" si="66"/>
        <v>0</v>
      </c>
      <c r="BM322" s="57">
        <f t="shared" si="67"/>
        <v>11</v>
      </c>
      <c r="BN322" s="54">
        <v>61</v>
      </c>
      <c r="BO322" s="54" t="str">
        <f t="shared" si="69"/>
        <v>Staub</v>
      </c>
      <c r="BP322" s="54" t="str">
        <f t="shared" si="70"/>
        <v>Mathias</v>
      </c>
      <c r="BQ322" t="str">
        <f t="shared" si="71"/>
        <v>Bellikon</v>
      </c>
      <c r="BR322" s="54"/>
      <c r="BS322" s="54"/>
    </row>
    <row r="323" spans="1:71" ht="20.100000000000001" customHeight="1" x14ac:dyDescent="0.25">
      <c r="A323" s="14">
        <v>1964</v>
      </c>
      <c r="B323" s="26" t="s">
        <v>4388</v>
      </c>
      <c r="C323" s="54" t="s">
        <v>1118</v>
      </c>
      <c r="D323" s="26" t="s">
        <v>5828</v>
      </c>
      <c r="E323" s="54">
        <v>0</v>
      </c>
      <c r="F323" s="54">
        <v>0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4">
        <v>0</v>
      </c>
      <c r="AL323" s="54">
        <v>0</v>
      </c>
      <c r="AM323" s="54">
        <v>0</v>
      </c>
      <c r="AN323" s="54">
        <v>0</v>
      </c>
      <c r="AO323" s="54">
        <v>0</v>
      </c>
      <c r="AP323" s="54">
        <v>0</v>
      </c>
      <c r="AQ323" s="54">
        <v>0</v>
      </c>
      <c r="AR323" s="54">
        <v>0</v>
      </c>
      <c r="AS323" s="54">
        <v>0</v>
      </c>
      <c r="AT323" s="54">
        <v>0</v>
      </c>
      <c r="AU323" s="54">
        <v>0</v>
      </c>
      <c r="AV323" s="54">
        <v>0</v>
      </c>
      <c r="AW323" s="54">
        <v>0</v>
      </c>
      <c r="AX323" s="54">
        <v>0</v>
      </c>
      <c r="AY323" s="54">
        <v>0</v>
      </c>
      <c r="AZ323" s="54">
        <v>11</v>
      </c>
      <c r="BA323" s="54">
        <v>0</v>
      </c>
      <c r="BB323" s="54">
        <v>0</v>
      </c>
      <c r="BC323" s="54">
        <v>0</v>
      </c>
      <c r="BD323" s="54">
        <v>0</v>
      </c>
      <c r="BE323" s="54">
        <f t="shared" si="59"/>
        <v>11</v>
      </c>
      <c r="BF323" s="56">
        <f t="shared" si="60"/>
        <v>11</v>
      </c>
      <c r="BG323" s="56">
        <f t="shared" si="61"/>
        <v>0</v>
      </c>
      <c r="BH323" s="56">
        <f t="shared" si="62"/>
        <v>0</v>
      </c>
      <c r="BI323" s="56">
        <f t="shared" si="63"/>
        <v>0</v>
      </c>
      <c r="BJ323" s="56">
        <f t="shared" si="64"/>
        <v>0</v>
      </c>
      <c r="BK323" s="56">
        <f t="shared" si="65"/>
        <v>0</v>
      </c>
      <c r="BL323" s="56">
        <f t="shared" si="66"/>
        <v>0</v>
      </c>
      <c r="BM323" s="57">
        <f t="shared" si="67"/>
        <v>11</v>
      </c>
      <c r="BN323" s="54">
        <v>61</v>
      </c>
      <c r="BO323" s="54" t="str">
        <f t="shared" si="69"/>
        <v>Tavernier</v>
      </c>
      <c r="BP323" s="54" t="str">
        <f t="shared" si="70"/>
        <v>Jean-François</v>
      </c>
      <c r="BQ323" t="str">
        <f t="shared" si="71"/>
        <v>Montriond</v>
      </c>
      <c r="BS323" s="54"/>
    </row>
    <row r="324" spans="1:71" ht="20.100000000000001" customHeight="1" x14ac:dyDescent="0.25">
      <c r="A324" s="14">
        <v>1971</v>
      </c>
      <c r="B324" s="26" t="s">
        <v>3814</v>
      </c>
      <c r="C324" s="54" t="s">
        <v>1346</v>
      </c>
      <c r="D324" s="26" t="s">
        <v>3815</v>
      </c>
      <c r="E324" s="54">
        <v>0</v>
      </c>
      <c r="F324" s="54">
        <v>0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11</v>
      </c>
      <c r="AH324" s="54">
        <v>0</v>
      </c>
      <c r="AI324" s="54">
        <v>0</v>
      </c>
      <c r="AJ324" s="54">
        <v>0</v>
      </c>
      <c r="AK324" s="54">
        <v>0</v>
      </c>
      <c r="AL324" s="54">
        <v>0</v>
      </c>
      <c r="AM324" s="54">
        <v>0</v>
      </c>
      <c r="AN324" s="54">
        <v>0</v>
      </c>
      <c r="AO324" s="54">
        <v>0</v>
      </c>
      <c r="AP324" s="54">
        <v>0</v>
      </c>
      <c r="AQ324" s="54">
        <v>0</v>
      </c>
      <c r="AR324" s="54">
        <v>0</v>
      </c>
      <c r="AS324" s="54">
        <v>0</v>
      </c>
      <c r="AT324" s="54">
        <v>0</v>
      </c>
      <c r="AU324" s="54">
        <v>0</v>
      </c>
      <c r="AV324" s="54">
        <v>0</v>
      </c>
      <c r="AW324" s="54">
        <v>0</v>
      </c>
      <c r="AX324" s="54">
        <v>0</v>
      </c>
      <c r="AY324" s="54">
        <v>0</v>
      </c>
      <c r="AZ324" s="54">
        <v>0</v>
      </c>
      <c r="BA324" s="54">
        <v>0</v>
      </c>
      <c r="BB324" s="54">
        <v>0</v>
      </c>
      <c r="BC324" s="54">
        <v>0</v>
      </c>
      <c r="BD324" s="54">
        <v>0</v>
      </c>
      <c r="BE324" s="54">
        <f t="shared" si="59"/>
        <v>11</v>
      </c>
      <c r="BF324" s="56">
        <f t="shared" si="60"/>
        <v>11</v>
      </c>
      <c r="BG324" s="56">
        <f t="shared" si="61"/>
        <v>0</v>
      </c>
      <c r="BH324" s="56">
        <f t="shared" si="62"/>
        <v>0</v>
      </c>
      <c r="BI324" s="56">
        <f t="shared" si="63"/>
        <v>0</v>
      </c>
      <c r="BJ324" s="56">
        <f t="shared" si="64"/>
        <v>0</v>
      </c>
      <c r="BK324" s="56">
        <f t="shared" si="65"/>
        <v>0</v>
      </c>
      <c r="BL324" s="56">
        <f t="shared" si="66"/>
        <v>0</v>
      </c>
      <c r="BM324" s="57">
        <f t="shared" si="67"/>
        <v>11</v>
      </c>
      <c r="BN324" s="54">
        <v>61</v>
      </c>
      <c r="BO324" s="54" t="str">
        <f t="shared" si="69"/>
        <v>Van Eijkeren</v>
      </c>
      <c r="BP324" s="54" t="str">
        <f t="shared" si="70"/>
        <v>Joris</v>
      </c>
      <c r="BQ324" t="str">
        <f t="shared" si="71"/>
        <v>Halsteren</v>
      </c>
    </row>
    <row r="325" spans="1:71" ht="20.100000000000001" customHeight="1" x14ac:dyDescent="0.25">
      <c r="A325" s="53">
        <v>1972</v>
      </c>
      <c r="B325" s="26" t="s">
        <v>1741</v>
      </c>
      <c r="C325" s="54" t="s">
        <v>113</v>
      </c>
      <c r="D325" s="55" t="s">
        <v>1484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11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4">
        <v>0</v>
      </c>
      <c r="AL325" s="54">
        <v>0</v>
      </c>
      <c r="AM325" s="54">
        <v>0</v>
      </c>
      <c r="AN325" s="54">
        <v>0</v>
      </c>
      <c r="AO325" s="54">
        <v>0</v>
      </c>
      <c r="AP325" s="54">
        <v>0</v>
      </c>
      <c r="AQ325" s="54">
        <v>0</v>
      </c>
      <c r="AR325" s="54">
        <v>0</v>
      </c>
      <c r="AS325" s="54">
        <v>0</v>
      </c>
      <c r="AT325" s="54">
        <v>0</v>
      </c>
      <c r="AU325" s="54">
        <v>0</v>
      </c>
      <c r="AV325" s="54">
        <v>0</v>
      </c>
      <c r="AW325" s="54">
        <v>0</v>
      </c>
      <c r="AX325" s="54">
        <v>0</v>
      </c>
      <c r="AY325" s="54">
        <v>0</v>
      </c>
      <c r="AZ325" s="54">
        <v>0</v>
      </c>
      <c r="BA325" s="54">
        <v>0</v>
      </c>
      <c r="BB325" s="54">
        <v>0</v>
      </c>
      <c r="BC325" s="54">
        <v>0</v>
      </c>
      <c r="BD325" s="54">
        <v>0</v>
      </c>
      <c r="BE325" s="54">
        <f t="shared" si="59"/>
        <v>11</v>
      </c>
      <c r="BF325" s="56">
        <f t="shared" si="60"/>
        <v>11</v>
      </c>
      <c r="BG325" s="56">
        <f t="shared" si="61"/>
        <v>0</v>
      </c>
      <c r="BH325" s="56">
        <f t="shared" si="62"/>
        <v>0</v>
      </c>
      <c r="BI325" s="56">
        <f t="shared" si="63"/>
        <v>0</v>
      </c>
      <c r="BJ325" s="56">
        <f t="shared" si="64"/>
        <v>0</v>
      </c>
      <c r="BK325" s="56">
        <f t="shared" si="65"/>
        <v>0</v>
      </c>
      <c r="BL325" s="56">
        <f t="shared" si="66"/>
        <v>0</v>
      </c>
      <c r="BM325" s="57">
        <f t="shared" si="67"/>
        <v>11</v>
      </c>
      <c r="BN325" s="54">
        <v>61</v>
      </c>
      <c r="BO325" s="54" t="str">
        <f t="shared" si="69"/>
        <v>Von Siebenthal</v>
      </c>
      <c r="BP325" s="54" t="str">
        <f t="shared" si="70"/>
        <v>Patrick</v>
      </c>
      <c r="BQ325" t="str">
        <f t="shared" si="71"/>
        <v>Ostermundigen</v>
      </c>
    </row>
    <row r="326" spans="1:71" ht="20.100000000000001" customHeight="1" x14ac:dyDescent="0.25">
      <c r="A326" s="14">
        <v>1973</v>
      </c>
      <c r="B326" s="26" t="s">
        <v>666</v>
      </c>
      <c r="C326" s="54" t="s">
        <v>667</v>
      </c>
      <c r="D326" s="26" t="s">
        <v>668</v>
      </c>
      <c r="E326" s="54">
        <v>0</v>
      </c>
      <c r="F326" s="54">
        <v>0</v>
      </c>
      <c r="G326" s="54">
        <v>11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4">
        <v>0</v>
      </c>
      <c r="AL326" s="54">
        <v>0</v>
      </c>
      <c r="AM326" s="54">
        <v>0</v>
      </c>
      <c r="AN326" s="54">
        <v>0</v>
      </c>
      <c r="AO326" s="54">
        <v>0</v>
      </c>
      <c r="AP326" s="54">
        <v>0</v>
      </c>
      <c r="AQ326" s="54">
        <v>0</v>
      </c>
      <c r="AR326" s="54">
        <v>0</v>
      </c>
      <c r="AS326" s="54">
        <v>0</v>
      </c>
      <c r="AT326" s="54">
        <v>0</v>
      </c>
      <c r="AU326" s="54">
        <v>0</v>
      </c>
      <c r="AV326" s="54">
        <v>0</v>
      </c>
      <c r="AW326" s="54">
        <v>0</v>
      </c>
      <c r="AX326" s="54">
        <v>0</v>
      </c>
      <c r="AY326" s="54">
        <v>0</v>
      </c>
      <c r="AZ326" s="54">
        <v>0</v>
      </c>
      <c r="BA326" s="54">
        <v>0</v>
      </c>
      <c r="BB326" s="54">
        <v>0</v>
      </c>
      <c r="BC326" s="54">
        <v>0</v>
      </c>
      <c r="BD326" s="54">
        <v>0</v>
      </c>
      <c r="BE326" s="54">
        <f t="shared" ref="BE326:BE389" si="72">SUM(E326:BD326)</f>
        <v>11</v>
      </c>
      <c r="BF326" s="56">
        <f t="shared" ref="BF326:BF389" si="73">IF(BE326=0,0,LARGE(E326:BD326,1))</f>
        <v>11</v>
      </c>
      <c r="BG326" s="56">
        <f t="shared" ref="BG326:BG389" si="74">IF(BE326=0,0,LARGE(E326:BD326,2))</f>
        <v>0</v>
      </c>
      <c r="BH326" s="56">
        <f t="shared" ref="BH326:BH389" si="75">IF(BE326=0,0,LARGE(E326:BD326,3))</f>
        <v>0</v>
      </c>
      <c r="BI326" s="56">
        <f t="shared" ref="BI326:BI389" si="76">IF(BE326=0,0,LARGE(E326:BD326,4))</f>
        <v>0</v>
      </c>
      <c r="BJ326" s="56">
        <f t="shared" ref="BJ326:BJ389" si="77">IF(BE326=0,0,LARGE(E326:BD326,5))</f>
        <v>0</v>
      </c>
      <c r="BK326" s="56">
        <f t="shared" ref="BK326:BK389" si="78">IF(BE326=0,0,LARGE(E326:BD326,6))</f>
        <v>0</v>
      </c>
      <c r="BL326" s="56">
        <f t="shared" ref="BL326:BL389" si="79">IF(BE326=0,0,LARGE(E326:BD326,7))</f>
        <v>0</v>
      </c>
      <c r="BM326" s="57">
        <f t="shared" ref="BM326:BM389" si="80">SUM(BF326:BL326)</f>
        <v>11</v>
      </c>
      <c r="BN326" s="54">
        <v>61</v>
      </c>
      <c r="BO326" s="54" t="str">
        <f t="shared" si="69"/>
        <v>Zelle</v>
      </c>
      <c r="BP326" s="54" t="str">
        <f t="shared" si="70"/>
        <v>Michael</v>
      </c>
      <c r="BQ326" t="str">
        <f t="shared" si="71"/>
        <v>Berne</v>
      </c>
      <c r="BS326" s="54"/>
    </row>
    <row r="327" spans="1:71" ht="20.100000000000001" customHeight="1" x14ac:dyDescent="0.25">
      <c r="A327" s="53">
        <v>1971</v>
      </c>
      <c r="B327" s="26" t="s">
        <v>564</v>
      </c>
      <c r="C327" s="54" t="s">
        <v>190</v>
      </c>
      <c r="D327" s="55" t="s">
        <v>4988</v>
      </c>
      <c r="E327" s="54">
        <v>0</v>
      </c>
      <c r="F327" s="54">
        <v>0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  <c r="AK327" s="54">
        <v>0</v>
      </c>
      <c r="AL327" s="54">
        <v>0</v>
      </c>
      <c r="AM327" s="54">
        <v>0</v>
      </c>
      <c r="AN327" s="54">
        <v>0</v>
      </c>
      <c r="AO327" s="54">
        <v>0</v>
      </c>
      <c r="AP327" s="54">
        <v>0</v>
      </c>
      <c r="AQ327" s="54">
        <v>11</v>
      </c>
      <c r="AR327" s="54">
        <v>0</v>
      </c>
      <c r="AS327" s="54">
        <v>0</v>
      </c>
      <c r="AT327" s="54">
        <v>0</v>
      </c>
      <c r="AU327" s="54">
        <v>0</v>
      </c>
      <c r="AV327" s="54">
        <v>0</v>
      </c>
      <c r="AW327" s="54">
        <v>0</v>
      </c>
      <c r="AX327" s="54">
        <v>0</v>
      </c>
      <c r="AY327" s="54">
        <v>0</v>
      </c>
      <c r="AZ327" s="54">
        <v>0</v>
      </c>
      <c r="BA327" s="54">
        <v>0</v>
      </c>
      <c r="BB327" s="54">
        <v>0</v>
      </c>
      <c r="BC327" s="54">
        <v>0</v>
      </c>
      <c r="BD327" s="54">
        <v>0</v>
      </c>
      <c r="BE327" s="54">
        <f t="shared" si="72"/>
        <v>11</v>
      </c>
      <c r="BF327" s="56">
        <f t="shared" si="73"/>
        <v>11</v>
      </c>
      <c r="BG327" s="56">
        <f t="shared" si="74"/>
        <v>0</v>
      </c>
      <c r="BH327" s="56">
        <f t="shared" si="75"/>
        <v>0</v>
      </c>
      <c r="BI327" s="56">
        <f t="shared" si="76"/>
        <v>0</v>
      </c>
      <c r="BJ327" s="56">
        <f t="shared" si="77"/>
        <v>0</v>
      </c>
      <c r="BK327" s="56">
        <f t="shared" si="78"/>
        <v>0</v>
      </c>
      <c r="BL327" s="56">
        <f t="shared" si="79"/>
        <v>0</v>
      </c>
      <c r="BM327" s="57">
        <f t="shared" si="80"/>
        <v>11</v>
      </c>
      <c r="BN327" s="54">
        <v>61</v>
      </c>
      <c r="BO327" s="54" t="str">
        <f t="shared" si="69"/>
        <v>Zimmermann</v>
      </c>
      <c r="BP327" s="54" t="str">
        <f t="shared" si="70"/>
        <v>Andreas</v>
      </c>
      <c r="BQ327" t="str">
        <f t="shared" si="71"/>
        <v>Lauftref Brigerbad</v>
      </c>
      <c r="BR327" s="54"/>
    </row>
    <row r="328" spans="1:71" ht="20.100000000000001" customHeight="1" x14ac:dyDescent="0.25">
      <c r="A328" s="53">
        <v>1970</v>
      </c>
      <c r="B328" s="26" t="s">
        <v>807</v>
      </c>
      <c r="C328" s="54" t="s">
        <v>808</v>
      </c>
      <c r="D328" s="55" t="s">
        <v>784</v>
      </c>
      <c r="E328" s="54">
        <v>0</v>
      </c>
      <c r="F328" s="54">
        <v>10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4">
        <v>0</v>
      </c>
      <c r="AL328" s="54">
        <v>0</v>
      </c>
      <c r="AM328" s="54">
        <v>0</v>
      </c>
      <c r="AN328" s="54">
        <v>0</v>
      </c>
      <c r="AO328" s="54">
        <v>0</v>
      </c>
      <c r="AP328" s="54">
        <v>0</v>
      </c>
      <c r="AQ328" s="54">
        <v>0</v>
      </c>
      <c r="AR328" s="54">
        <v>0</v>
      </c>
      <c r="AS328" s="54">
        <v>0</v>
      </c>
      <c r="AT328" s="54">
        <v>0</v>
      </c>
      <c r="AU328" s="54">
        <v>0</v>
      </c>
      <c r="AV328" s="54">
        <v>0</v>
      </c>
      <c r="AW328" s="54">
        <v>0</v>
      </c>
      <c r="AX328" s="54">
        <v>0</v>
      </c>
      <c r="AY328" s="54">
        <v>0</v>
      </c>
      <c r="AZ328" s="54">
        <v>0</v>
      </c>
      <c r="BA328" s="54">
        <v>0</v>
      </c>
      <c r="BB328" s="54">
        <v>0</v>
      </c>
      <c r="BC328" s="54">
        <v>0</v>
      </c>
      <c r="BD328" s="54">
        <v>0</v>
      </c>
      <c r="BE328" s="54">
        <f t="shared" si="72"/>
        <v>10</v>
      </c>
      <c r="BF328" s="56">
        <f t="shared" si="73"/>
        <v>10</v>
      </c>
      <c r="BG328" s="56">
        <f t="shared" si="74"/>
        <v>0</v>
      </c>
      <c r="BH328" s="56">
        <f t="shared" si="75"/>
        <v>0</v>
      </c>
      <c r="BI328" s="56">
        <f t="shared" si="76"/>
        <v>0</v>
      </c>
      <c r="BJ328" s="56">
        <f t="shared" si="77"/>
        <v>0</v>
      </c>
      <c r="BK328" s="56">
        <f t="shared" si="78"/>
        <v>0</v>
      </c>
      <c r="BL328" s="56">
        <f t="shared" si="79"/>
        <v>0</v>
      </c>
      <c r="BM328" s="57">
        <f t="shared" si="80"/>
        <v>10</v>
      </c>
      <c r="BN328" s="54">
        <v>62</v>
      </c>
      <c r="BO328" s="54" t="str">
        <f t="shared" si="69"/>
        <v>Bocchino</v>
      </c>
      <c r="BP328" s="54" t="str">
        <f t="shared" si="70"/>
        <v>Aldo</v>
      </c>
      <c r="BQ328" t="str">
        <f t="shared" si="71"/>
        <v>Grône</v>
      </c>
      <c r="BR328" s="54"/>
      <c r="BS328" s="54"/>
    </row>
    <row r="329" spans="1:71" ht="20.100000000000001" customHeight="1" x14ac:dyDescent="0.25">
      <c r="A329" s="14">
        <v>1966</v>
      </c>
      <c r="B329" s="26" t="s">
        <v>4610</v>
      </c>
      <c r="C329" s="54" t="s">
        <v>123</v>
      </c>
      <c r="D329" s="26" t="s">
        <v>4611</v>
      </c>
      <c r="E329" s="54">
        <v>0</v>
      </c>
      <c r="F329" s="54">
        <v>0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4">
        <v>10</v>
      </c>
      <c r="AL329" s="54">
        <v>0</v>
      </c>
      <c r="AM329" s="54">
        <v>0</v>
      </c>
      <c r="AN329" s="54">
        <v>0</v>
      </c>
      <c r="AO329" s="54">
        <v>0</v>
      </c>
      <c r="AP329" s="54">
        <v>0</v>
      </c>
      <c r="AQ329" s="54">
        <v>0</v>
      </c>
      <c r="AR329" s="54">
        <v>0</v>
      </c>
      <c r="AS329" s="54">
        <v>0</v>
      </c>
      <c r="AT329" s="54">
        <v>0</v>
      </c>
      <c r="AU329" s="54">
        <v>0</v>
      </c>
      <c r="AV329" s="54">
        <v>0</v>
      </c>
      <c r="AW329" s="54">
        <v>0</v>
      </c>
      <c r="AX329" s="54">
        <v>0</v>
      </c>
      <c r="AY329" s="54">
        <v>0</v>
      </c>
      <c r="AZ329" s="54">
        <v>0</v>
      </c>
      <c r="BA329" s="54">
        <v>0</v>
      </c>
      <c r="BB329" s="54">
        <v>0</v>
      </c>
      <c r="BC329" s="54">
        <v>0</v>
      </c>
      <c r="BD329" s="54">
        <v>0</v>
      </c>
      <c r="BE329" s="54">
        <f t="shared" si="72"/>
        <v>10</v>
      </c>
      <c r="BF329" s="56">
        <f t="shared" si="73"/>
        <v>10</v>
      </c>
      <c r="BG329" s="56">
        <f t="shared" si="74"/>
        <v>0</v>
      </c>
      <c r="BH329" s="56">
        <f t="shared" si="75"/>
        <v>0</v>
      </c>
      <c r="BI329" s="56">
        <f t="shared" si="76"/>
        <v>0</v>
      </c>
      <c r="BJ329" s="56">
        <f t="shared" si="77"/>
        <v>0</v>
      </c>
      <c r="BK329" s="56">
        <f t="shared" si="78"/>
        <v>0</v>
      </c>
      <c r="BL329" s="56">
        <f t="shared" si="79"/>
        <v>0</v>
      </c>
      <c r="BM329" s="57">
        <f t="shared" si="80"/>
        <v>10</v>
      </c>
      <c r="BN329" s="54">
        <v>62</v>
      </c>
      <c r="BO329" s="54" t="str">
        <f t="shared" si="69"/>
        <v>Bren</v>
      </c>
      <c r="BP329" s="54" t="str">
        <f t="shared" si="70"/>
        <v>Eric</v>
      </c>
      <c r="BQ329" t="str">
        <f t="shared" si="71"/>
        <v>Naveil</v>
      </c>
      <c r="BR329" s="54"/>
    </row>
    <row r="330" spans="1:71" ht="20.100000000000001" customHeight="1" x14ac:dyDescent="0.25">
      <c r="A330" s="53">
        <v>1970</v>
      </c>
      <c r="B330" s="26" t="s">
        <v>1109</v>
      </c>
      <c r="C330" s="54" t="s">
        <v>497</v>
      </c>
      <c r="D330" s="55" t="s">
        <v>1110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10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4">
        <v>0</v>
      </c>
      <c r="AL330" s="54">
        <v>0</v>
      </c>
      <c r="AM330" s="54">
        <v>0</v>
      </c>
      <c r="AN330" s="54">
        <v>0</v>
      </c>
      <c r="AO330" s="54">
        <v>0</v>
      </c>
      <c r="AP330" s="54">
        <v>0</v>
      </c>
      <c r="AQ330" s="54">
        <v>0</v>
      </c>
      <c r="AR330" s="54">
        <v>0</v>
      </c>
      <c r="AS330" s="54">
        <v>0</v>
      </c>
      <c r="AT330" s="54">
        <v>0</v>
      </c>
      <c r="AU330" s="54">
        <v>0</v>
      </c>
      <c r="AV330" s="54">
        <v>0</v>
      </c>
      <c r="AW330" s="54">
        <v>0</v>
      </c>
      <c r="AX330" s="54">
        <v>0</v>
      </c>
      <c r="AY330" s="54">
        <v>0</v>
      </c>
      <c r="AZ330" s="54">
        <v>0</v>
      </c>
      <c r="BA330" s="54">
        <v>0</v>
      </c>
      <c r="BB330" s="54">
        <v>0</v>
      </c>
      <c r="BC330" s="54">
        <v>0</v>
      </c>
      <c r="BD330" s="54">
        <v>0</v>
      </c>
      <c r="BE330" s="54">
        <f t="shared" si="72"/>
        <v>10</v>
      </c>
      <c r="BF330" s="56">
        <f t="shared" si="73"/>
        <v>10</v>
      </c>
      <c r="BG330" s="56">
        <f t="shared" si="74"/>
        <v>0</v>
      </c>
      <c r="BH330" s="56">
        <f t="shared" si="75"/>
        <v>0</v>
      </c>
      <c r="BI330" s="56">
        <f t="shared" si="76"/>
        <v>0</v>
      </c>
      <c r="BJ330" s="56">
        <f t="shared" si="77"/>
        <v>0</v>
      </c>
      <c r="BK330" s="56">
        <f t="shared" si="78"/>
        <v>0</v>
      </c>
      <c r="BL330" s="56">
        <f t="shared" si="79"/>
        <v>0</v>
      </c>
      <c r="BM330" s="57">
        <f t="shared" si="80"/>
        <v>10</v>
      </c>
      <c r="BN330" s="54">
        <v>62</v>
      </c>
      <c r="BO330" s="54" t="str">
        <f t="shared" si="69"/>
        <v>Champod</v>
      </c>
      <c r="BP330" s="54" t="str">
        <f t="shared" si="70"/>
        <v>Thierry</v>
      </c>
      <c r="BQ330" t="str">
        <f t="shared" si="71"/>
        <v>Collombey-Muraz</v>
      </c>
      <c r="BR330" s="54"/>
      <c r="BS330" s="54"/>
    </row>
    <row r="331" spans="1:71" ht="20.100000000000001" customHeight="1" x14ac:dyDescent="0.25">
      <c r="A331" s="53">
        <v>1973</v>
      </c>
      <c r="B331" s="26" t="s">
        <v>5829</v>
      </c>
      <c r="C331" s="54" t="s">
        <v>812</v>
      </c>
      <c r="D331" s="55" t="s">
        <v>5830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4">
        <v>0</v>
      </c>
      <c r="AL331" s="54">
        <v>0</v>
      </c>
      <c r="AM331" s="54">
        <v>0</v>
      </c>
      <c r="AN331" s="54">
        <v>0</v>
      </c>
      <c r="AO331" s="54">
        <v>0</v>
      </c>
      <c r="AP331" s="54">
        <v>0</v>
      </c>
      <c r="AQ331" s="54">
        <v>0</v>
      </c>
      <c r="AR331" s="54">
        <v>0</v>
      </c>
      <c r="AS331" s="54">
        <v>0</v>
      </c>
      <c r="AT331" s="54">
        <v>0</v>
      </c>
      <c r="AU331" s="54">
        <v>0</v>
      </c>
      <c r="AV331" s="54">
        <v>0</v>
      </c>
      <c r="AW331" s="54">
        <v>0</v>
      </c>
      <c r="AX331" s="54">
        <v>0</v>
      </c>
      <c r="AY331" s="54">
        <v>0</v>
      </c>
      <c r="AZ331" s="54">
        <v>10</v>
      </c>
      <c r="BA331" s="54">
        <v>0</v>
      </c>
      <c r="BB331" s="54">
        <v>0</v>
      </c>
      <c r="BC331" s="54">
        <v>0</v>
      </c>
      <c r="BD331" s="54">
        <v>0</v>
      </c>
      <c r="BE331" s="54">
        <f t="shared" si="72"/>
        <v>10</v>
      </c>
      <c r="BF331" s="56">
        <f t="shared" si="73"/>
        <v>10</v>
      </c>
      <c r="BG331" s="56">
        <f t="shared" si="74"/>
        <v>0</v>
      </c>
      <c r="BH331" s="56">
        <f t="shared" si="75"/>
        <v>0</v>
      </c>
      <c r="BI331" s="56">
        <f t="shared" si="76"/>
        <v>0</v>
      </c>
      <c r="BJ331" s="56">
        <f t="shared" si="77"/>
        <v>0</v>
      </c>
      <c r="BK331" s="56">
        <f t="shared" si="78"/>
        <v>0</v>
      </c>
      <c r="BL331" s="56">
        <f t="shared" si="79"/>
        <v>0</v>
      </c>
      <c r="BM331" s="57">
        <f t="shared" si="80"/>
        <v>10</v>
      </c>
      <c r="BN331" s="54">
        <v>62</v>
      </c>
      <c r="BO331" s="54" t="str">
        <f t="shared" si="69"/>
        <v>Da Silva</v>
      </c>
      <c r="BP331" s="54" t="str">
        <f t="shared" si="70"/>
        <v>Mario</v>
      </c>
      <c r="BQ331" t="str">
        <f t="shared" si="71"/>
        <v>Lave-Morcles</v>
      </c>
      <c r="BR331" s="54"/>
      <c r="BS331" s="54"/>
    </row>
    <row r="332" spans="1:71" ht="16.899999999999999" customHeight="1" x14ac:dyDescent="0.25">
      <c r="A332" s="53">
        <v>1970</v>
      </c>
      <c r="B332" s="26" t="s">
        <v>1441</v>
      </c>
      <c r="C332" s="54" t="s">
        <v>167</v>
      </c>
      <c r="D332" s="55" t="s">
        <v>1442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10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4">
        <v>0</v>
      </c>
      <c r="AL332" s="54">
        <v>0</v>
      </c>
      <c r="AM332" s="54">
        <v>0</v>
      </c>
      <c r="AN332" s="54">
        <v>0</v>
      </c>
      <c r="AO332" s="54">
        <v>0</v>
      </c>
      <c r="AP332" s="54">
        <v>0</v>
      </c>
      <c r="AQ332" s="54">
        <v>0</v>
      </c>
      <c r="AR332" s="54">
        <v>0</v>
      </c>
      <c r="AS332" s="54">
        <v>0</v>
      </c>
      <c r="AT332" s="54">
        <v>0</v>
      </c>
      <c r="AU332" s="54">
        <v>0</v>
      </c>
      <c r="AV332" s="54">
        <v>0</v>
      </c>
      <c r="AW332" s="54">
        <v>0</v>
      </c>
      <c r="AX332" s="54">
        <v>0</v>
      </c>
      <c r="AY332" s="54">
        <v>0</v>
      </c>
      <c r="AZ332" s="54">
        <v>0</v>
      </c>
      <c r="BA332" s="54">
        <v>0</v>
      </c>
      <c r="BB332" s="54">
        <v>0</v>
      </c>
      <c r="BC332" s="54">
        <v>0</v>
      </c>
      <c r="BD332" s="54">
        <v>0</v>
      </c>
      <c r="BE332" s="54">
        <f t="shared" si="72"/>
        <v>10</v>
      </c>
      <c r="BF332" s="56">
        <f t="shared" si="73"/>
        <v>10</v>
      </c>
      <c r="BG332" s="56">
        <f t="shared" si="74"/>
        <v>0</v>
      </c>
      <c r="BH332" s="56">
        <f t="shared" si="75"/>
        <v>0</v>
      </c>
      <c r="BI332" s="56">
        <f t="shared" si="76"/>
        <v>0</v>
      </c>
      <c r="BJ332" s="56">
        <f t="shared" si="77"/>
        <v>0</v>
      </c>
      <c r="BK332" s="56">
        <f t="shared" si="78"/>
        <v>0</v>
      </c>
      <c r="BL332" s="56">
        <f t="shared" si="79"/>
        <v>0</v>
      </c>
      <c r="BM332" s="57">
        <f t="shared" si="80"/>
        <v>10</v>
      </c>
      <c r="BN332" s="54">
        <v>62</v>
      </c>
      <c r="BO332" s="54" t="str">
        <f t="shared" si="69"/>
        <v>Dafflon</v>
      </c>
      <c r="BP332" s="54" t="str">
        <f t="shared" si="70"/>
        <v>Marc</v>
      </c>
      <c r="BQ332" t="str">
        <f t="shared" si="71"/>
        <v>Intensity Workout</v>
      </c>
      <c r="BR332" s="54"/>
      <c r="BS332" s="54"/>
    </row>
    <row r="333" spans="1:71" ht="16.899999999999999" customHeight="1" x14ac:dyDescent="0.25">
      <c r="A333" s="53">
        <v>1964</v>
      </c>
      <c r="B333" s="26" t="s">
        <v>1264</v>
      </c>
      <c r="C333" s="54" t="s">
        <v>970</v>
      </c>
      <c r="D333" s="55" t="s">
        <v>421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4">
        <v>0</v>
      </c>
      <c r="AL333" s="54">
        <v>0</v>
      </c>
      <c r="AM333" s="54">
        <v>0</v>
      </c>
      <c r="AN333" s="54">
        <v>0</v>
      </c>
      <c r="AO333" s="54">
        <v>0</v>
      </c>
      <c r="AP333" s="54">
        <v>0</v>
      </c>
      <c r="AQ333" s="54">
        <v>0</v>
      </c>
      <c r="AR333" s="54">
        <v>0</v>
      </c>
      <c r="AS333" s="54">
        <v>0</v>
      </c>
      <c r="AT333" s="54">
        <v>0</v>
      </c>
      <c r="AU333" s="54">
        <v>10</v>
      </c>
      <c r="AV333" s="54">
        <v>0</v>
      </c>
      <c r="AW333" s="54">
        <v>0</v>
      </c>
      <c r="AX333" s="54">
        <v>0</v>
      </c>
      <c r="AY333" s="54">
        <v>0</v>
      </c>
      <c r="AZ333" s="54">
        <v>0</v>
      </c>
      <c r="BA333" s="54">
        <v>0</v>
      </c>
      <c r="BB333" s="54">
        <v>0</v>
      </c>
      <c r="BC333" s="54">
        <v>0</v>
      </c>
      <c r="BD333" s="54">
        <v>0</v>
      </c>
      <c r="BE333" s="54">
        <f t="shared" si="72"/>
        <v>10</v>
      </c>
      <c r="BF333" s="56">
        <f t="shared" si="73"/>
        <v>10</v>
      </c>
      <c r="BG333" s="56">
        <f t="shared" si="74"/>
        <v>0</v>
      </c>
      <c r="BH333" s="56">
        <f t="shared" si="75"/>
        <v>0</v>
      </c>
      <c r="BI333" s="56">
        <f t="shared" si="76"/>
        <v>0</v>
      </c>
      <c r="BJ333" s="56">
        <f t="shared" si="77"/>
        <v>0</v>
      </c>
      <c r="BK333" s="56">
        <f t="shared" si="78"/>
        <v>0</v>
      </c>
      <c r="BL333" s="56">
        <f t="shared" si="79"/>
        <v>0</v>
      </c>
      <c r="BM333" s="57">
        <f t="shared" si="80"/>
        <v>10</v>
      </c>
      <c r="BN333" s="54">
        <v>62</v>
      </c>
      <c r="BO333" s="54" t="str">
        <f t="shared" si="69"/>
        <v>Darbellay</v>
      </c>
      <c r="BP333" s="54" t="str">
        <f t="shared" si="70"/>
        <v>Christian</v>
      </c>
      <c r="BQ333" t="str">
        <f t="shared" si="71"/>
        <v>Martigny-Croix</v>
      </c>
      <c r="BR333" s="54"/>
      <c r="BS333" s="54"/>
    </row>
    <row r="334" spans="1:71" ht="16.899999999999999" customHeight="1" x14ac:dyDescent="0.25">
      <c r="A334" s="53">
        <v>1968</v>
      </c>
      <c r="B334" s="26" t="s">
        <v>1657</v>
      </c>
      <c r="C334" s="54" t="s">
        <v>633</v>
      </c>
      <c r="D334" s="55" t="s">
        <v>133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10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4">
        <v>0</v>
      </c>
      <c r="AL334" s="54">
        <v>0</v>
      </c>
      <c r="AM334" s="54">
        <v>0</v>
      </c>
      <c r="AN334" s="54">
        <v>0</v>
      </c>
      <c r="AO334" s="54">
        <v>0</v>
      </c>
      <c r="AP334" s="54">
        <v>0</v>
      </c>
      <c r="AQ334" s="54">
        <v>0</v>
      </c>
      <c r="AR334" s="54">
        <v>0</v>
      </c>
      <c r="AS334" s="54">
        <v>0</v>
      </c>
      <c r="AT334" s="54">
        <v>0</v>
      </c>
      <c r="AU334" s="54">
        <v>0</v>
      </c>
      <c r="AV334" s="54">
        <v>0</v>
      </c>
      <c r="AW334" s="54">
        <v>0</v>
      </c>
      <c r="AX334" s="54">
        <v>0</v>
      </c>
      <c r="AY334" s="54">
        <v>0</v>
      </c>
      <c r="AZ334" s="54">
        <v>0</v>
      </c>
      <c r="BA334" s="54">
        <v>0</v>
      </c>
      <c r="BB334" s="54">
        <v>0</v>
      </c>
      <c r="BC334" s="54">
        <v>0</v>
      </c>
      <c r="BD334" s="54">
        <v>0</v>
      </c>
      <c r="BE334" s="54">
        <f t="shared" si="72"/>
        <v>10</v>
      </c>
      <c r="BF334" s="56">
        <f t="shared" si="73"/>
        <v>10</v>
      </c>
      <c r="BG334" s="56">
        <f t="shared" si="74"/>
        <v>0</v>
      </c>
      <c r="BH334" s="56">
        <f t="shared" si="75"/>
        <v>0</v>
      </c>
      <c r="BI334" s="56">
        <f t="shared" si="76"/>
        <v>0</v>
      </c>
      <c r="BJ334" s="56">
        <f t="shared" si="77"/>
        <v>0</v>
      </c>
      <c r="BK334" s="56">
        <f t="shared" si="78"/>
        <v>0</v>
      </c>
      <c r="BL334" s="56">
        <f t="shared" si="79"/>
        <v>0</v>
      </c>
      <c r="BM334" s="57">
        <f t="shared" si="80"/>
        <v>10</v>
      </c>
      <c r="BN334" s="54">
        <v>62</v>
      </c>
      <c r="BO334" s="54" t="str">
        <f t="shared" si="69"/>
        <v>De Torrenté</v>
      </c>
      <c r="BP334" s="54" t="str">
        <f t="shared" si="70"/>
        <v>Nicolas</v>
      </c>
      <c r="BQ334" t="str">
        <f t="shared" si="71"/>
        <v>Pully</v>
      </c>
      <c r="BR334" s="54"/>
      <c r="BS334" s="54"/>
    </row>
    <row r="335" spans="1:71" ht="16.899999999999999" customHeight="1" x14ac:dyDescent="0.25">
      <c r="A335" s="14">
        <v>1970</v>
      </c>
      <c r="B335" s="26" t="s">
        <v>1363</v>
      </c>
      <c r="C335" s="54" t="s">
        <v>441</v>
      </c>
      <c r="D335" s="26"/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10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4">
        <v>0</v>
      </c>
      <c r="AL335" s="54">
        <v>0</v>
      </c>
      <c r="AM335" s="54">
        <v>0</v>
      </c>
      <c r="AN335" s="54">
        <v>0</v>
      </c>
      <c r="AO335" s="54">
        <v>0</v>
      </c>
      <c r="AP335" s="54">
        <v>0</v>
      </c>
      <c r="AQ335" s="54">
        <v>0</v>
      </c>
      <c r="AR335" s="54">
        <v>0</v>
      </c>
      <c r="AS335" s="54">
        <v>0</v>
      </c>
      <c r="AT335" s="54">
        <v>0</v>
      </c>
      <c r="AU335" s="54">
        <v>0</v>
      </c>
      <c r="AV335" s="54">
        <v>0</v>
      </c>
      <c r="AW335" s="54">
        <v>0</v>
      </c>
      <c r="AX335" s="54">
        <v>0</v>
      </c>
      <c r="AY335" s="54">
        <v>0</v>
      </c>
      <c r="AZ335" s="54">
        <v>0</v>
      </c>
      <c r="BA335" s="54">
        <v>0</v>
      </c>
      <c r="BB335" s="54">
        <v>0</v>
      </c>
      <c r="BC335" s="54">
        <v>0</v>
      </c>
      <c r="BD335" s="54">
        <v>0</v>
      </c>
      <c r="BE335" s="54">
        <f t="shared" si="72"/>
        <v>10</v>
      </c>
      <c r="BF335" s="56">
        <f t="shared" si="73"/>
        <v>10</v>
      </c>
      <c r="BG335" s="56">
        <f t="shared" si="74"/>
        <v>0</v>
      </c>
      <c r="BH335" s="56">
        <f t="shared" si="75"/>
        <v>0</v>
      </c>
      <c r="BI335" s="56">
        <f t="shared" si="76"/>
        <v>0</v>
      </c>
      <c r="BJ335" s="56">
        <f t="shared" si="77"/>
        <v>0</v>
      </c>
      <c r="BK335" s="56">
        <f t="shared" si="78"/>
        <v>0</v>
      </c>
      <c r="BL335" s="56">
        <f t="shared" si="79"/>
        <v>0</v>
      </c>
      <c r="BM335" s="57">
        <f t="shared" si="80"/>
        <v>10</v>
      </c>
      <c r="BN335" s="54">
        <v>62</v>
      </c>
      <c r="BO335" s="54" t="str">
        <f t="shared" si="69"/>
        <v>Dumoulin</v>
      </c>
      <c r="BP335" s="54" t="str">
        <f t="shared" si="70"/>
        <v>Christophe</v>
      </c>
      <c r="BS335" s="54"/>
    </row>
    <row r="336" spans="1:71" ht="16.899999999999999" customHeight="1" x14ac:dyDescent="0.25">
      <c r="A336" s="53">
        <v>1972</v>
      </c>
      <c r="B336" s="26" t="s">
        <v>1354</v>
      </c>
      <c r="C336" s="54" t="s">
        <v>600</v>
      </c>
      <c r="D336" s="55" t="s">
        <v>1633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10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4">
        <v>0</v>
      </c>
      <c r="AL336" s="54">
        <v>0</v>
      </c>
      <c r="AM336" s="54">
        <v>0</v>
      </c>
      <c r="AN336" s="54">
        <v>0</v>
      </c>
      <c r="AO336" s="54">
        <v>0</v>
      </c>
      <c r="AP336" s="54">
        <v>0</v>
      </c>
      <c r="AQ336" s="54">
        <v>0</v>
      </c>
      <c r="AR336" s="54">
        <v>0</v>
      </c>
      <c r="AS336" s="54">
        <v>0</v>
      </c>
      <c r="AT336" s="54">
        <v>0</v>
      </c>
      <c r="AU336" s="54">
        <v>0</v>
      </c>
      <c r="AV336" s="54">
        <v>0</v>
      </c>
      <c r="AW336" s="54">
        <v>0</v>
      </c>
      <c r="AX336" s="54">
        <v>0</v>
      </c>
      <c r="AY336" s="54">
        <v>0</v>
      </c>
      <c r="AZ336" s="54">
        <v>0</v>
      </c>
      <c r="BA336" s="54">
        <v>0</v>
      </c>
      <c r="BB336" s="54">
        <v>0</v>
      </c>
      <c r="BC336" s="54">
        <v>0</v>
      </c>
      <c r="BD336" s="54">
        <v>0</v>
      </c>
      <c r="BE336" s="54">
        <f t="shared" si="72"/>
        <v>10</v>
      </c>
      <c r="BF336" s="56">
        <f t="shared" si="73"/>
        <v>10</v>
      </c>
      <c r="BG336" s="56">
        <f t="shared" si="74"/>
        <v>0</v>
      </c>
      <c r="BH336" s="56">
        <f t="shared" si="75"/>
        <v>0</v>
      </c>
      <c r="BI336" s="56">
        <f t="shared" si="76"/>
        <v>0</v>
      </c>
      <c r="BJ336" s="56">
        <f t="shared" si="77"/>
        <v>0</v>
      </c>
      <c r="BK336" s="56">
        <f t="shared" si="78"/>
        <v>0</v>
      </c>
      <c r="BL336" s="56">
        <f t="shared" si="79"/>
        <v>0</v>
      </c>
      <c r="BM336" s="57">
        <f t="shared" si="80"/>
        <v>10</v>
      </c>
      <c r="BN336" s="54">
        <v>62</v>
      </c>
      <c r="BO336" s="54" t="str">
        <f t="shared" si="69"/>
        <v>Dupont</v>
      </c>
      <c r="BP336" s="54" t="str">
        <f t="shared" si="70"/>
        <v>Frédéric</v>
      </c>
      <c r="BQ336" t="str">
        <f t="shared" si="71"/>
        <v>Vouvry</v>
      </c>
    </row>
    <row r="337" spans="1:71" ht="16.899999999999999" customHeight="1" x14ac:dyDescent="0.25">
      <c r="A337" s="14">
        <v>1972</v>
      </c>
      <c r="B337" s="26" t="s">
        <v>1728</v>
      </c>
      <c r="C337" s="54" t="s">
        <v>497</v>
      </c>
      <c r="D337" s="26" t="s">
        <v>4011</v>
      </c>
      <c r="E337" s="54">
        <v>0</v>
      </c>
      <c r="F337" s="54">
        <v>0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10</v>
      </c>
      <c r="AI337" s="54">
        <v>0</v>
      </c>
      <c r="AJ337" s="54">
        <v>0</v>
      </c>
      <c r="AK337" s="54">
        <v>0</v>
      </c>
      <c r="AL337" s="54">
        <v>0</v>
      </c>
      <c r="AM337" s="54">
        <v>0</v>
      </c>
      <c r="AN337" s="54">
        <v>0</v>
      </c>
      <c r="AO337" s="54">
        <v>0</v>
      </c>
      <c r="AP337" s="54">
        <v>0</v>
      </c>
      <c r="AQ337" s="54">
        <v>0</v>
      </c>
      <c r="AR337" s="54">
        <v>0</v>
      </c>
      <c r="AS337" s="54">
        <v>0</v>
      </c>
      <c r="AT337" s="54">
        <v>0</v>
      </c>
      <c r="AU337" s="54">
        <v>0</v>
      </c>
      <c r="AV337" s="54">
        <v>0</v>
      </c>
      <c r="AW337" s="54">
        <v>0</v>
      </c>
      <c r="AX337" s="54">
        <v>0</v>
      </c>
      <c r="AY337" s="54">
        <v>0</v>
      </c>
      <c r="AZ337" s="54">
        <v>0</v>
      </c>
      <c r="BA337" s="54">
        <v>0</v>
      </c>
      <c r="BB337" s="54">
        <v>0</v>
      </c>
      <c r="BC337" s="54">
        <v>0</v>
      </c>
      <c r="BD337" s="54">
        <v>0</v>
      </c>
      <c r="BE337" s="54">
        <f t="shared" si="72"/>
        <v>10</v>
      </c>
      <c r="BF337" s="56">
        <f t="shared" si="73"/>
        <v>10</v>
      </c>
      <c r="BG337" s="56">
        <f t="shared" si="74"/>
        <v>0</v>
      </c>
      <c r="BH337" s="56">
        <f t="shared" si="75"/>
        <v>0</v>
      </c>
      <c r="BI337" s="56">
        <f t="shared" si="76"/>
        <v>0</v>
      </c>
      <c r="BJ337" s="56">
        <f t="shared" si="77"/>
        <v>0</v>
      </c>
      <c r="BK337" s="56">
        <f t="shared" si="78"/>
        <v>0</v>
      </c>
      <c r="BL337" s="56">
        <f t="shared" si="79"/>
        <v>0</v>
      </c>
      <c r="BM337" s="57">
        <f t="shared" si="80"/>
        <v>10</v>
      </c>
      <c r="BN337" s="54">
        <v>62</v>
      </c>
      <c r="BO337" s="54" t="str">
        <f t="shared" si="69"/>
        <v>Dupraz</v>
      </c>
      <c r="BP337" s="54" t="str">
        <f t="shared" si="70"/>
        <v>Thierry</v>
      </c>
      <c r="BQ337" t="str">
        <f t="shared" si="71"/>
        <v>Vufflens le Château</v>
      </c>
      <c r="BS337" s="54"/>
    </row>
    <row r="338" spans="1:71" ht="16.899999999999999" customHeight="1" x14ac:dyDescent="0.25">
      <c r="A338" s="53">
        <v>1966</v>
      </c>
      <c r="B338" s="26" t="s">
        <v>4871</v>
      </c>
      <c r="C338" s="54" t="s">
        <v>4872</v>
      </c>
      <c r="D338" s="55" t="s">
        <v>173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4">
        <v>0</v>
      </c>
      <c r="AL338" s="54">
        <v>0</v>
      </c>
      <c r="AM338" s="54">
        <v>0</v>
      </c>
      <c r="AN338" s="54">
        <v>0</v>
      </c>
      <c r="AO338" s="54">
        <v>10</v>
      </c>
      <c r="AP338" s="54">
        <v>0</v>
      </c>
      <c r="AQ338" s="54">
        <v>0</v>
      </c>
      <c r="AR338" s="54">
        <v>0</v>
      </c>
      <c r="AS338" s="54">
        <v>0</v>
      </c>
      <c r="AT338" s="54">
        <v>0</v>
      </c>
      <c r="AU338" s="54">
        <v>0</v>
      </c>
      <c r="AV338" s="54">
        <v>0</v>
      </c>
      <c r="AW338" s="54">
        <v>0</v>
      </c>
      <c r="AX338" s="54">
        <v>0</v>
      </c>
      <c r="AY338" s="54">
        <v>0</v>
      </c>
      <c r="AZ338" s="54">
        <v>0</v>
      </c>
      <c r="BA338" s="54">
        <v>0</v>
      </c>
      <c r="BB338" s="54">
        <v>0</v>
      </c>
      <c r="BC338" s="54">
        <v>0</v>
      </c>
      <c r="BD338" s="54">
        <v>0</v>
      </c>
      <c r="BE338" s="54">
        <f t="shared" si="72"/>
        <v>10</v>
      </c>
      <c r="BF338" s="56">
        <f t="shared" si="73"/>
        <v>10</v>
      </c>
      <c r="BG338" s="56">
        <f t="shared" si="74"/>
        <v>0</v>
      </c>
      <c r="BH338" s="56">
        <f t="shared" si="75"/>
        <v>0</v>
      </c>
      <c r="BI338" s="56">
        <f t="shared" si="76"/>
        <v>0</v>
      </c>
      <c r="BJ338" s="56">
        <f t="shared" si="77"/>
        <v>0</v>
      </c>
      <c r="BK338" s="56">
        <f t="shared" si="78"/>
        <v>0</v>
      </c>
      <c r="BL338" s="56">
        <f t="shared" si="79"/>
        <v>0</v>
      </c>
      <c r="BM338" s="57">
        <f t="shared" si="80"/>
        <v>10</v>
      </c>
      <c r="BN338" s="54">
        <v>62</v>
      </c>
      <c r="BO338" s="54" t="str">
        <f t="shared" si="69"/>
        <v>Eldring</v>
      </c>
      <c r="BP338" s="54" t="str">
        <f t="shared" si="70"/>
        <v>Hans-Olav</v>
      </c>
      <c r="BQ338" t="str">
        <f t="shared" si="71"/>
        <v>Chamoson</v>
      </c>
      <c r="BR338" s="54"/>
      <c r="BS338" s="54"/>
    </row>
    <row r="339" spans="1:71" ht="16.899999999999999" customHeight="1" x14ac:dyDescent="0.25">
      <c r="A339" s="14">
        <v>1965</v>
      </c>
      <c r="B339" s="26" t="s">
        <v>3202</v>
      </c>
      <c r="C339" s="54" t="s">
        <v>3203</v>
      </c>
      <c r="D339" s="26" t="s">
        <v>3204</v>
      </c>
      <c r="E339" s="54">
        <v>0</v>
      </c>
      <c r="F339" s="54">
        <v>0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10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4">
        <v>0</v>
      </c>
      <c r="AL339" s="54">
        <v>0</v>
      </c>
      <c r="AM339" s="54">
        <v>0</v>
      </c>
      <c r="AN339" s="54">
        <v>0</v>
      </c>
      <c r="AO339" s="54">
        <v>0</v>
      </c>
      <c r="AP339" s="54">
        <v>0</v>
      </c>
      <c r="AQ339" s="54">
        <v>0</v>
      </c>
      <c r="AR339" s="54">
        <v>0</v>
      </c>
      <c r="AS339" s="54">
        <v>0</v>
      </c>
      <c r="AT339" s="54">
        <v>0</v>
      </c>
      <c r="AU339" s="54">
        <v>0</v>
      </c>
      <c r="AV339" s="54">
        <v>0</v>
      </c>
      <c r="AW339" s="54">
        <v>0</v>
      </c>
      <c r="AX339" s="54">
        <v>0</v>
      </c>
      <c r="AY339" s="54">
        <v>0</v>
      </c>
      <c r="AZ339" s="54">
        <v>0</v>
      </c>
      <c r="BA339" s="54">
        <v>0</v>
      </c>
      <c r="BB339" s="54">
        <v>0</v>
      </c>
      <c r="BC339" s="54">
        <v>0</v>
      </c>
      <c r="BD339" s="54">
        <v>0</v>
      </c>
      <c r="BE339" s="54">
        <f t="shared" si="72"/>
        <v>10</v>
      </c>
      <c r="BF339" s="56">
        <f t="shared" si="73"/>
        <v>10</v>
      </c>
      <c r="BG339" s="56">
        <f t="shared" si="74"/>
        <v>0</v>
      </c>
      <c r="BH339" s="56">
        <f t="shared" si="75"/>
        <v>0</v>
      </c>
      <c r="BI339" s="56">
        <f t="shared" si="76"/>
        <v>0</v>
      </c>
      <c r="BJ339" s="56">
        <f t="shared" si="77"/>
        <v>0</v>
      </c>
      <c r="BK339" s="56">
        <f t="shared" si="78"/>
        <v>0</v>
      </c>
      <c r="BL339" s="56">
        <f t="shared" si="79"/>
        <v>0</v>
      </c>
      <c r="BM339" s="57">
        <f t="shared" si="80"/>
        <v>10</v>
      </c>
      <c r="BN339" s="54">
        <v>62</v>
      </c>
      <c r="BO339" s="54" t="str">
        <f t="shared" si="69"/>
        <v>Fasel</v>
      </c>
      <c r="BP339" s="54" t="str">
        <f t="shared" si="70"/>
        <v xml:space="preserve">Norbert </v>
      </c>
      <c r="BQ339" t="str">
        <f t="shared" si="71"/>
        <v>DER-Münster</v>
      </c>
    </row>
    <row r="340" spans="1:71" ht="16.899999999999999" customHeight="1" x14ac:dyDescent="0.25">
      <c r="A340" s="14">
        <v>1971</v>
      </c>
      <c r="B340" s="26" t="s">
        <v>152</v>
      </c>
      <c r="C340" s="54" t="s">
        <v>149</v>
      </c>
      <c r="D340" s="26" t="s">
        <v>622</v>
      </c>
      <c r="E340" s="54">
        <v>0</v>
      </c>
      <c r="F340" s="54">
        <v>0</v>
      </c>
      <c r="G340" s="54">
        <v>10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4">
        <v>0</v>
      </c>
      <c r="AL340" s="54">
        <v>0</v>
      </c>
      <c r="AM340" s="54">
        <v>0</v>
      </c>
      <c r="AN340" s="54">
        <v>0</v>
      </c>
      <c r="AO340" s="54">
        <v>0</v>
      </c>
      <c r="AP340" s="54">
        <v>0</v>
      </c>
      <c r="AQ340" s="54">
        <v>0</v>
      </c>
      <c r="AR340" s="54">
        <v>0</v>
      </c>
      <c r="AS340" s="54">
        <v>0</v>
      </c>
      <c r="AT340" s="54">
        <v>0</v>
      </c>
      <c r="AU340" s="54">
        <v>0</v>
      </c>
      <c r="AV340" s="54">
        <v>0</v>
      </c>
      <c r="AW340" s="54">
        <v>0</v>
      </c>
      <c r="AX340" s="54">
        <v>0</v>
      </c>
      <c r="AY340" s="54">
        <v>0</v>
      </c>
      <c r="AZ340" s="54">
        <v>0</v>
      </c>
      <c r="BA340" s="54">
        <v>0</v>
      </c>
      <c r="BB340" s="54">
        <v>0</v>
      </c>
      <c r="BC340" s="54">
        <v>0</v>
      </c>
      <c r="BD340" s="54">
        <v>0</v>
      </c>
      <c r="BE340" s="54">
        <f t="shared" si="72"/>
        <v>10</v>
      </c>
      <c r="BF340" s="56">
        <f t="shared" si="73"/>
        <v>10</v>
      </c>
      <c r="BG340" s="56">
        <f t="shared" si="74"/>
        <v>0</v>
      </c>
      <c r="BH340" s="56">
        <f t="shared" si="75"/>
        <v>0</v>
      </c>
      <c r="BI340" s="56">
        <f t="shared" si="76"/>
        <v>0</v>
      </c>
      <c r="BJ340" s="56">
        <f t="shared" si="77"/>
        <v>0</v>
      </c>
      <c r="BK340" s="56">
        <f t="shared" si="78"/>
        <v>0</v>
      </c>
      <c r="BL340" s="56">
        <f t="shared" si="79"/>
        <v>0</v>
      </c>
      <c r="BM340" s="57">
        <f t="shared" si="80"/>
        <v>10</v>
      </c>
      <c r="BN340" s="54">
        <v>62</v>
      </c>
      <c r="BO340" s="54" t="str">
        <f t="shared" si="69"/>
        <v>Favre</v>
      </c>
      <c r="BP340" s="54" t="str">
        <f t="shared" si="70"/>
        <v>Stéphane</v>
      </c>
      <c r="BQ340" t="str">
        <f t="shared" si="71"/>
        <v>Progens</v>
      </c>
      <c r="BS340" s="54"/>
    </row>
    <row r="341" spans="1:71" ht="16.899999999999999" customHeight="1" x14ac:dyDescent="0.25">
      <c r="A341" s="53">
        <v>1968</v>
      </c>
      <c r="B341" s="55" t="s">
        <v>81</v>
      </c>
      <c r="C341" s="54" t="s">
        <v>149</v>
      </c>
      <c r="D341" s="55" t="s">
        <v>237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4">
        <v>0</v>
      </c>
      <c r="AL341" s="54">
        <v>0</v>
      </c>
      <c r="AM341" s="54">
        <v>0</v>
      </c>
      <c r="AN341" s="54">
        <v>0</v>
      </c>
      <c r="AO341" s="54">
        <v>0</v>
      </c>
      <c r="AP341" s="54">
        <v>0</v>
      </c>
      <c r="AQ341" s="54">
        <v>0</v>
      </c>
      <c r="AR341" s="54">
        <v>0</v>
      </c>
      <c r="AS341" s="54">
        <v>0</v>
      </c>
      <c r="AT341" s="54">
        <v>0</v>
      </c>
      <c r="AU341" s="54">
        <v>0</v>
      </c>
      <c r="AV341" s="54">
        <v>0</v>
      </c>
      <c r="AW341" s="54">
        <v>10</v>
      </c>
      <c r="AX341" s="54">
        <v>0</v>
      </c>
      <c r="AY341" s="54">
        <v>0</v>
      </c>
      <c r="AZ341" s="54">
        <v>0</v>
      </c>
      <c r="BA341" s="54">
        <v>0</v>
      </c>
      <c r="BB341" s="54">
        <v>0</v>
      </c>
      <c r="BC341" s="54">
        <v>0</v>
      </c>
      <c r="BD341" s="54">
        <v>0</v>
      </c>
      <c r="BE341" s="54">
        <f t="shared" si="72"/>
        <v>10</v>
      </c>
      <c r="BF341" s="56">
        <f t="shared" si="73"/>
        <v>10</v>
      </c>
      <c r="BG341" s="56">
        <f t="shared" si="74"/>
        <v>0</v>
      </c>
      <c r="BH341" s="56">
        <f t="shared" si="75"/>
        <v>0</v>
      </c>
      <c r="BI341" s="56">
        <f t="shared" si="76"/>
        <v>0</v>
      </c>
      <c r="BJ341" s="56">
        <f t="shared" si="77"/>
        <v>0</v>
      </c>
      <c r="BK341" s="56">
        <f t="shared" si="78"/>
        <v>0</v>
      </c>
      <c r="BL341" s="56">
        <f t="shared" si="79"/>
        <v>0</v>
      </c>
      <c r="BM341" s="57">
        <f t="shared" si="80"/>
        <v>10</v>
      </c>
      <c r="BN341" s="54">
        <v>62</v>
      </c>
      <c r="BO341" s="54" t="str">
        <f t="shared" si="69"/>
        <v>Gabioud</v>
      </c>
      <c r="BP341" s="54" t="str">
        <f t="shared" si="70"/>
        <v>Stéphane</v>
      </c>
      <c r="BQ341" t="str">
        <f t="shared" si="71"/>
        <v>SC Reppaz</v>
      </c>
      <c r="BR341" s="54"/>
      <c r="BS341" s="54"/>
    </row>
    <row r="342" spans="1:71" ht="16.899999999999999" customHeight="1" x14ac:dyDescent="0.25">
      <c r="A342" s="14">
        <v>1971</v>
      </c>
      <c r="B342" s="26" t="s">
        <v>2941</v>
      </c>
      <c r="C342" s="54" t="s">
        <v>113</v>
      </c>
      <c r="D342" s="26" t="s">
        <v>1205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10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4">
        <v>0</v>
      </c>
      <c r="AL342" s="54">
        <v>0</v>
      </c>
      <c r="AM342" s="54">
        <v>0</v>
      </c>
      <c r="AN342" s="54">
        <v>0</v>
      </c>
      <c r="AO342" s="54">
        <v>0</v>
      </c>
      <c r="AP342" s="54">
        <v>0</v>
      </c>
      <c r="AQ342" s="54">
        <v>0</v>
      </c>
      <c r="AR342" s="54">
        <v>0</v>
      </c>
      <c r="AS342" s="54">
        <v>0</v>
      </c>
      <c r="AT342" s="54">
        <v>0</v>
      </c>
      <c r="AU342" s="54">
        <v>0</v>
      </c>
      <c r="AV342" s="54">
        <v>0</v>
      </c>
      <c r="AW342" s="54">
        <v>0</v>
      </c>
      <c r="AX342" s="54">
        <v>0</v>
      </c>
      <c r="AY342" s="54">
        <v>0</v>
      </c>
      <c r="AZ342" s="54">
        <v>0</v>
      </c>
      <c r="BA342" s="54">
        <v>0</v>
      </c>
      <c r="BB342" s="54">
        <v>0</v>
      </c>
      <c r="BC342" s="54">
        <v>0</v>
      </c>
      <c r="BD342" s="54">
        <v>0</v>
      </c>
      <c r="BE342" s="54">
        <f t="shared" si="72"/>
        <v>10</v>
      </c>
      <c r="BF342" s="56">
        <f t="shared" si="73"/>
        <v>10</v>
      </c>
      <c r="BG342" s="56">
        <f t="shared" si="74"/>
        <v>0</v>
      </c>
      <c r="BH342" s="56">
        <f t="shared" si="75"/>
        <v>0</v>
      </c>
      <c r="BI342" s="56">
        <f t="shared" si="76"/>
        <v>0</v>
      </c>
      <c r="BJ342" s="56">
        <f t="shared" si="77"/>
        <v>0</v>
      </c>
      <c r="BK342" s="56">
        <f t="shared" si="78"/>
        <v>0</v>
      </c>
      <c r="BL342" s="56">
        <f t="shared" si="79"/>
        <v>0</v>
      </c>
      <c r="BM342" s="57">
        <f t="shared" si="80"/>
        <v>10</v>
      </c>
      <c r="BN342" s="54">
        <v>62</v>
      </c>
      <c r="BO342" s="54" t="str">
        <f t="shared" ref="BO342:BO405" si="81">B342</f>
        <v>Gaudin</v>
      </c>
      <c r="BP342" s="54" t="str">
        <f t="shared" ref="BP342:BP405" si="82">C342</f>
        <v>Patrick</v>
      </c>
      <c r="BQ342" t="str">
        <f t="shared" si="71"/>
        <v>Bulle</v>
      </c>
    </row>
    <row r="343" spans="1:71" ht="16.899999999999999" customHeight="1" x14ac:dyDescent="0.25">
      <c r="A343" s="14">
        <v>1966</v>
      </c>
      <c r="B343" s="26" t="s">
        <v>3392</v>
      </c>
      <c r="C343" s="54" t="s">
        <v>1558</v>
      </c>
      <c r="D343" s="26" t="s">
        <v>3393</v>
      </c>
      <c r="E343" s="54">
        <v>0</v>
      </c>
      <c r="F343" s="54">
        <v>0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10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4">
        <v>0</v>
      </c>
      <c r="AL343" s="54">
        <v>0</v>
      </c>
      <c r="AM343" s="54">
        <v>0</v>
      </c>
      <c r="AN343" s="54">
        <v>0</v>
      </c>
      <c r="AO343" s="54">
        <v>0</v>
      </c>
      <c r="AP343" s="54">
        <v>0</v>
      </c>
      <c r="AQ343" s="54">
        <v>0</v>
      </c>
      <c r="AR343" s="54">
        <v>0</v>
      </c>
      <c r="AS343" s="54">
        <v>0</v>
      </c>
      <c r="AT343" s="54">
        <v>0</v>
      </c>
      <c r="AU343" s="54">
        <v>0</v>
      </c>
      <c r="AV343" s="54">
        <v>0</v>
      </c>
      <c r="AW343" s="54">
        <v>0</v>
      </c>
      <c r="AX343" s="54">
        <v>0</v>
      </c>
      <c r="AY343" s="54">
        <v>0</v>
      </c>
      <c r="AZ343" s="54">
        <v>0</v>
      </c>
      <c r="BA343" s="54">
        <v>0</v>
      </c>
      <c r="BB343" s="54">
        <v>0</v>
      </c>
      <c r="BC343" s="54">
        <v>0</v>
      </c>
      <c r="BD343" s="54">
        <v>0</v>
      </c>
      <c r="BE343" s="54">
        <f t="shared" si="72"/>
        <v>10</v>
      </c>
      <c r="BF343" s="56">
        <f t="shared" si="73"/>
        <v>10</v>
      </c>
      <c r="BG343" s="56">
        <f t="shared" si="74"/>
        <v>0</v>
      </c>
      <c r="BH343" s="56">
        <f t="shared" si="75"/>
        <v>0</v>
      </c>
      <c r="BI343" s="56">
        <f t="shared" si="76"/>
        <v>0</v>
      </c>
      <c r="BJ343" s="56">
        <f t="shared" si="77"/>
        <v>0</v>
      </c>
      <c r="BK343" s="56">
        <f t="shared" si="78"/>
        <v>0</v>
      </c>
      <c r="BL343" s="56">
        <f t="shared" si="79"/>
        <v>0</v>
      </c>
      <c r="BM343" s="57">
        <f t="shared" si="80"/>
        <v>10</v>
      </c>
      <c r="BN343" s="54">
        <v>62</v>
      </c>
      <c r="BO343" s="54" t="str">
        <f t="shared" si="81"/>
        <v>Hirtner</v>
      </c>
      <c r="BP343" s="54" t="str">
        <f t="shared" si="82"/>
        <v>Markus</v>
      </c>
      <c r="BQ343" t="str">
        <f t="shared" si="71"/>
        <v>Küssnacht am Rigi</v>
      </c>
      <c r="BS343" s="54"/>
    </row>
    <row r="344" spans="1:71" ht="16.899999999999999" customHeight="1" x14ac:dyDescent="0.25">
      <c r="A344" s="53">
        <v>1970</v>
      </c>
      <c r="B344" s="26" t="s">
        <v>4989</v>
      </c>
      <c r="C344" s="54" t="s">
        <v>4990</v>
      </c>
      <c r="D344" s="55" t="s">
        <v>4991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4">
        <v>0</v>
      </c>
      <c r="AL344" s="54">
        <v>0</v>
      </c>
      <c r="AM344" s="54">
        <v>0</v>
      </c>
      <c r="AN344" s="54">
        <v>0</v>
      </c>
      <c r="AO344" s="54">
        <v>0</v>
      </c>
      <c r="AP344" s="54">
        <v>0</v>
      </c>
      <c r="AQ344" s="54">
        <v>10</v>
      </c>
      <c r="AR344" s="54">
        <v>0</v>
      </c>
      <c r="AS344" s="54">
        <v>0</v>
      </c>
      <c r="AT344" s="54">
        <v>0</v>
      </c>
      <c r="AU344" s="54">
        <v>0</v>
      </c>
      <c r="AV344" s="54">
        <v>0</v>
      </c>
      <c r="AW344" s="54">
        <v>0</v>
      </c>
      <c r="AX344" s="54">
        <v>0</v>
      </c>
      <c r="AY344" s="54">
        <v>0</v>
      </c>
      <c r="AZ344" s="54">
        <v>0</v>
      </c>
      <c r="BA344" s="54">
        <v>0</v>
      </c>
      <c r="BB344" s="54">
        <v>0</v>
      </c>
      <c r="BC344" s="54">
        <v>0</v>
      </c>
      <c r="BD344" s="54">
        <v>0</v>
      </c>
      <c r="BE344" s="54">
        <f t="shared" si="72"/>
        <v>10</v>
      </c>
      <c r="BF344" s="56">
        <f t="shared" si="73"/>
        <v>10</v>
      </c>
      <c r="BG344" s="56">
        <f t="shared" si="74"/>
        <v>0</v>
      </c>
      <c r="BH344" s="56">
        <f t="shared" si="75"/>
        <v>0</v>
      </c>
      <c r="BI344" s="56">
        <f t="shared" si="76"/>
        <v>0</v>
      </c>
      <c r="BJ344" s="56">
        <f t="shared" si="77"/>
        <v>0</v>
      </c>
      <c r="BK344" s="56">
        <f t="shared" si="78"/>
        <v>0</v>
      </c>
      <c r="BL344" s="56">
        <f t="shared" si="79"/>
        <v>0</v>
      </c>
      <c r="BM344" s="57">
        <f t="shared" si="80"/>
        <v>10</v>
      </c>
      <c r="BN344" s="54">
        <v>62</v>
      </c>
      <c r="BO344" s="54" t="str">
        <f t="shared" si="81"/>
        <v>Klomp</v>
      </c>
      <c r="BP344" s="54" t="str">
        <f t="shared" si="82"/>
        <v>Nico</v>
      </c>
      <c r="BQ344" t="str">
        <f t="shared" si="71"/>
        <v>Zeist</v>
      </c>
      <c r="BR344" s="54"/>
    </row>
    <row r="345" spans="1:71" ht="16.899999999999999" customHeight="1" x14ac:dyDescent="0.25">
      <c r="A345" s="53">
        <v>1972</v>
      </c>
      <c r="B345" s="26" t="s">
        <v>5585</v>
      </c>
      <c r="C345" s="54" t="s">
        <v>155</v>
      </c>
      <c r="D345" s="55"/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4">
        <v>0</v>
      </c>
      <c r="AL345" s="54">
        <v>0</v>
      </c>
      <c r="AM345" s="54">
        <v>0</v>
      </c>
      <c r="AN345" s="54">
        <v>0</v>
      </c>
      <c r="AO345" s="54">
        <v>0</v>
      </c>
      <c r="AP345" s="54">
        <v>0</v>
      </c>
      <c r="AQ345" s="54">
        <v>0</v>
      </c>
      <c r="AR345" s="54">
        <v>0</v>
      </c>
      <c r="AS345" s="54">
        <v>0</v>
      </c>
      <c r="AT345" s="54">
        <v>0</v>
      </c>
      <c r="AU345" s="54">
        <v>0</v>
      </c>
      <c r="AV345" s="54">
        <v>0</v>
      </c>
      <c r="AW345" s="54">
        <v>0</v>
      </c>
      <c r="AX345" s="54">
        <v>0</v>
      </c>
      <c r="AY345" s="54">
        <v>0</v>
      </c>
      <c r="AZ345" s="54">
        <v>0</v>
      </c>
      <c r="BA345" s="54">
        <v>0</v>
      </c>
      <c r="BB345" s="54">
        <v>0</v>
      </c>
      <c r="BC345" s="54">
        <v>10</v>
      </c>
      <c r="BD345" s="54">
        <v>0</v>
      </c>
      <c r="BE345" s="54">
        <f t="shared" si="72"/>
        <v>10</v>
      </c>
      <c r="BF345" s="56">
        <f t="shared" si="73"/>
        <v>10</v>
      </c>
      <c r="BG345" s="56">
        <f t="shared" si="74"/>
        <v>0</v>
      </c>
      <c r="BH345" s="56">
        <f t="shared" si="75"/>
        <v>0</v>
      </c>
      <c r="BI345" s="56">
        <f t="shared" si="76"/>
        <v>0</v>
      </c>
      <c r="BJ345" s="56">
        <f t="shared" si="77"/>
        <v>0</v>
      </c>
      <c r="BK345" s="56">
        <f t="shared" si="78"/>
        <v>0</v>
      </c>
      <c r="BL345" s="56">
        <f t="shared" si="79"/>
        <v>0</v>
      </c>
      <c r="BM345" s="57">
        <f t="shared" si="80"/>
        <v>10</v>
      </c>
      <c r="BN345" s="54">
        <v>62</v>
      </c>
      <c r="BO345" s="54" t="str">
        <f t="shared" si="81"/>
        <v>Larose</v>
      </c>
      <c r="BP345" s="54" t="str">
        <f t="shared" si="82"/>
        <v>Martin</v>
      </c>
      <c r="BR345" s="54"/>
      <c r="BS345" s="54"/>
    </row>
    <row r="346" spans="1:71" ht="16.899999999999999" customHeight="1" x14ac:dyDescent="0.25">
      <c r="A346" s="53">
        <v>1969</v>
      </c>
      <c r="B346" s="26" t="s">
        <v>5278</v>
      </c>
      <c r="C346" s="54" t="s">
        <v>167</v>
      </c>
      <c r="D346" s="55" t="s">
        <v>5279</v>
      </c>
      <c r="E346" s="54">
        <v>0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4">
        <v>0</v>
      </c>
      <c r="AL346" s="54">
        <v>0</v>
      </c>
      <c r="AM346" s="54">
        <v>0</v>
      </c>
      <c r="AN346" s="54">
        <v>0</v>
      </c>
      <c r="AO346" s="54">
        <v>0</v>
      </c>
      <c r="AP346" s="54">
        <v>0</v>
      </c>
      <c r="AQ346" s="54">
        <v>0</v>
      </c>
      <c r="AR346" s="54">
        <v>0</v>
      </c>
      <c r="AS346" s="54">
        <v>10</v>
      </c>
      <c r="AT346" s="54">
        <v>0</v>
      </c>
      <c r="AU346" s="54">
        <v>0</v>
      </c>
      <c r="AV346" s="54">
        <v>0</v>
      </c>
      <c r="AW346" s="54">
        <v>0</v>
      </c>
      <c r="AX346" s="54">
        <v>0</v>
      </c>
      <c r="AY346" s="54">
        <v>0</v>
      </c>
      <c r="AZ346" s="54">
        <v>0</v>
      </c>
      <c r="BA346" s="54">
        <v>0</v>
      </c>
      <c r="BB346" s="54">
        <v>0</v>
      </c>
      <c r="BC346" s="54">
        <v>0</v>
      </c>
      <c r="BD346" s="54">
        <v>0</v>
      </c>
      <c r="BE346" s="54">
        <f t="shared" si="72"/>
        <v>10</v>
      </c>
      <c r="BF346" s="56">
        <f t="shared" si="73"/>
        <v>10</v>
      </c>
      <c r="BG346" s="56">
        <f t="shared" si="74"/>
        <v>0</v>
      </c>
      <c r="BH346" s="56">
        <f t="shared" si="75"/>
        <v>0</v>
      </c>
      <c r="BI346" s="56">
        <f t="shared" si="76"/>
        <v>0</v>
      </c>
      <c r="BJ346" s="56">
        <f t="shared" si="77"/>
        <v>0</v>
      </c>
      <c r="BK346" s="56">
        <f t="shared" si="78"/>
        <v>0</v>
      </c>
      <c r="BL346" s="56">
        <f t="shared" si="79"/>
        <v>0</v>
      </c>
      <c r="BM346" s="57">
        <f t="shared" si="80"/>
        <v>10</v>
      </c>
      <c r="BN346" s="54">
        <v>62</v>
      </c>
      <c r="BO346" s="54" t="str">
        <f t="shared" si="81"/>
        <v>Luthi</v>
      </c>
      <c r="BP346" s="54" t="str">
        <f t="shared" si="82"/>
        <v>Marc</v>
      </c>
      <c r="BQ346" t="str">
        <f t="shared" si="71"/>
        <v>Mies Tannay</v>
      </c>
      <c r="BR346" s="54"/>
      <c r="BS346" s="54"/>
    </row>
    <row r="347" spans="1:71" ht="16.899999999999999" customHeight="1" x14ac:dyDescent="0.25">
      <c r="A347" s="53">
        <v>1966</v>
      </c>
      <c r="B347" s="26" t="s">
        <v>1248</v>
      </c>
      <c r="C347" s="54" t="s">
        <v>3816</v>
      </c>
      <c r="D347" s="55" t="s">
        <v>3817</v>
      </c>
      <c r="E347" s="54">
        <v>0</v>
      </c>
      <c r="F347" s="54">
        <v>0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10</v>
      </c>
      <c r="AH347" s="54">
        <v>0</v>
      </c>
      <c r="AI347" s="54">
        <v>0</v>
      </c>
      <c r="AJ347" s="54">
        <v>0</v>
      </c>
      <c r="AK347" s="54">
        <v>0</v>
      </c>
      <c r="AL347" s="54">
        <v>0</v>
      </c>
      <c r="AM347" s="54">
        <v>0</v>
      </c>
      <c r="AN347" s="54">
        <v>0</v>
      </c>
      <c r="AO347" s="54">
        <v>0</v>
      </c>
      <c r="AP347" s="54">
        <v>0</v>
      </c>
      <c r="AQ347" s="54">
        <v>0</v>
      </c>
      <c r="AR347" s="54">
        <v>0</v>
      </c>
      <c r="AS347" s="54">
        <v>0</v>
      </c>
      <c r="AT347" s="54">
        <v>0</v>
      </c>
      <c r="AU347" s="54">
        <v>0</v>
      </c>
      <c r="AV347" s="54">
        <v>0</v>
      </c>
      <c r="AW347" s="54">
        <v>0</v>
      </c>
      <c r="AX347" s="54">
        <v>0</v>
      </c>
      <c r="AY347" s="54">
        <v>0</v>
      </c>
      <c r="AZ347" s="54">
        <v>0</v>
      </c>
      <c r="BA347" s="54">
        <v>0</v>
      </c>
      <c r="BB347" s="54">
        <v>0</v>
      </c>
      <c r="BC347" s="54">
        <v>0</v>
      </c>
      <c r="BD347" s="54">
        <v>0</v>
      </c>
      <c r="BE347" s="54">
        <f t="shared" si="72"/>
        <v>10</v>
      </c>
      <c r="BF347" s="56">
        <f t="shared" si="73"/>
        <v>10</v>
      </c>
      <c r="BG347" s="56">
        <f t="shared" si="74"/>
        <v>0</v>
      </c>
      <c r="BH347" s="56">
        <f t="shared" si="75"/>
        <v>0</v>
      </c>
      <c r="BI347" s="56">
        <f t="shared" si="76"/>
        <v>0</v>
      </c>
      <c r="BJ347" s="56">
        <f t="shared" si="77"/>
        <v>0</v>
      </c>
      <c r="BK347" s="56">
        <f t="shared" si="78"/>
        <v>0</v>
      </c>
      <c r="BL347" s="56">
        <f t="shared" si="79"/>
        <v>0</v>
      </c>
      <c r="BM347" s="57">
        <f t="shared" si="80"/>
        <v>10</v>
      </c>
      <c r="BN347" s="54">
        <v>62</v>
      </c>
      <c r="BO347" s="54" t="str">
        <f t="shared" si="81"/>
        <v>Martins</v>
      </c>
      <c r="BP347" s="54" t="str">
        <f t="shared" si="82"/>
        <v>Iain</v>
      </c>
      <c r="BQ347" t="str">
        <f t="shared" si="71"/>
        <v>Brighton</v>
      </c>
    </row>
    <row r="348" spans="1:71" ht="16.899999999999999" customHeight="1" x14ac:dyDescent="0.25">
      <c r="A348" s="53">
        <v>1972</v>
      </c>
      <c r="B348" s="26" t="s">
        <v>1742</v>
      </c>
      <c r="C348" s="54" t="s">
        <v>404</v>
      </c>
      <c r="D348" s="55" t="s">
        <v>1743</v>
      </c>
      <c r="E348" s="54">
        <v>0</v>
      </c>
      <c r="F348" s="54">
        <v>0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10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4">
        <v>0</v>
      </c>
      <c r="AL348" s="54">
        <v>0</v>
      </c>
      <c r="AM348" s="54">
        <v>0</v>
      </c>
      <c r="AN348" s="54">
        <v>0</v>
      </c>
      <c r="AO348" s="54">
        <v>0</v>
      </c>
      <c r="AP348" s="54">
        <v>0</v>
      </c>
      <c r="AQ348" s="54">
        <v>0</v>
      </c>
      <c r="AR348" s="54">
        <v>0</v>
      </c>
      <c r="AS348" s="54">
        <v>0</v>
      </c>
      <c r="AT348" s="54">
        <v>0</v>
      </c>
      <c r="AU348" s="54">
        <v>0</v>
      </c>
      <c r="AV348" s="54">
        <v>0</v>
      </c>
      <c r="AW348" s="54">
        <v>0</v>
      </c>
      <c r="AX348" s="54">
        <v>0</v>
      </c>
      <c r="AY348" s="54">
        <v>0</v>
      </c>
      <c r="AZ348" s="54">
        <v>0</v>
      </c>
      <c r="BA348" s="54">
        <v>0</v>
      </c>
      <c r="BB348" s="54">
        <v>0</v>
      </c>
      <c r="BC348" s="54">
        <v>0</v>
      </c>
      <c r="BD348" s="54">
        <v>0</v>
      </c>
      <c r="BE348" s="54">
        <f t="shared" si="72"/>
        <v>10</v>
      </c>
      <c r="BF348" s="56">
        <f t="shared" si="73"/>
        <v>10</v>
      </c>
      <c r="BG348" s="56">
        <f t="shared" si="74"/>
        <v>0</v>
      </c>
      <c r="BH348" s="56">
        <f t="shared" si="75"/>
        <v>0</v>
      </c>
      <c r="BI348" s="56">
        <f t="shared" si="76"/>
        <v>0</v>
      </c>
      <c r="BJ348" s="56">
        <f t="shared" si="77"/>
        <v>0</v>
      </c>
      <c r="BK348" s="56">
        <f t="shared" si="78"/>
        <v>0</v>
      </c>
      <c r="BL348" s="56">
        <f t="shared" si="79"/>
        <v>0</v>
      </c>
      <c r="BM348" s="57">
        <f t="shared" si="80"/>
        <v>10</v>
      </c>
      <c r="BN348" s="54">
        <v>62</v>
      </c>
      <c r="BO348" s="54" t="str">
        <f t="shared" si="81"/>
        <v>Rossopoulos</v>
      </c>
      <c r="BP348" s="54" t="str">
        <f t="shared" si="82"/>
        <v>Antoine</v>
      </c>
      <c r="BQ348" t="str">
        <f t="shared" si="71"/>
        <v>Baulmes</v>
      </c>
    </row>
    <row r="349" spans="1:71" ht="16.899999999999999" customHeight="1" x14ac:dyDescent="0.25">
      <c r="A349" s="53">
        <v>1972</v>
      </c>
      <c r="B349" s="26" t="s">
        <v>3008</v>
      </c>
      <c r="C349" s="54" t="s">
        <v>3009</v>
      </c>
      <c r="D349" s="55" t="s">
        <v>3010</v>
      </c>
      <c r="E349" s="54">
        <v>0</v>
      </c>
      <c r="F349" s="54">
        <v>0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10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4">
        <v>0</v>
      </c>
      <c r="AL349" s="54">
        <v>0</v>
      </c>
      <c r="AM349" s="54">
        <v>0</v>
      </c>
      <c r="AN349" s="54">
        <v>0</v>
      </c>
      <c r="AO349" s="54">
        <v>0</v>
      </c>
      <c r="AP349" s="54">
        <v>0</v>
      </c>
      <c r="AQ349" s="54">
        <v>0</v>
      </c>
      <c r="AR349" s="54">
        <v>0</v>
      </c>
      <c r="AS349" s="54">
        <v>0</v>
      </c>
      <c r="AT349" s="54">
        <v>0</v>
      </c>
      <c r="AU349" s="54">
        <v>0</v>
      </c>
      <c r="AV349" s="54">
        <v>0</v>
      </c>
      <c r="AW349" s="54">
        <v>0</v>
      </c>
      <c r="AX349" s="54">
        <v>0</v>
      </c>
      <c r="AY349" s="54">
        <v>0</v>
      </c>
      <c r="AZ349" s="54">
        <v>0</v>
      </c>
      <c r="BA349" s="54">
        <v>0</v>
      </c>
      <c r="BB349" s="54">
        <v>0</v>
      </c>
      <c r="BC349" s="54">
        <v>0</v>
      </c>
      <c r="BD349" s="54">
        <v>0</v>
      </c>
      <c r="BE349" s="54">
        <f t="shared" si="72"/>
        <v>10</v>
      </c>
      <c r="BF349" s="56">
        <f t="shared" si="73"/>
        <v>10</v>
      </c>
      <c r="BG349" s="56">
        <f t="shared" si="74"/>
        <v>0</v>
      </c>
      <c r="BH349" s="56">
        <f t="shared" si="75"/>
        <v>0</v>
      </c>
      <c r="BI349" s="56">
        <f t="shared" si="76"/>
        <v>0</v>
      </c>
      <c r="BJ349" s="56">
        <f t="shared" si="77"/>
        <v>0</v>
      </c>
      <c r="BK349" s="56">
        <f t="shared" si="78"/>
        <v>0</v>
      </c>
      <c r="BL349" s="56">
        <f t="shared" si="79"/>
        <v>0</v>
      </c>
      <c r="BM349" s="57">
        <f t="shared" si="80"/>
        <v>10</v>
      </c>
      <c r="BN349" s="54">
        <v>62</v>
      </c>
      <c r="BO349" s="54" t="str">
        <f t="shared" si="81"/>
        <v>Rungger</v>
      </c>
      <c r="BP349" s="54" t="str">
        <f t="shared" si="82"/>
        <v>Rinaldo</v>
      </c>
      <c r="BQ349" t="str">
        <f t="shared" si="71"/>
        <v>Niedergesteln</v>
      </c>
      <c r="BR349" s="54"/>
    </row>
    <row r="350" spans="1:71" ht="16.899999999999999" customHeight="1" x14ac:dyDescent="0.25">
      <c r="A350" s="53">
        <v>1965</v>
      </c>
      <c r="B350" s="26" t="s">
        <v>1014</v>
      </c>
      <c r="C350" s="54" t="s">
        <v>1596</v>
      </c>
      <c r="D350" s="55" t="s">
        <v>1475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10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4">
        <v>0</v>
      </c>
      <c r="AL350" s="54">
        <v>0</v>
      </c>
      <c r="AM350" s="54">
        <v>0</v>
      </c>
      <c r="AN350" s="54">
        <v>0</v>
      </c>
      <c r="AO350" s="54">
        <v>0</v>
      </c>
      <c r="AP350" s="54">
        <v>0</v>
      </c>
      <c r="AQ350" s="54">
        <v>0</v>
      </c>
      <c r="AR350" s="54">
        <v>0</v>
      </c>
      <c r="AS350" s="54">
        <v>0</v>
      </c>
      <c r="AT350" s="54">
        <v>0</v>
      </c>
      <c r="AU350" s="54">
        <v>0</v>
      </c>
      <c r="AV350" s="54">
        <v>0</v>
      </c>
      <c r="AW350" s="54">
        <v>0</v>
      </c>
      <c r="AX350" s="54">
        <v>0</v>
      </c>
      <c r="AY350" s="54">
        <v>0</v>
      </c>
      <c r="AZ350" s="54">
        <v>0</v>
      </c>
      <c r="BA350" s="54">
        <v>0</v>
      </c>
      <c r="BB350" s="54">
        <v>0</v>
      </c>
      <c r="BC350" s="54">
        <v>0</v>
      </c>
      <c r="BD350" s="54">
        <v>0</v>
      </c>
      <c r="BE350" s="54">
        <f t="shared" si="72"/>
        <v>10</v>
      </c>
      <c r="BF350" s="56">
        <f t="shared" si="73"/>
        <v>10</v>
      </c>
      <c r="BG350" s="56">
        <f t="shared" si="74"/>
        <v>0</v>
      </c>
      <c r="BH350" s="56">
        <f t="shared" si="75"/>
        <v>0</v>
      </c>
      <c r="BI350" s="56">
        <f t="shared" si="76"/>
        <v>0</v>
      </c>
      <c r="BJ350" s="56">
        <f t="shared" si="77"/>
        <v>0</v>
      </c>
      <c r="BK350" s="56">
        <f t="shared" si="78"/>
        <v>0</v>
      </c>
      <c r="BL350" s="56">
        <f t="shared" si="79"/>
        <v>0</v>
      </c>
      <c r="BM350" s="57">
        <f t="shared" si="80"/>
        <v>10</v>
      </c>
      <c r="BN350" s="54">
        <v>62</v>
      </c>
      <c r="BO350" s="54" t="str">
        <f t="shared" si="81"/>
        <v>Schmidt</v>
      </c>
      <c r="BP350" s="54" t="str">
        <f t="shared" si="82"/>
        <v>Klaus</v>
      </c>
      <c r="BQ350" t="str">
        <f t="shared" si="71"/>
        <v>Brig</v>
      </c>
      <c r="BR350" s="54"/>
      <c r="BS350" s="54"/>
    </row>
    <row r="351" spans="1:71" ht="16.899999999999999" customHeight="1" x14ac:dyDescent="0.25">
      <c r="A351" s="53">
        <v>1970</v>
      </c>
      <c r="B351" s="55" t="s">
        <v>477</v>
      </c>
      <c r="C351" s="54" t="s">
        <v>441</v>
      </c>
      <c r="D351" s="55" t="s">
        <v>125</v>
      </c>
      <c r="E351" s="54">
        <v>0</v>
      </c>
      <c r="F351" s="54">
        <v>0</v>
      </c>
      <c r="G351" s="54">
        <v>0</v>
      </c>
      <c r="H351" s="54">
        <v>10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4">
        <v>0</v>
      </c>
      <c r="AL351" s="54">
        <v>0</v>
      </c>
      <c r="AM351" s="54">
        <v>0</v>
      </c>
      <c r="AN351" s="54">
        <v>0</v>
      </c>
      <c r="AO351" s="54">
        <v>0</v>
      </c>
      <c r="AP351" s="54">
        <v>0</v>
      </c>
      <c r="AQ351" s="54">
        <v>0</v>
      </c>
      <c r="AR351" s="54">
        <v>0</v>
      </c>
      <c r="AS351" s="54">
        <v>0</v>
      </c>
      <c r="AT351" s="54">
        <v>0</v>
      </c>
      <c r="AU351" s="54">
        <v>0</v>
      </c>
      <c r="AV351" s="54">
        <v>0</v>
      </c>
      <c r="AW351" s="54">
        <v>0</v>
      </c>
      <c r="AX351" s="54">
        <v>0</v>
      </c>
      <c r="AY351" s="54">
        <v>0</v>
      </c>
      <c r="AZ351" s="54">
        <v>0</v>
      </c>
      <c r="BA351" s="54">
        <v>0</v>
      </c>
      <c r="BB351" s="54">
        <v>0</v>
      </c>
      <c r="BC351" s="54">
        <v>0</v>
      </c>
      <c r="BD351" s="54">
        <v>0</v>
      </c>
      <c r="BE351" s="54">
        <f t="shared" si="72"/>
        <v>10</v>
      </c>
      <c r="BF351" s="56">
        <f t="shared" si="73"/>
        <v>10</v>
      </c>
      <c r="BG351" s="56">
        <f t="shared" si="74"/>
        <v>0</v>
      </c>
      <c r="BH351" s="56">
        <f t="shared" si="75"/>
        <v>0</v>
      </c>
      <c r="BI351" s="56">
        <f t="shared" si="76"/>
        <v>0</v>
      </c>
      <c r="BJ351" s="56">
        <f t="shared" si="77"/>
        <v>0</v>
      </c>
      <c r="BK351" s="56">
        <f t="shared" si="78"/>
        <v>0</v>
      </c>
      <c r="BL351" s="56">
        <f t="shared" si="79"/>
        <v>0</v>
      </c>
      <c r="BM351" s="57">
        <f t="shared" si="80"/>
        <v>10</v>
      </c>
      <c r="BN351" s="54">
        <v>62</v>
      </c>
      <c r="BO351" s="54" t="str">
        <f t="shared" si="81"/>
        <v>Sierro</v>
      </c>
      <c r="BP351" s="54" t="str">
        <f t="shared" si="82"/>
        <v>Christophe</v>
      </c>
      <c r="BQ351" t="str">
        <f t="shared" si="71"/>
        <v>Clarens</v>
      </c>
      <c r="BR351" s="54"/>
      <c r="BS351" s="54"/>
    </row>
    <row r="352" spans="1:71" ht="16.899999999999999" customHeight="1" x14ac:dyDescent="0.25">
      <c r="A352" s="53">
        <v>1966</v>
      </c>
      <c r="B352" s="26" t="s">
        <v>5624</v>
      </c>
      <c r="C352" s="54" t="s">
        <v>151</v>
      </c>
      <c r="D352" s="55"/>
      <c r="E352" s="54">
        <v>0</v>
      </c>
      <c r="F352" s="54">
        <v>0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4">
        <v>0</v>
      </c>
      <c r="AL352" s="54">
        <v>0</v>
      </c>
      <c r="AM352" s="54">
        <v>0</v>
      </c>
      <c r="AN352" s="54">
        <v>0</v>
      </c>
      <c r="AO352" s="54">
        <v>0</v>
      </c>
      <c r="AP352" s="54">
        <v>0</v>
      </c>
      <c r="AQ352" s="54">
        <v>0</v>
      </c>
      <c r="AR352" s="54">
        <v>0</v>
      </c>
      <c r="AS352" s="54">
        <v>0</v>
      </c>
      <c r="AT352" s="54">
        <v>0</v>
      </c>
      <c r="AU352" s="54">
        <v>0</v>
      </c>
      <c r="AV352" s="54">
        <v>0</v>
      </c>
      <c r="AW352" s="54">
        <v>0</v>
      </c>
      <c r="AX352" s="54">
        <v>0</v>
      </c>
      <c r="AY352" s="54">
        <v>0</v>
      </c>
      <c r="AZ352" s="54">
        <v>0</v>
      </c>
      <c r="BA352" s="54">
        <v>0</v>
      </c>
      <c r="BB352" s="54">
        <v>0</v>
      </c>
      <c r="BC352" s="54">
        <v>0</v>
      </c>
      <c r="BD352" s="54">
        <v>10</v>
      </c>
      <c r="BE352" s="54">
        <f t="shared" si="72"/>
        <v>10</v>
      </c>
      <c r="BF352" s="56">
        <f t="shared" si="73"/>
        <v>10</v>
      </c>
      <c r="BG352" s="56">
        <f t="shared" si="74"/>
        <v>0</v>
      </c>
      <c r="BH352" s="56">
        <f t="shared" si="75"/>
        <v>0</v>
      </c>
      <c r="BI352" s="56">
        <f t="shared" si="76"/>
        <v>0</v>
      </c>
      <c r="BJ352" s="56">
        <f t="shared" si="77"/>
        <v>0</v>
      </c>
      <c r="BK352" s="56">
        <f t="shared" si="78"/>
        <v>0</v>
      </c>
      <c r="BL352" s="56">
        <f t="shared" si="79"/>
        <v>0</v>
      </c>
      <c r="BM352" s="57">
        <f t="shared" si="80"/>
        <v>10</v>
      </c>
      <c r="BN352" s="54">
        <v>62</v>
      </c>
      <c r="BO352" s="54" t="str">
        <f t="shared" si="81"/>
        <v>Simonet</v>
      </c>
      <c r="BP352" s="54" t="str">
        <f t="shared" si="82"/>
        <v>Philippe</v>
      </c>
      <c r="BR352" s="54"/>
      <c r="BS352" s="54"/>
    </row>
    <row r="353" spans="1:71" ht="16.899999999999999" customHeight="1" x14ac:dyDescent="0.25">
      <c r="A353" s="53">
        <v>1973</v>
      </c>
      <c r="B353" s="26" t="s">
        <v>1586</v>
      </c>
      <c r="C353" s="54" t="s">
        <v>895</v>
      </c>
      <c r="D353" s="55" t="s">
        <v>1587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10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4">
        <v>0</v>
      </c>
      <c r="AL353" s="54">
        <v>0</v>
      </c>
      <c r="AM353" s="54">
        <v>0</v>
      </c>
      <c r="AN353" s="54">
        <v>0</v>
      </c>
      <c r="AO353" s="54">
        <v>0</v>
      </c>
      <c r="AP353" s="54">
        <v>0</v>
      </c>
      <c r="AQ353" s="54">
        <v>0</v>
      </c>
      <c r="AR353" s="54">
        <v>0</v>
      </c>
      <c r="AS353" s="54">
        <v>0</v>
      </c>
      <c r="AT353" s="54">
        <v>0</v>
      </c>
      <c r="AU353" s="54">
        <v>0</v>
      </c>
      <c r="AV353" s="54">
        <v>0</v>
      </c>
      <c r="AW353" s="54">
        <v>0</v>
      </c>
      <c r="AX353" s="54">
        <v>0</v>
      </c>
      <c r="AY353" s="54">
        <v>0</v>
      </c>
      <c r="AZ353" s="54">
        <v>0</v>
      </c>
      <c r="BA353" s="54">
        <v>0</v>
      </c>
      <c r="BB353" s="54">
        <v>0</v>
      </c>
      <c r="BC353" s="54">
        <v>0</v>
      </c>
      <c r="BD353" s="54">
        <v>0</v>
      </c>
      <c r="BE353" s="54">
        <f t="shared" si="72"/>
        <v>10</v>
      </c>
      <c r="BF353" s="56">
        <f t="shared" si="73"/>
        <v>10</v>
      </c>
      <c r="BG353" s="56">
        <f t="shared" si="74"/>
        <v>0</v>
      </c>
      <c r="BH353" s="56">
        <f t="shared" si="75"/>
        <v>0</v>
      </c>
      <c r="BI353" s="56">
        <f t="shared" si="76"/>
        <v>0</v>
      </c>
      <c r="BJ353" s="56">
        <f t="shared" si="77"/>
        <v>0</v>
      </c>
      <c r="BK353" s="56">
        <f t="shared" si="78"/>
        <v>0</v>
      </c>
      <c r="BL353" s="56">
        <f t="shared" si="79"/>
        <v>0</v>
      </c>
      <c r="BM353" s="57">
        <f t="shared" si="80"/>
        <v>10</v>
      </c>
      <c r="BN353" s="54">
        <v>62</v>
      </c>
      <c r="BO353" s="54" t="str">
        <f t="shared" si="81"/>
        <v>Stillhart</v>
      </c>
      <c r="BP353" s="54" t="str">
        <f t="shared" si="82"/>
        <v>Ivan</v>
      </c>
      <c r="BQ353" t="str">
        <f t="shared" si="71"/>
        <v>Saas-Fee</v>
      </c>
      <c r="BR353" s="54"/>
      <c r="BS353" s="54"/>
    </row>
    <row r="354" spans="1:71" x14ac:dyDescent="0.25">
      <c r="A354" s="14">
        <v>1967</v>
      </c>
      <c r="B354" s="26" t="s">
        <v>4419</v>
      </c>
      <c r="C354" s="54" t="s">
        <v>1027</v>
      </c>
      <c r="D354" s="26" t="s">
        <v>2091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10</v>
      </c>
      <c r="AK354" s="54">
        <v>0</v>
      </c>
      <c r="AL354" s="54">
        <v>0</v>
      </c>
      <c r="AM354" s="54">
        <v>0</v>
      </c>
      <c r="AN354" s="54">
        <v>0</v>
      </c>
      <c r="AO354" s="54">
        <v>0</v>
      </c>
      <c r="AP354" s="54">
        <v>0</v>
      </c>
      <c r="AQ354" s="54">
        <v>0</v>
      </c>
      <c r="AR354" s="54">
        <v>0</v>
      </c>
      <c r="AS354" s="54">
        <v>0</v>
      </c>
      <c r="AT354" s="54">
        <v>0</v>
      </c>
      <c r="AU354" s="54">
        <v>0</v>
      </c>
      <c r="AV354" s="54">
        <v>0</v>
      </c>
      <c r="AW354" s="54">
        <v>0</v>
      </c>
      <c r="AX354" s="54">
        <v>0</v>
      </c>
      <c r="AY354" s="54">
        <v>0</v>
      </c>
      <c r="AZ354" s="54">
        <v>0</v>
      </c>
      <c r="BA354" s="54">
        <v>0</v>
      </c>
      <c r="BB354" s="54">
        <v>0</v>
      </c>
      <c r="BC354" s="54">
        <v>0</v>
      </c>
      <c r="BD354" s="54">
        <v>0</v>
      </c>
      <c r="BE354" s="54">
        <f t="shared" si="72"/>
        <v>10</v>
      </c>
      <c r="BF354" s="56">
        <f t="shared" si="73"/>
        <v>10</v>
      </c>
      <c r="BG354" s="56">
        <f t="shared" si="74"/>
        <v>0</v>
      </c>
      <c r="BH354" s="56">
        <f t="shared" si="75"/>
        <v>0</v>
      </c>
      <c r="BI354" s="56">
        <f t="shared" si="76"/>
        <v>0</v>
      </c>
      <c r="BJ354" s="56">
        <f t="shared" si="77"/>
        <v>0</v>
      </c>
      <c r="BK354" s="56">
        <f t="shared" si="78"/>
        <v>0</v>
      </c>
      <c r="BL354" s="56">
        <f t="shared" si="79"/>
        <v>0</v>
      </c>
      <c r="BM354" s="57">
        <f t="shared" si="80"/>
        <v>10</v>
      </c>
      <c r="BN354" s="54">
        <v>62</v>
      </c>
      <c r="BO354" s="54" t="str">
        <f t="shared" si="81"/>
        <v>Sulliger</v>
      </c>
      <c r="BP354" s="54" t="str">
        <f t="shared" si="82"/>
        <v>Marcel</v>
      </c>
      <c r="BQ354" t="str">
        <f t="shared" si="71"/>
        <v>Zermatt</v>
      </c>
    </row>
    <row r="355" spans="1:71" x14ac:dyDescent="0.25">
      <c r="A355" s="14">
        <v>1971</v>
      </c>
      <c r="B355" s="26" t="s">
        <v>1239</v>
      </c>
      <c r="C355" s="54" t="s">
        <v>1240</v>
      </c>
      <c r="D355" s="26" t="s">
        <v>1048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10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4">
        <v>0</v>
      </c>
      <c r="AL355" s="54">
        <v>0</v>
      </c>
      <c r="AM355" s="54">
        <v>0</v>
      </c>
      <c r="AN355" s="54">
        <v>0</v>
      </c>
      <c r="AO355" s="54">
        <v>0</v>
      </c>
      <c r="AP355" s="54">
        <v>0</v>
      </c>
      <c r="AQ355" s="54">
        <v>0</v>
      </c>
      <c r="AR355" s="54">
        <v>0</v>
      </c>
      <c r="AS355" s="54">
        <v>0</v>
      </c>
      <c r="AT355" s="54">
        <v>0</v>
      </c>
      <c r="AU355" s="54">
        <v>0</v>
      </c>
      <c r="AV355" s="54">
        <v>0</v>
      </c>
      <c r="AW355" s="54">
        <v>0</v>
      </c>
      <c r="AX355" s="54">
        <v>0</v>
      </c>
      <c r="AY355" s="54">
        <v>0</v>
      </c>
      <c r="AZ355" s="54">
        <v>0</v>
      </c>
      <c r="BA355" s="54">
        <v>0</v>
      </c>
      <c r="BB355" s="54">
        <v>0</v>
      </c>
      <c r="BC355" s="54">
        <v>0</v>
      </c>
      <c r="BD355" s="54">
        <v>0</v>
      </c>
      <c r="BE355" s="54">
        <f t="shared" si="72"/>
        <v>10</v>
      </c>
      <c r="BF355" s="56">
        <f t="shared" si="73"/>
        <v>10</v>
      </c>
      <c r="BG355" s="56">
        <f t="shared" si="74"/>
        <v>0</v>
      </c>
      <c r="BH355" s="56">
        <f t="shared" si="75"/>
        <v>0</v>
      </c>
      <c r="BI355" s="56">
        <f t="shared" si="76"/>
        <v>0</v>
      </c>
      <c r="BJ355" s="56">
        <f t="shared" si="77"/>
        <v>0</v>
      </c>
      <c r="BK355" s="56">
        <f t="shared" si="78"/>
        <v>0</v>
      </c>
      <c r="BL355" s="56">
        <f t="shared" si="79"/>
        <v>0</v>
      </c>
      <c r="BM355" s="57">
        <f t="shared" si="80"/>
        <v>10</v>
      </c>
      <c r="BN355" s="54">
        <v>62</v>
      </c>
      <c r="BO355" s="54" t="str">
        <f t="shared" si="81"/>
        <v>Wainsenker</v>
      </c>
      <c r="BP355" s="54" t="str">
        <f t="shared" si="82"/>
        <v>Serge</v>
      </c>
      <c r="BQ355" t="str">
        <f t="shared" si="71"/>
        <v>Courtelary</v>
      </c>
    </row>
    <row r="356" spans="1:71" x14ac:dyDescent="0.25">
      <c r="A356" s="14">
        <v>1970</v>
      </c>
      <c r="B356" s="26" t="s">
        <v>2117</v>
      </c>
      <c r="C356" s="54" t="s">
        <v>2118</v>
      </c>
      <c r="D356" s="26" t="s">
        <v>1493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10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4">
        <v>0</v>
      </c>
      <c r="AL356" s="54">
        <v>0</v>
      </c>
      <c r="AM356" s="54">
        <v>0</v>
      </c>
      <c r="AN356" s="54">
        <v>0</v>
      </c>
      <c r="AO356" s="54">
        <v>0</v>
      </c>
      <c r="AP356" s="54">
        <v>0</v>
      </c>
      <c r="AQ356" s="54">
        <v>0</v>
      </c>
      <c r="AR356" s="54">
        <v>0</v>
      </c>
      <c r="AS356" s="54">
        <v>0</v>
      </c>
      <c r="AT356" s="54">
        <v>0</v>
      </c>
      <c r="AU356" s="54">
        <v>0</v>
      </c>
      <c r="AV356" s="54">
        <v>0</v>
      </c>
      <c r="AW356" s="54">
        <v>0</v>
      </c>
      <c r="AX356" s="54">
        <v>0</v>
      </c>
      <c r="AY356" s="54">
        <v>0</v>
      </c>
      <c r="AZ356" s="54">
        <v>0</v>
      </c>
      <c r="BA356" s="54">
        <v>0</v>
      </c>
      <c r="BB356" s="54">
        <v>0</v>
      </c>
      <c r="BC356" s="54">
        <v>0</v>
      </c>
      <c r="BD356" s="54">
        <v>0</v>
      </c>
      <c r="BE356" s="54">
        <f t="shared" si="72"/>
        <v>10</v>
      </c>
      <c r="BF356" s="56">
        <f t="shared" si="73"/>
        <v>10</v>
      </c>
      <c r="BG356" s="56">
        <f t="shared" si="74"/>
        <v>0</v>
      </c>
      <c r="BH356" s="56">
        <f t="shared" si="75"/>
        <v>0</v>
      </c>
      <c r="BI356" s="56">
        <f t="shared" si="76"/>
        <v>0</v>
      </c>
      <c r="BJ356" s="56">
        <f t="shared" si="77"/>
        <v>0</v>
      </c>
      <c r="BK356" s="56">
        <f t="shared" si="78"/>
        <v>0</v>
      </c>
      <c r="BL356" s="56">
        <f t="shared" si="79"/>
        <v>0</v>
      </c>
      <c r="BM356" s="57">
        <f t="shared" si="80"/>
        <v>10</v>
      </c>
      <c r="BN356" s="54">
        <v>62</v>
      </c>
      <c r="BO356" s="54" t="str">
        <f t="shared" si="81"/>
        <v>Zengaffinen</v>
      </c>
      <c r="BP356" s="54" t="str">
        <f t="shared" si="82"/>
        <v>Gerd</v>
      </c>
      <c r="BQ356" t="str">
        <f t="shared" si="71"/>
        <v>Saas Balen</v>
      </c>
      <c r="BR356" s="54"/>
    </row>
    <row r="357" spans="1:71" x14ac:dyDescent="0.25">
      <c r="A357" s="53">
        <v>1966</v>
      </c>
      <c r="B357" s="26" t="s">
        <v>5537</v>
      </c>
      <c r="C357" s="54" t="s">
        <v>5538</v>
      </c>
      <c r="D357" s="55" t="s">
        <v>1538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4">
        <v>0</v>
      </c>
      <c r="AL357" s="54">
        <v>0</v>
      </c>
      <c r="AM357" s="54">
        <v>0</v>
      </c>
      <c r="AN357" s="54">
        <v>0</v>
      </c>
      <c r="AO357" s="54">
        <v>0</v>
      </c>
      <c r="AP357" s="54">
        <v>0</v>
      </c>
      <c r="AQ357" s="54">
        <v>0</v>
      </c>
      <c r="AR357" s="54">
        <v>0</v>
      </c>
      <c r="AS357" s="54">
        <v>0</v>
      </c>
      <c r="AT357" s="54">
        <v>0</v>
      </c>
      <c r="AU357" s="54">
        <v>0</v>
      </c>
      <c r="AV357" s="54">
        <v>0</v>
      </c>
      <c r="AW357" s="54">
        <v>0</v>
      </c>
      <c r="AX357" s="54">
        <v>0</v>
      </c>
      <c r="AY357" s="54">
        <v>0</v>
      </c>
      <c r="AZ357" s="54">
        <v>0</v>
      </c>
      <c r="BA357" s="54">
        <v>0</v>
      </c>
      <c r="BB357" s="54">
        <v>9</v>
      </c>
      <c r="BC357" s="54">
        <v>0</v>
      </c>
      <c r="BD357" s="54">
        <v>0</v>
      </c>
      <c r="BE357" s="54">
        <f t="shared" si="72"/>
        <v>9</v>
      </c>
      <c r="BF357" s="56">
        <f t="shared" si="73"/>
        <v>9</v>
      </c>
      <c r="BG357" s="56">
        <f t="shared" si="74"/>
        <v>0</v>
      </c>
      <c r="BH357" s="56">
        <f t="shared" si="75"/>
        <v>0</v>
      </c>
      <c r="BI357" s="56">
        <f t="shared" si="76"/>
        <v>0</v>
      </c>
      <c r="BJ357" s="56">
        <f t="shared" si="77"/>
        <v>0</v>
      </c>
      <c r="BK357" s="56">
        <f t="shared" si="78"/>
        <v>0</v>
      </c>
      <c r="BL357" s="56">
        <f t="shared" si="79"/>
        <v>0</v>
      </c>
      <c r="BM357" s="57">
        <f t="shared" si="80"/>
        <v>9</v>
      </c>
      <c r="BN357" s="54">
        <v>63</v>
      </c>
      <c r="BO357" s="54" t="str">
        <f t="shared" si="81"/>
        <v>Dirren</v>
      </c>
      <c r="BP357" s="54" t="str">
        <f t="shared" si="82"/>
        <v>Reinhard</v>
      </c>
      <c r="BQ357" t="str">
        <f t="shared" si="71"/>
        <v>Raron</v>
      </c>
      <c r="BR357" s="54"/>
      <c r="BS357" s="54"/>
    </row>
    <row r="358" spans="1:71" x14ac:dyDescent="0.25">
      <c r="A358" s="14">
        <v>1966</v>
      </c>
      <c r="B358" s="26" t="s">
        <v>5280</v>
      </c>
      <c r="C358" s="54" t="s">
        <v>491</v>
      </c>
      <c r="D358" s="26" t="s">
        <v>5281</v>
      </c>
      <c r="E358" s="54">
        <v>0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4">
        <v>0</v>
      </c>
      <c r="AL358" s="54">
        <v>0</v>
      </c>
      <c r="AM358" s="54">
        <v>0</v>
      </c>
      <c r="AN358" s="54">
        <v>0</v>
      </c>
      <c r="AO358" s="54">
        <v>0</v>
      </c>
      <c r="AP358" s="54">
        <v>0</v>
      </c>
      <c r="AQ358" s="54">
        <v>0</v>
      </c>
      <c r="AR358" s="54">
        <v>0</v>
      </c>
      <c r="AS358" s="54">
        <v>9</v>
      </c>
      <c r="AT358" s="54">
        <v>0</v>
      </c>
      <c r="AU358" s="54">
        <v>0</v>
      </c>
      <c r="AV358" s="54">
        <v>0</v>
      </c>
      <c r="AW358" s="54">
        <v>0</v>
      </c>
      <c r="AX358" s="54">
        <v>0</v>
      </c>
      <c r="AY358" s="54">
        <v>0</v>
      </c>
      <c r="AZ358" s="54">
        <v>0</v>
      </c>
      <c r="BA358" s="54">
        <v>0</v>
      </c>
      <c r="BB358" s="54">
        <v>0</v>
      </c>
      <c r="BC358" s="54">
        <v>0</v>
      </c>
      <c r="BD358" s="54">
        <v>0</v>
      </c>
      <c r="BE358" s="54">
        <f t="shared" si="72"/>
        <v>9</v>
      </c>
      <c r="BF358" s="56">
        <f t="shared" si="73"/>
        <v>9</v>
      </c>
      <c r="BG358" s="56">
        <f t="shared" si="74"/>
        <v>0</v>
      </c>
      <c r="BH358" s="56">
        <f t="shared" si="75"/>
        <v>0</v>
      </c>
      <c r="BI358" s="56">
        <f t="shared" si="76"/>
        <v>0</v>
      </c>
      <c r="BJ358" s="56">
        <f t="shared" si="77"/>
        <v>0</v>
      </c>
      <c r="BK358" s="56">
        <f t="shared" si="78"/>
        <v>0</v>
      </c>
      <c r="BL358" s="56">
        <f t="shared" si="79"/>
        <v>0</v>
      </c>
      <c r="BM358" s="57">
        <f t="shared" si="80"/>
        <v>9</v>
      </c>
      <c r="BN358" s="54">
        <v>63</v>
      </c>
      <c r="BO358" s="54" t="str">
        <f t="shared" si="81"/>
        <v>Baradel</v>
      </c>
      <c r="BP358" s="54" t="str">
        <f t="shared" si="82"/>
        <v>Gilles</v>
      </c>
      <c r="BQ358" t="str">
        <f t="shared" ref="BQ358:BQ421" si="83">D358</f>
        <v>Orbey</v>
      </c>
      <c r="BS358" s="54"/>
    </row>
    <row r="359" spans="1:71" x14ac:dyDescent="0.25">
      <c r="A359" s="53">
        <v>1968</v>
      </c>
      <c r="B359" s="26" t="s">
        <v>1364</v>
      </c>
      <c r="C359" s="54" t="s">
        <v>106</v>
      </c>
      <c r="D359" s="55"/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9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4">
        <v>0</v>
      </c>
      <c r="AL359" s="54">
        <v>0</v>
      </c>
      <c r="AM359" s="54">
        <v>0</v>
      </c>
      <c r="AN359" s="54">
        <v>0</v>
      </c>
      <c r="AO359" s="54">
        <v>0</v>
      </c>
      <c r="AP359" s="54">
        <v>0</v>
      </c>
      <c r="AQ359" s="54">
        <v>0</v>
      </c>
      <c r="AR359" s="54">
        <v>0</v>
      </c>
      <c r="AS359" s="54">
        <v>0</v>
      </c>
      <c r="AT359" s="54">
        <v>0</v>
      </c>
      <c r="AU359" s="54">
        <v>0</v>
      </c>
      <c r="AV359" s="54">
        <v>0</v>
      </c>
      <c r="AW359" s="54">
        <v>0</v>
      </c>
      <c r="AX359" s="54">
        <v>0</v>
      </c>
      <c r="AY359" s="54">
        <v>0</v>
      </c>
      <c r="AZ359" s="54">
        <v>0</v>
      </c>
      <c r="BA359" s="54">
        <v>0</v>
      </c>
      <c r="BB359" s="54">
        <v>0</v>
      </c>
      <c r="BC359" s="54">
        <v>0</v>
      </c>
      <c r="BD359" s="54">
        <v>0</v>
      </c>
      <c r="BE359" s="54">
        <f t="shared" si="72"/>
        <v>9</v>
      </c>
      <c r="BF359" s="56">
        <f t="shared" si="73"/>
        <v>9</v>
      </c>
      <c r="BG359" s="56">
        <f t="shared" si="74"/>
        <v>0</v>
      </c>
      <c r="BH359" s="56">
        <f t="shared" si="75"/>
        <v>0</v>
      </c>
      <c r="BI359" s="56">
        <f t="shared" si="76"/>
        <v>0</v>
      </c>
      <c r="BJ359" s="56">
        <f t="shared" si="77"/>
        <v>0</v>
      </c>
      <c r="BK359" s="56">
        <f t="shared" si="78"/>
        <v>0</v>
      </c>
      <c r="BL359" s="56">
        <f t="shared" si="79"/>
        <v>0</v>
      </c>
      <c r="BM359" s="57">
        <f t="shared" si="80"/>
        <v>9</v>
      </c>
      <c r="BN359" s="54">
        <v>63</v>
      </c>
      <c r="BO359" s="54" t="str">
        <f t="shared" si="81"/>
        <v>Boisset</v>
      </c>
      <c r="BP359" s="54" t="str">
        <f t="shared" si="82"/>
        <v>Michel</v>
      </c>
      <c r="BR359" s="54"/>
      <c r="BS359" s="54"/>
    </row>
    <row r="360" spans="1:71" x14ac:dyDescent="0.25">
      <c r="A360" s="53">
        <v>1969</v>
      </c>
      <c r="B360" s="26" t="s">
        <v>5363</v>
      </c>
      <c r="C360" s="54" t="s">
        <v>497</v>
      </c>
      <c r="D360" s="55" t="s">
        <v>98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4">
        <v>0</v>
      </c>
      <c r="AL360" s="54">
        <v>0</v>
      </c>
      <c r="AM360" s="54">
        <v>0</v>
      </c>
      <c r="AN360" s="54">
        <v>0</v>
      </c>
      <c r="AO360" s="54">
        <v>0</v>
      </c>
      <c r="AP360" s="54">
        <v>0</v>
      </c>
      <c r="AQ360" s="54">
        <v>0</v>
      </c>
      <c r="AR360" s="54">
        <v>0</v>
      </c>
      <c r="AS360" s="54">
        <v>0</v>
      </c>
      <c r="AT360" s="54">
        <v>0</v>
      </c>
      <c r="AU360" s="54">
        <v>9</v>
      </c>
      <c r="AV360" s="54">
        <v>0</v>
      </c>
      <c r="AW360" s="54">
        <v>0</v>
      </c>
      <c r="AX360" s="54">
        <v>0</v>
      </c>
      <c r="AY360" s="54">
        <v>0</v>
      </c>
      <c r="AZ360" s="54">
        <v>0</v>
      </c>
      <c r="BA360" s="54">
        <v>0</v>
      </c>
      <c r="BB360" s="54">
        <v>0</v>
      </c>
      <c r="BC360" s="54">
        <v>0</v>
      </c>
      <c r="BD360" s="54">
        <v>0</v>
      </c>
      <c r="BE360" s="54">
        <f t="shared" si="72"/>
        <v>9</v>
      </c>
      <c r="BF360" s="56">
        <f t="shared" si="73"/>
        <v>9</v>
      </c>
      <c r="BG360" s="56">
        <f t="shared" si="74"/>
        <v>0</v>
      </c>
      <c r="BH360" s="56">
        <f t="shared" si="75"/>
        <v>0</v>
      </c>
      <c r="BI360" s="56">
        <f t="shared" si="76"/>
        <v>0</v>
      </c>
      <c r="BJ360" s="56">
        <f t="shared" si="77"/>
        <v>0</v>
      </c>
      <c r="BK360" s="56">
        <f t="shared" si="78"/>
        <v>0</v>
      </c>
      <c r="BL360" s="56">
        <f t="shared" si="79"/>
        <v>0</v>
      </c>
      <c r="BM360" s="57">
        <f t="shared" si="80"/>
        <v>9</v>
      </c>
      <c r="BN360" s="54">
        <v>63</v>
      </c>
      <c r="BO360" s="54" t="str">
        <f t="shared" si="81"/>
        <v>Borowiec</v>
      </c>
      <c r="BP360" s="54" t="str">
        <f t="shared" si="82"/>
        <v>Thierry</v>
      </c>
      <c r="BQ360" t="str">
        <f t="shared" si="83"/>
        <v>Gex</v>
      </c>
      <c r="BR360" s="54"/>
      <c r="BS360" s="54"/>
    </row>
    <row r="361" spans="1:71" x14ac:dyDescent="0.25">
      <c r="A361" s="53">
        <v>1966</v>
      </c>
      <c r="B361" s="26" t="s">
        <v>4233</v>
      </c>
      <c r="C361" s="54" t="s">
        <v>1726</v>
      </c>
      <c r="D361" s="55" t="s">
        <v>4234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9</v>
      </c>
      <c r="AJ361" s="54">
        <v>0</v>
      </c>
      <c r="AK361" s="54">
        <v>0</v>
      </c>
      <c r="AL361" s="54">
        <v>0</v>
      </c>
      <c r="AM361" s="54">
        <v>0</v>
      </c>
      <c r="AN361" s="54">
        <v>0</v>
      </c>
      <c r="AO361" s="54">
        <v>0</v>
      </c>
      <c r="AP361" s="54">
        <v>0</v>
      </c>
      <c r="AQ361" s="54">
        <v>0</v>
      </c>
      <c r="AR361" s="54">
        <v>0</v>
      </c>
      <c r="AS361" s="54">
        <v>0</v>
      </c>
      <c r="AT361" s="54">
        <v>0</v>
      </c>
      <c r="AU361" s="54">
        <v>0</v>
      </c>
      <c r="AV361" s="54">
        <v>0</v>
      </c>
      <c r="AW361" s="54">
        <v>0</v>
      </c>
      <c r="AX361" s="54">
        <v>0</v>
      </c>
      <c r="AY361" s="54">
        <v>0</v>
      </c>
      <c r="AZ361" s="54">
        <v>0</v>
      </c>
      <c r="BA361" s="54">
        <v>0</v>
      </c>
      <c r="BB361" s="54">
        <v>0</v>
      </c>
      <c r="BC361" s="54">
        <v>0</v>
      </c>
      <c r="BD361" s="54">
        <v>0</v>
      </c>
      <c r="BE361" s="54">
        <f t="shared" si="72"/>
        <v>9</v>
      </c>
      <c r="BF361" s="56">
        <f t="shared" si="73"/>
        <v>9</v>
      </c>
      <c r="BG361" s="56">
        <f t="shared" si="74"/>
        <v>0</v>
      </c>
      <c r="BH361" s="56">
        <f t="shared" si="75"/>
        <v>0</v>
      </c>
      <c r="BI361" s="56">
        <f t="shared" si="76"/>
        <v>0</v>
      </c>
      <c r="BJ361" s="56">
        <f t="shared" si="77"/>
        <v>0</v>
      </c>
      <c r="BK361" s="56">
        <f t="shared" si="78"/>
        <v>0</v>
      </c>
      <c r="BL361" s="56">
        <f t="shared" si="79"/>
        <v>0</v>
      </c>
      <c r="BM361" s="57">
        <f t="shared" si="80"/>
        <v>9</v>
      </c>
      <c r="BN361" s="54">
        <v>63</v>
      </c>
      <c r="BO361" s="54" t="str">
        <f t="shared" si="81"/>
        <v>Bühler</v>
      </c>
      <c r="BP361" s="54" t="str">
        <f t="shared" si="82"/>
        <v>Helmut</v>
      </c>
      <c r="BQ361" t="str">
        <f t="shared" si="83"/>
        <v>Ruswil</v>
      </c>
      <c r="BR361" s="54"/>
      <c r="BS361" s="54"/>
    </row>
    <row r="362" spans="1:71" x14ac:dyDescent="0.25">
      <c r="A362" s="14">
        <v>1969</v>
      </c>
      <c r="B362" s="26" t="s">
        <v>5625</v>
      </c>
      <c r="C362" s="54" t="s">
        <v>50</v>
      </c>
      <c r="D362" s="26"/>
      <c r="E362" s="54">
        <v>0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4">
        <v>0</v>
      </c>
      <c r="AL362" s="54">
        <v>0</v>
      </c>
      <c r="AM362" s="54">
        <v>0</v>
      </c>
      <c r="AN362" s="54">
        <v>0</v>
      </c>
      <c r="AO362" s="54">
        <v>0</v>
      </c>
      <c r="AP362" s="54">
        <v>0</v>
      </c>
      <c r="AQ362" s="54">
        <v>0</v>
      </c>
      <c r="AR362" s="54">
        <v>0</v>
      </c>
      <c r="AS362" s="54">
        <v>0</v>
      </c>
      <c r="AT362" s="54">
        <v>0</v>
      </c>
      <c r="AU362" s="54">
        <v>0</v>
      </c>
      <c r="AV362" s="54">
        <v>0</v>
      </c>
      <c r="AW362" s="54">
        <v>0</v>
      </c>
      <c r="AX362" s="54">
        <v>0</v>
      </c>
      <c r="AY362" s="54">
        <v>0</v>
      </c>
      <c r="AZ362" s="54">
        <v>0</v>
      </c>
      <c r="BA362" s="54">
        <v>0</v>
      </c>
      <c r="BB362" s="54">
        <v>0</v>
      </c>
      <c r="BC362" s="54">
        <v>0</v>
      </c>
      <c r="BD362" s="54">
        <v>9</v>
      </c>
      <c r="BE362" s="54">
        <f t="shared" si="72"/>
        <v>9</v>
      </c>
      <c r="BF362" s="56">
        <f t="shared" si="73"/>
        <v>9</v>
      </c>
      <c r="BG362" s="56">
        <f t="shared" si="74"/>
        <v>0</v>
      </c>
      <c r="BH362" s="56">
        <f t="shared" si="75"/>
        <v>0</v>
      </c>
      <c r="BI362" s="56">
        <f t="shared" si="76"/>
        <v>0</v>
      </c>
      <c r="BJ362" s="56">
        <f t="shared" si="77"/>
        <v>0</v>
      </c>
      <c r="BK362" s="56">
        <f t="shared" si="78"/>
        <v>0</v>
      </c>
      <c r="BL362" s="56">
        <f t="shared" si="79"/>
        <v>0</v>
      </c>
      <c r="BM362" s="57">
        <f t="shared" si="80"/>
        <v>9</v>
      </c>
      <c r="BN362" s="54">
        <v>63</v>
      </c>
      <c r="BO362" s="54" t="str">
        <f t="shared" si="81"/>
        <v>Champion</v>
      </c>
      <c r="BP362" s="54" t="str">
        <f t="shared" si="82"/>
        <v>Alain</v>
      </c>
      <c r="BR362" s="54"/>
      <c r="BS362" s="54"/>
    </row>
    <row r="363" spans="1:71" x14ac:dyDescent="0.25">
      <c r="A363" s="53">
        <v>1965</v>
      </c>
      <c r="B363" s="55" t="s">
        <v>4992</v>
      </c>
      <c r="C363" s="54" t="s">
        <v>1179</v>
      </c>
      <c r="D363" s="55" t="s">
        <v>4993</v>
      </c>
      <c r="E363" s="54">
        <v>0</v>
      </c>
      <c r="F363" s="54">
        <v>0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4">
        <v>0</v>
      </c>
      <c r="AL363" s="54">
        <v>0</v>
      </c>
      <c r="AM363" s="54">
        <v>0</v>
      </c>
      <c r="AN363" s="54">
        <v>0</v>
      </c>
      <c r="AO363" s="54">
        <v>0</v>
      </c>
      <c r="AP363" s="54">
        <v>0</v>
      </c>
      <c r="AQ363" s="54">
        <v>9</v>
      </c>
      <c r="AR363" s="54">
        <v>0</v>
      </c>
      <c r="AS363" s="54">
        <v>0</v>
      </c>
      <c r="AT363" s="54">
        <v>0</v>
      </c>
      <c r="AU363" s="54">
        <v>0</v>
      </c>
      <c r="AV363" s="54">
        <v>0</v>
      </c>
      <c r="AW363" s="54">
        <v>0</v>
      </c>
      <c r="AX363" s="54">
        <v>0</v>
      </c>
      <c r="AY363" s="54">
        <v>0</v>
      </c>
      <c r="AZ363" s="54">
        <v>0</v>
      </c>
      <c r="BA363" s="54">
        <v>0</v>
      </c>
      <c r="BB363" s="54">
        <v>0</v>
      </c>
      <c r="BC363" s="54">
        <v>0</v>
      </c>
      <c r="BD363" s="54">
        <v>0</v>
      </c>
      <c r="BE363" s="54">
        <f t="shared" si="72"/>
        <v>9</v>
      </c>
      <c r="BF363" s="56">
        <f t="shared" si="73"/>
        <v>9</v>
      </c>
      <c r="BG363" s="56">
        <f t="shared" si="74"/>
        <v>0</v>
      </c>
      <c r="BH363" s="56">
        <f t="shared" si="75"/>
        <v>0</v>
      </c>
      <c r="BI363" s="56">
        <f t="shared" si="76"/>
        <v>0</v>
      </c>
      <c r="BJ363" s="56">
        <f t="shared" si="77"/>
        <v>0</v>
      </c>
      <c r="BK363" s="56">
        <f t="shared" si="78"/>
        <v>0</v>
      </c>
      <c r="BL363" s="56">
        <f t="shared" si="79"/>
        <v>0</v>
      </c>
      <c r="BM363" s="57">
        <f t="shared" si="80"/>
        <v>9</v>
      </c>
      <c r="BN363" s="54">
        <v>63</v>
      </c>
      <c r="BO363" s="54" t="str">
        <f t="shared" si="81"/>
        <v>Combe</v>
      </c>
      <c r="BP363" s="54" t="str">
        <f t="shared" si="82"/>
        <v>Philipp</v>
      </c>
      <c r="BQ363" t="str">
        <f t="shared" si="83"/>
        <v>Les Ponts de Martel</v>
      </c>
      <c r="BR363" s="54"/>
    </row>
    <row r="364" spans="1:71" x14ac:dyDescent="0.25">
      <c r="A364" s="14">
        <v>1967</v>
      </c>
      <c r="B364" s="26" t="s">
        <v>4012</v>
      </c>
      <c r="C364" s="54" t="s">
        <v>106</v>
      </c>
      <c r="D364" s="26" t="s">
        <v>4013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9</v>
      </c>
      <c r="AI364" s="54">
        <v>0</v>
      </c>
      <c r="AJ364" s="54">
        <v>0</v>
      </c>
      <c r="AK364" s="54">
        <v>0</v>
      </c>
      <c r="AL364" s="54">
        <v>0</v>
      </c>
      <c r="AM364" s="54">
        <v>0</v>
      </c>
      <c r="AN364" s="54">
        <v>0</v>
      </c>
      <c r="AO364" s="54">
        <v>0</v>
      </c>
      <c r="AP364" s="54">
        <v>0</v>
      </c>
      <c r="AQ364" s="54">
        <v>0</v>
      </c>
      <c r="AR364" s="54">
        <v>0</v>
      </c>
      <c r="AS364" s="54">
        <v>0</v>
      </c>
      <c r="AT364" s="54">
        <v>0</v>
      </c>
      <c r="AU364" s="54">
        <v>0</v>
      </c>
      <c r="AV364" s="54">
        <v>0</v>
      </c>
      <c r="AW364" s="54">
        <v>0</v>
      </c>
      <c r="AX364" s="54">
        <v>0</v>
      </c>
      <c r="AY364" s="54">
        <v>0</v>
      </c>
      <c r="AZ364" s="54">
        <v>0</v>
      </c>
      <c r="BA364" s="54">
        <v>0</v>
      </c>
      <c r="BB364" s="54">
        <v>0</v>
      </c>
      <c r="BC364" s="54">
        <v>0</v>
      </c>
      <c r="BD364" s="54">
        <v>0</v>
      </c>
      <c r="BE364" s="54">
        <f t="shared" si="72"/>
        <v>9</v>
      </c>
      <c r="BF364" s="56">
        <f t="shared" si="73"/>
        <v>9</v>
      </c>
      <c r="BG364" s="56">
        <f t="shared" si="74"/>
        <v>0</v>
      </c>
      <c r="BH364" s="56">
        <f t="shared" si="75"/>
        <v>0</v>
      </c>
      <c r="BI364" s="56">
        <f t="shared" si="76"/>
        <v>0</v>
      </c>
      <c r="BJ364" s="56">
        <f t="shared" si="77"/>
        <v>0</v>
      </c>
      <c r="BK364" s="56">
        <f t="shared" si="78"/>
        <v>0</v>
      </c>
      <c r="BL364" s="56">
        <f t="shared" si="79"/>
        <v>0</v>
      </c>
      <c r="BM364" s="57">
        <f t="shared" si="80"/>
        <v>9</v>
      </c>
      <c r="BN364" s="54">
        <v>63</v>
      </c>
      <c r="BO364" s="54" t="str">
        <f t="shared" si="81"/>
        <v>Correvon</v>
      </c>
      <c r="BP364" s="54" t="str">
        <f t="shared" si="82"/>
        <v>Michel</v>
      </c>
      <c r="BQ364" t="str">
        <f t="shared" si="83"/>
        <v>Crissier</v>
      </c>
      <c r="BR364" s="54"/>
      <c r="BS364" s="54"/>
    </row>
    <row r="365" spans="1:71" x14ac:dyDescent="0.25">
      <c r="A365" s="14">
        <v>1966</v>
      </c>
      <c r="B365" s="26" t="s">
        <v>1443</v>
      </c>
      <c r="C365" s="54" t="s">
        <v>1444</v>
      </c>
      <c r="D365" s="26" t="s">
        <v>1445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9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4">
        <v>0</v>
      </c>
      <c r="AL365" s="54">
        <v>0</v>
      </c>
      <c r="AM365" s="54">
        <v>0</v>
      </c>
      <c r="AN365" s="54">
        <v>0</v>
      </c>
      <c r="AO365" s="54">
        <v>0</v>
      </c>
      <c r="AP365" s="54">
        <v>0</v>
      </c>
      <c r="AQ365" s="54">
        <v>0</v>
      </c>
      <c r="AR365" s="54">
        <v>0</v>
      </c>
      <c r="AS365" s="54">
        <v>0</v>
      </c>
      <c r="AT365" s="54">
        <v>0</v>
      </c>
      <c r="AU365" s="54">
        <v>0</v>
      </c>
      <c r="AV365" s="54">
        <v>0</v>
      </c>
      <c r="AW365" s="54">
        <v>0</v>
      </c>
      <c r="AX365" s="54">
        <v>0</v>
      </c>
      <c r="AY365" s="54">
        <v>0</v>
      </c>
      <c r="AZ365" s="54">
        <v>0</v>
      </c>
      <c r="BA365" s="54">
        <v>0</v>
      </c>
      <c r="BB365" s="54">
        <v>0</v>
      </c>
      <c r="BC365" s="54">
        <v>0</v>
      </c>
      <c r="BD365" s="54">
        <v>0</v>
      </c>
      <c r="BE365" s="54">
        <f t="shared" si="72"/>
        <v>9</v>
      </c>
      <c r="BF365" s="56">
        <f t="shared" si="73"/>
        <v>9</v>
      </c>
      <c r="BG365" s="56">
        <f t="shared" si="74"/>
        <v>0</v>
      </c>
      <c r="BH365" s="56">
        <f t="shared" si="75"/>
        <v>0</v>
      </c>
      <c r="BI365" s="56">
        <f t="shared" si="76"/>
        <v>0</v>
      </c>
      <c r="BJ365" s="56">
        <f t="shared" si="77"/>
        <v>0</v>
      </c>
      <c r="BK365" s="56">
        <f t="shared" si="78"/>
        <v>0</v>
      </c>
      <c r="BL365" s="56">
        <f t="shared" si="79"/>
        <v>0</v>
      </c>
      <c r="BM365" s="57">
        <f t="shared" si="80"/>
        <v>9</v>
      </c>
      <c r="BN365" s="54">
        <v>63</v>
      </c>
      <c r="BO365" s="54" t="str">
        <f t="shared" si="81"/>
        <v>De</v>
      </c>
      <c r="BP365" s="54" t="str">
        <f t="shared" si="82"/>
        <v>Andrea</v>
      </c>
      <c r="BQ365" t="str">
        <f t="shared" si="83"/>
        <v>Aosta</v>
      </c>
    </row>
    <row r="366" spans="1:71" x14ac:dyDescent="0.25">
      <c r="A366" s="14">
        <v>1965</v>
      </c>
      <c r="B366" s="26" t="s">
        <v>5831</v>
      </c>
      <c r="C366" s="54" t="s">
        <v>764</v>
      </c>
      <c r="D366" s="26" t="s">
        <v>5832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4">
        <v>0</v>
      </c>
      <c r="AL366" s="54">
        <v>0</v>
      </c>
      <c r="AM366" s="54">
        <v>0</v>
      </c>
      <c r="AN366" s="54">
        <v>0</v>
      </c>
      <c r="AO366" s="54">
        <v>0</v>
      </c>
      <c r="AP366" s="54">
        <v>0</v>
      </c>
      <c r="AQ366" s="54">
        <v>0</v>
      </c>
      <c r="AR366" s="54">
        <v>0</v>
      </c>
      <c r="AS366" s="54">
        <v>0</v>
      </c>
      <c r="AT366" s="54">
        <v>0</v>
      </c>
      <c r="AU366" s="54">
        <v>0</v>
      </c>
      <c r="AV366" s="54">
        <v>0</v>
      </c>
      <c r="AW366" s="54">
        <v>0</v>
      </c>
      <c r="AX366" s="54">
        <v>0</v>
      </c>
      <c r="AY366" s="54">
        <v>0</v>
      </c>
      <c r="AZ366" s="54">
        <v>9</v>
      </c>
      <c r="BA366" s="54">
        <v>0</v>
      </c>
      <c r="BB366" s="54">
        <v>0</v>
      </c>
      <c r="BC366" s="54">
        <v>0</v>
      </c>
      <c r="BD366" s="54">
        <v>0</v>
      </c>
      <c r="BE366" s="54">
        <f t="shared" si="72"/>
        <v>9</v>
      </c>
      <c r="BF366" s="56">
        <f t="shared" si="73"/>
        <v>9</v>
      </c>
      <c r="BG366" s="56">
        <f t="shared" si="74"/>
        <v>0</v>
      </c>
      <c r="BH366" s="56">
        <f t="shared" si="75"/>
        <v>0</v>
      </c>
      <c r="BI366" s="56">
        <f t="shared" si="76"/>
        <v>0</v>
      </c>
      <c r="BJ366" s="56">
        <f t="shared" si="77"/>
        <v>0</v>
      </c>
      <c r="BK366" s="56">
        <f t="shared" si="78"/>
        <v>0</v>
      </c>
      <c r="BL366" s="56">
        <f t="shared" si="79"/>
        <v>0</v>
      </c>
      <c r="BM366" s="57">
        <f t="shared" si="80"/>
        <v>9</v>
      </c>
      <c r="BN366" s="54">
        <v>63</v>
      </c>
      <c r="BO366" s="54" t="str">
        <f t="shared" si="81"/>
        <v>Dill</v>
      </c>
      <c r="BP366" s="54" t="str">
        <f t="shared" si="82"/>
        <v>Michaël</v>
      </c>
      <c r="BQ366" t="str">
        <f t="shared" si="83"/>
        <v>Montmollin</v>
      </c>
      <c r="BR366" s="54"/>
    </row>
    <row r="367" spans="1:71" x14ac:dyDescent="0.25">
      <c r="A367" s="53">
        <v>1972</v>
      </c>
      <c r="B367" s="26" t="s">
        <v>2119</v>
      </c>
      <c r="C367" s="54" t="s">
        <v>2120</v>
      </c>
      <c r="D367" s="55" t="s">
        <v>2121</v>
      </c>
      <c r="E367" s="54">
        <v>0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9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4">
        <v>0</v>
      </c>
      <c r="AL367" s="54">
        <v>0</v>
      </c>
      <c r="AM367" s="54">
        <v>0</v>
      </c>
      <c r="AN367" s="54">
        <v>0</v>
      </c>
      <c r="AO367" s="54">
        <v>0</v>
      </c>
      <c r="AP367" s="54">
        <v>0</v>
      </c>
      <c r="AQ367" s="54">
        <v>0</v>
      </c>
      <c r="AR367" s="54">
        <v>0</v>
      </c>
      <c r="AS367" s="54">
        <v>0</v>
      </c>
      <c r="AT367" s="54">
        <v>0</v>
      </c>
      <c r="AU367" s="54">
        <v>0</v>
      </c>
      <c r="AV367" s="54">
        <v>0</v>
      </c>
      <c r="AW367" s="54">
        <v>0</v>
      </c>
      <c r="AX367" s="54">
        <v>0</v>
      </c>
      <c r="AY367" s="54">
        <v>0</v>
      </c>
      <c r="AZ367" s="54">
        <v>0</v>
      </c>
      <c r="BA367" s="54">
        <v>0</v>
      </c>
      <c r="BB367" s="54">
        <v>0</v>
      </c>
      <c r="BC367" s="54">
        <v>0</v>
      </c>
      <c r="BD367" s="54">
        <v>0</v>
      </c>
      <c r="BE367" s="54">
        <f t="shared" si="72"/>
        <v>9</v>
      </c>
      <c r="BF367" s="56">
        <f t="shared" si="73"/>
        <v>9</v>
      </c>
      <c r="BG367" s="56">
        <f t="shared" si="74"/>
        <v>0</v>
      </c>
      <c r="BH367" s="56">
        <f t="shared" si="75"/>
        <v>0</v>
      </c>
      <c r="BI367" s="56">
        <f t="shared" si="76"/>
        <v>0</v>
      </c>
      <c r="BJ367" s="56">
        <f t="shared" si="77"/>
        <v>0</v>
      </c>
      <c r="BK367" s="56">
        <f t="shared" si="78"/>
        <v>0</v>
      </c>
      <c r="BL367" s="56">
        <f t="shared" si="79"/>
        <v>0</v>
      </c>
      <c r="BM367" s="57">
        <f t="shared" si="80"/>
        <v>9</v>
      </c>
      <c r="BN367" s="54">
        <v>63</v>
      </c>
      <c r="BO367" s="54" t="str">
        <f t="shared" si="81"/>
        <v>Ernst</v>
      </c>
      <c r="BP367" s="54" t="str">
        <f t="shared" si="82"/>
        <v>Ekkehard</v>
      </c>
      <c r="BQ367" t="str">
        <f t="shared" si="83"/>
        <v>Petit-Lancy</v>
      </c>
      <c r="BR367" s="54"/>
    </row>
    <row r="368" spans="1:71" x14ac:dyDescent="0.25">
      <c r="A368" s="53">
        <v>1967</v>
      </c>
      <c r="B368" s="55" t="s">
        <v>3818</v>
      </c>
      <c r="C368" s="54" t="s">
        <v>1726</v>
      </c>
      <c r="D368" s="55" t="s">
        <v>668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9</v>
      </c>
      <c r="AH368" s="54">
        <v>0</v>
      </c>
      <c r="AI368" s="54">
        <v>0</v>
      </c>
      <c r="AJ368" s="54">
        <v>0</v>
      </c>
      <c r="AK368" s="54">
        <v>0</v>
      </c>
      <c r="AL368" s="54">
        <v>0</v>
      </c>
      <c r="AM368" s="54">
        <v>0</v>
      </c>
      <c r="AN368" s="54">
        <v>0</v>
      </c>
      <c r="AO368" s="54">
        <v>0</v>
      </c>
      <c r="AP368" s="54">
        <v>0</v>
      </c>
      <c r="AQ368" s="54">
        <v>0</v>
      </c>
      <c r="AR368" s="54">
        <v>0</v>
      </c>
      <c r="AS368" s="54">
        <v>0</v>
      </c>
      <c r="AT368" s="54">
        <v>0</v>
      </c>
      <c r="AU368" s="54">
        <v>0</v>
      </c>
      <c r="AV368" s="54">
        <v>0</v>
      </c>
      <c r="AW368" s="54">
        <v>0</v>
      </c>
      <c r="AX368" s="54">
        <v>0</v>
      </c>
      <c r="AY368" s="54">
        <v>0</v>
      </c>
      <c r="AZ368" s="54">
        <v>0</v>
      </c>
      <c r="BA368" s="54">
        <v>0</v>
      </c>
      <c r="BB368" s="54">
        <v>0</v>
      </c>
      <c r="BC368" s="54">
        <v>0</v>
      </c>
      <c r="BD368" s="54">
        <v>0</v>
      </c>
      <c r="BE368" s="54">
        <f t="shared" si="72"/>
        <v>9</v>
      </c>
      <c r="BF368" s="56">
        <f t="shared" si="73"/>
        <v>9</v>
      </c>
      <c r="BG368" s="56">
        <f t="shared" si="74"/>
        <v>0</v>
      </c>
      <c r="BH368" s="56">
        <f t="shared" si="75"/>
        <v>0</v>
      </c>
      <c r="BI368" s="56">
        <f t="shared" si="76"/>
        <v>0</v>
      </c>
      <c r="BJ368" s="56">
        <f t="shared" si="77"/>
        <v>0</v>
      </c>
      <c r="BK368" s="56">
        <f t="shared" si="78"/>
        <v>0</v>
      </c>
      <c r="BL368" s="56">
        <f t="shared" si="79"/>
        <v>0</v>
      </c>
      <c r="BM368" s="57">
        <f t="shared" si="80"/>
        <v>9</v>
      </c>
      <c r="BN368" s="54">
        <v>63</v>
      </c>
      <c r="BO368" s="54" t="str">
        <f t="shared" si="81"/>
        <v>Gehrere</v>
      </c>
      <c r="BP368" s="54" t="str">
        <f t="shared" si="82"/>
        <v>Helmut</v>
      </c>
      <c r="BQ368" t="str">
        <f t="shared" si="83"/>
        <v>Berne</v>
      </c>
    </row>
    <row r="369" spans="1:71" x14ac:dyDescent="0.25">
      <c r="A369" s="53">
        <v>1972</v>
      </c>
      <c r="B369" s="26" t="s">
        <v>2942</v>
      </c>
      <c r="C369" s="54" t="s">
        <v>476</v>
      </c>
      <c r="D369" s="55" t="s">
        <v>2943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9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4">
        <v>0</v>
      </c>
      <c r="AL369" s="54">
        <v>0</v>
      </c>
      <c r="AM369" s="54">
        <v>0</v>
      </c>
      <c r="AN369" s="54">
        <v>0</v>
      </c>
      <c r="AO369" s="54">
        <v>0</v>
      </c>
      <c r="AP369" s="54">
        <v>0</v>
      </c>
      <c r="AQ369" s="54">
        <v>0</v>
      </c>
      <c r="AR369" s="54">
        <v>0</v>
      </c>
      <c r="AS369" s="54">
        <v>0</v>
      </c>
      <c r="AT369" s="54">
        <v>0</v>
      </c>
      <c r="AU369" s="54">
        <v>0</v>
      </c>
      <c r="AV369" s="54">
        <v>0</v>
      </c>
      <c r="AW369" s="54">
        <v>0</v>
      </c>
      <c r="AX369" s="54">
        <v>0</v>
      </c>
      <c r="AY369" s="54">
        <v>0</v>
      </c>
      <c r="AZ369" s="54">
        <v>0</v>
      </c>
      <c r="BA369" s="54">
        <v>0</v>
      </c>
      <c r="BB369" s="54">
        <v>0</v>
      </c>
      <c r="BC369" s="54">
        <v>0</v>
      </c>
      <c r="BD369" s="54">
        <v>0</v>
      </c>
      <c r="BE369" s="54">
        <f t="shared" si="72"/>
        <v>9</v>
      </c>
      <c r="BF369" s="56">
        <f t="shared" si="73"/>
        <v>9</v>
      </c>
      <c r="BG369" s="56">
        <f t="shared" si="74"/>
        <v>0</v>
      </c>
      <c r="BH369" s="56">
        <f t="shared" si="75"/>
        <v>0</v>
      </c>
      <c r="BI369" s="56">
        <f t="shared" si="76"/>
        <v>0</v>
      </c>
      <c r="BJ369" s="56">
        <f t="shared" si="77"/>
        <v>0</v>
      </c>
      <c r="BK369" s="56">
        <f t="shared" si="78"/>
        <v>0</v>
      </c>
      <c r="BL369" s="56">
        <f t="shared" si="79"/>
        <v>0</v>
      </c>
      <c r="BM369" s="57">
        <f t="shared" si="80"/>
        <v>9</v>
      </c>
      <c r="BN369" s="54">
        <v>63</v>
      </c>
      <c r="BO369" s="54" t="str">
        <f t="shared" si="81"/>
        <v>Jean-Mairet</v>
      </c>
      <c r="BP369" s="54" t="str">
        <f t="shared" si="82"/>
        <v>Olivier</v>
      </c>
      <c r="BQ369" t="str">
        <f t="shared" si="83"/>
        <v>Romanens</v>
      </c>
      <c r="BR369" s="54"/>
      <c r="BS369" s="54"/>
    </row>
    <row r="370" spans="1:71" x14ac:dyDescent="0.25">
      <c r="A370" s="53">
        <v>1972</v>
      </c>
      <c r="B370" s="26" t="s">
        <v>114</v>
      </c>
      <c r="C370" s="54" t="s">
        <v>115</v>
      </c>
      <c r="D370" s="55" t="s">
        <v>319</v>
      </c>
      <c r="E370" s="54">
        <v>9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4">
        <v>0</v>
      </c>
      <c r="AL370" s="54">
        <v>0</v>
      </c>
      <c r="AM370" s="54">
        <v>0</v>
      </c>
      <c r="AN370" s="54">
        <v>0</v>
      </c>
      <c r="AO370" s="54">
        <v>0</v>
      </c>
      <c r="AP370" s="54">
        <v>0</v>
      </c>
      <c r="AQ370" s="54">
        <v>0</v>
      </c>
      <c r="AR370" s="54">
        <v>0</v>
      </c>
      <c r="AS370" s="54">
        <v>0</v>
      </c>
      <c r="AT370" s="54">
        <v>0</v>
      </c>
      <c r="AU370" s="54">
        <v>0</v>
      </c>
      <c r="AV370" s="54">
        <v>0</v>
      </c>
      <c r="AW370" s="54">
        <v>0</v>
      </c>
      <c r="AX370" s="54">
        <v>0</v>
      </c>
      <c r="AY370" s="54">
        <v>0</v>
      </c>
      <c r="AZ370" s="54">
        <v>0</v>
      </c>
      <c r="BA370" s="54">
        <v>0</v>
      </c>
      <c r="BB370" s="54">
        <v>0</v>
      </c>
      <c r="BC370" s="54">
        <v>0</v>
      </c>
      <c r="BD370" s="54">
        <v>0</v>
      </c>
      <c r="BE370" s="54">
        <f t="shared" si="72"/>
        <v>9</v>
      </c>
      <c r="BF370" s="56">
        <f t="shared" si="73"/>
        <v>9</v>
      </c>
      <c r="BG370" s="56">
        <f t="shared" si="74"/>
        <v>0</v>
      </c>
      <c r="BH370" s="56">
        <f t="shared" si="75"/>
        <v>0</v>
      </c>
      <c r="BI370" s="56">
        <f t="shared" si="76"/>
        <v>0</v>
      </c>
      <c r="BJ370" s="56">
        <f t="shared" si="77"/>
        <v>0</v>
      </c>
      <c r="BK370" s="56">
        <f t="shared" si="78"/>
        <v>0</v>
      </c>
      <c r="BL370" s="56">
        <f t="shared" si="79"/>
        <v>0</v>
      </c>
      <c r="BM370" s="57">
        <f t="shared" si="80"/>
        <v>9</v>
      </c>
      <c r="BN370" s="54">
        <v>63</v>
      </c>
      <c r="BO370" s="54" t="str">
        <f t="shared" si="81"/>
        <v>Kieliger</v>
      </c>
      <c r="BP370" s="54" t="str">
        <f t="shared" si="82"/>
        <v>Matthias</v>
      </c>
      <c r="BQ370" t="str">
        <f t="shared" si="83"/>
        <v>Zumikon</v>
      </c>
      <c r="BR370" s="54"/>
      <c r="BS370" s="54"/>
    </row>
    <row r="371" spans="1:71" x14ac:dyDescent="0.25">
      <c r="A371" s="53">
        <v>1968</v>
      </c>
      <c r="B371" s="26" t="s">
        <v>4420</v>
      </c>
      <c r="C371" s="54" t="s">
        <v>4421</v>
      </c>
      <c r="D371" s="55" t="s">
        <v>4422</v>
      </c>
      <c r="E371" s="54">
        <v>0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9</v>
      </c>
      <c r="AK371" s="54">
        <v>0</v>
      </c>
      <c r="AL371" s="54">
        <v>0</v>
      </c>
      <c r="AM371" s="54">
        <v>0</v>
      </c>
      <c r="AN371" s="54">
        <v>0</v>
      </c>
      <c r="AO371" s="54">
        <v>0</v>
      </c>
      <c r="AP371" s="54">
        <v>0</v>
      </c>
      <c r="AQ371" s="54">
        <v>0</v>
      </c>
      <c r="AR371" s="54">
        <v>0</v>
      </c>
      <c r="AS371" s="54">
        <v>0</v>
      </c>
      <c r="AT371" s="54">
        <v>0</v>
      </c>
      <c r="AU371" s="54">
        <v>0</v>
      </c>
      <c r="AV371" s="54">
        <v>0</v>
      </c>
      <c r="AW371" s="54">
        <v>0</v>
      </c>
      <c r="AX371" s="54">
        <v>0</v>
      </c>
      <c r="AY371" s="54">
        <v>0</v>
      </c>
      <c r="AZ371" s="54">
        <v>0</v>
      </c>
      <c r="BA371" s="54">
        <v>0</v>
      </c>
      <c r="BB371" s="54">
        <v>0</v>
      </c>
      <c r="BC371" s="54">
        <v>0</v>
      </c>
      <c r="BD371" s="54">
        <v>0</v>
      </c>
      <c r="BE371" s="54">
        <f t="shared" si="72"/>
        <v>9</v>
      </c>
      <c r="BF371" s="56">
        <f t="shared" si="73"/>
        <v>9</v>
      </c>
      <c r="BG371" s="56">
        <f t="shared" si="74"/>
        <v>0</v>
      </c>
      <c r="BH371" s="56">
        <f t="shared" si="75"/>
        <v>0</v>
      </c>
      <c r="BI371" s="56">
        <f t="shared" si="76"/>
        <v>0</v>
      </c>
      <c r="BJ371" s="56">
        <f t="shared" si="77"/>
        <v>0</v>
      </c>
      <c r="BK371" s="56">
        <f t="shared" si="78"/>
        <v>0</v>
      </c>
      <c r="BL371" s="56">
        <f t="shared" si="79"/>
        <v>0</v>
      </c>
      <c r="BM371" s="57">
        <f t="shared" si="80"/>
        <v>9</v>
      </c>
      <c r="BN371" s="54">
        <v>63</v>
      </c>
      <c r="BO371" s="54" t="str">
        <f t="shared" si="81"/>
        <v>Klezar</v>
      </c>
      <c r="BP371" s="54" t="str">
        <f t="shared" si="82"/>
        <v>Stéphan</v>
      </c>
      <c r="BQ371" t="str">
        <f t="shared" si="83"/>
        <v>Boudry</v>
      </c>
    </row>
    <row r="372" spans="1:71" x14ac:dyDescent="0.25">
      <c r="A372" s="53">
        <v>1968</v>
      </c>
      <c r="B372" s="26" t="s">
        <v>1111</v>
      </c>
      <c r="C372" s="54" t="s">
        <v>463</v>
      </c>
      <c r="D372" s="55" t="s">
        <v>1112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9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4">
        <v>0</v>
      </c>
      <c r="AL372" s="54">
        <v>0</v>
      </c>
      <c r="AM372" s="54">
        <v>0</v>
      </c>
      <c r="AN372" s="54">
        <v>0</v>
      </c>
      <c r="AO372" s="54">
        <v>0</v>
      </c>
      <c r="AP372" s="54">
        <v>0</v>
      </c>
      <c r="AQ372" s="54">
        <v>0</v>
      </c>
      <c r="AR372" s="54">
        <v>0</v>
      </c>
      <c r="AS372" s="54">
        <v>0</v>
      </c>
      <c r="AT372" s="54">
        <v>0</v>
      </c>
      <c r="AU372" s="54">
        <v>0</v>
      </c>
      <c r="AV372" s="54">
        <v>0</v>
      </c>
      <c r="AW372" s="54">
        <v>0</v>
      </c>
      <c r="AX372" s="54">
        <v>0</v>
      </c>
      <c r="AY372" s="54">
        <v>0</v>
      </c>
      <c r="AZ372" s="54">
        <v>0</v>
      </c>
      <c r="BA372" s="54">
        <v>0</v>
      </c>
      <c r="BB372" s="54">
        <v>0</v>
      </c>
      <c r="BC372" s="54">
        <v>0</v>
      </c>
      <c r="BD372" s="54">
        <v>0</v>
      </c>
      <c r="BE372" s="54">
        <f t="shared" si="72"/>
        <v>9</v>
      </c>
      <c r="BF372" s="56">
        <f t="shared" si="73"/>
        <v>9</v>
      </c>
      <c r="BG372" s="56">
        <f t="shared" si="74"/>
        <v>0</v>
      </c>
      <c r="BH372" s="56">
        <f t="shared" si="75"/>
        <v>0</v>
      </c>
      <c r="BI372" s="56">
        <f t="shared" si="76"/>
        <v>0</v>
      </c>
      <c r="BJ372" s="56">
        <f t="shared" si="77"/>
        <v>0</v>
      </c>
      <c r="BK372" s="56">
        <f t="shared" si="78"/>
        <v>0</v>
      </c>
      <c r="BL372" s="56">
        <f t="shared" si="79"/>
        <v>0</v>
      </c>
      <c r="BM372" s="57">
        <f t="shared" si="80"/>
        <v>9</v>
      </c>
      <c r="BN372" s="54">
        <v>63</v>
      </c>
      <c r="BO372" s="54" t="str">
        <f t="shared" si="81"/>
        <v>Marquis</v>
      </c>
      <c r="BP372" s="54" t="str">
        <f t="shared" si="82"/>
        <v>Yannick</v>
      </c>
      <c r="BQ372" t="str">
        <f t="shared" si="83"/>
        <v>Chancy</v>
      </c>
      <c r="BR372" s="54"/>
    </row>
    <row r="373" spans="1:71" x14ac:dyDescent="0.25">
      <c r="A373" s="53">
        <v>1965</v>
      </c>
      <c r="B373" s="26" t="s">
        <v>4773</v>
      </c>
      <c r="C373" s="54" t="s">
        <v>2805</v>
      </c>
      <c r="D373" s="55" t="s">
        <v>4774</v>
      </c>
      <c r="E373" s="54">
        <v>0</v>
      </c>
      <c r="F373" s="54">
        <v>0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4">
        <v>0</v>
      </c>
      <c r="AL373" s="54">
        <v>9</v>
      </c>
      <c r="AM373" s="54">
        <v>0</v>
      </c>
      <c r="AN373" s="54">
        <v>0</v>
      </c>
      <c r="AO373" s="54">
        <v>0</v>
      </c>
      <c r="AP373" s="54">
        <v>0</v>
      </c>
      <c r="AQ373" s="54">
        <v>0</v>
      </c>
      <c r="AR373" s="54">
        <v>0</v>
      </c>
      <c r="AS373" s="54">
        <v>0</v>
      </c>
      <c r="AT373" s="54">
        <v>0</v>
      </c>
      <c r="AU373" s="54">
        <v>0</v>
      </c>
      <c r="AV373" s="54">
        <v>0</v>
      </c>
      <c r="AW373" s="54">
        <v>0</v>
      </c>
      <c r="AX373" s="54">
        <v>0</v>
      </c>
      <c r="AY373" s="54">
        <v>0</v>
      </c>
      <c r="AZ373" s="54">
        <v>0</v>
      </c>
      <c r="BA373" s="54">
        <v>0</v>
      </c>
      <c r="BB373" s="54">
        <v>0</v>
      </c>
      <c r="BC373" s="54">
        <v>0</v>
      </c>
      <c r="BD373" s="54">
        <v>0</v>
      </c>
      <c r="BE373" s="54">
        <f t="shared" si="72"/>
        <v>9</v>
      </c>
      <c r="BF373" s="56">
        <f t="shared" si="73"/>
        <v>9</v>
      </c>
      <c r="BG373" s="56">
        <f t="shared" si="74"/>
        <v>0</v>
      </c>
      <c r="BH373" s="56">
        <f t="shared" si="75"/>
        <v>0</v>
      </c>
      <c r="BI373" s="56">
        <f t="shared" si="76"/>
        <v>0</v>
      </c>
      <c r="BJ373" s="56">
        <f t="shared" si="77"/>
        <v>0</v>
      </c>
      <c r="BK373" s="56">
        <f t="shared" si="78"/>
        <v>0</v>
      </c>
      <c r="BL373" s="56">
        <f t="shared" si="79"/>
        <v>0</v>
      </c>
      <c r="BM373" s="57">
        <f t="shared" si="80"/>
        <v>9</v>
      </c>
      <c r="BN373" s="54">
        <v>63</v>
      </c>
      <c r="BO373" s="54" t="str">
        <f t="shared" si="81"/>
        <v>Minetto</v>
      </c>
      <c r="BP373" s="54" t="str">
        <f t="shared" si="82"/>
        <v>Claudio</v>
      </c>
      <c r="BQ373" t="str">
        <f t="shared" si="83"/>
        <v>Saint Julien en Genevois</v>
      </c>
      <c r="BR373" s="54"/>
      <c r="BS373" s="54"/>
    </row>
    <row r="374" spans="1:71" x14ac:dyDescent="0.25">
      <c r="A374" s="14">
        <v>1973</v>
      </c>
      <c r="B374" s="26" t="s">
        <v>4904</v>
      </c>
      <c r="C374" s="54" t="s">
        <v>441</v>
      </c>
      <c r="D374" s="26" t="s">
        <v>4905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4">
        <v>0</v>
      </c>
      <c r="AL374" s="54">
        <v>0</v>
      </c>
      <c r="AM374" s="54">
        <v>0</v>
      </c>
      <c r="AN374" s="54">
        <v>0</v>
      </c>
      <c r="AO374" s="54">
        <v>0</v>
      </c>
      <c r="AP374" s="54">
        <v>9</v>
      </c>
      <c r="AQ374" s="54">
        <v>0</v>
      </c>
      <c r="AR374" s="54">
        <v>0</v>
      </c>
      <c r="AS374" s="54">
        <v>0</v>
      </c>
      <c r="AT374" s="54">
        <v>0</v>
      </c>
      <c r="AU374" s="54">
        <v>0</v>
      </c>
      <c r="AV374" s="54">
        <v>0</v>
      </c>
      <c r="AW374" s="54">
        <v>0</v>
      </c>
      <c r="AX374" s="54">
        <v>0</v>
      </c>
      <c r="AY374" s="54">
        <v>0</v>
      </c>
      <c r="AZ374" s="54">
        <v>0</v>
      </c>
      <c r="BA374" s="54">
        <v>0</v>
      </c>
      <c r="BB374" s="54">
        <v>0</v>
      </c>
      <c r="BC374" s="54">
        <v>0</v>
      </c>
      <c r="BD374" s="54">
        <v>0</v>
      </c>
      <c r="BE374" s="54">
        <f t="shared" si="72"/>
        <v>9</v>
      </c>
      <c r="BF374" s="56">
        <f t="shared" si="73"/>
        <v>9</v>
      </c>
      <c r="BG374" s="56">
        <f t="shared" si="74"/>
        <v>0</v>
      </c>
      <c r="BH374" s="56">
        <f t="shared" si="75"/>
        <v>0</v>
      </c>
      <c r="BI374" s="56">
        <f t="shared" si="76"/>
        <v>0</v>
      </c>
      <c r="BJ374" s="56">
        <f t="shared" si="77"/>
        <v>0</v>
      </c>
      <c r="BK374" s="56">
        <f t="shared" si="78"/>
        <v>0</v>
      </c>
      <c r="BL374" s="56">
        <f t="shared" si="79"/>
        <v>0</v>
      </c>
      <c r="BM374" s="57">
        <f t="shared" si="80"/>
        <v>9</v>
      </c>
      <c r="BN374" s="54">
        <v>63</v>
      </c>
      <c r="BO374" s="54" t="str">
        <f t="shared" si="81"/>
        <v>Stübi</v>
      </c>
      <c r="BP374" s="54" t="str">
        <f t="shared" si="82"/>
        <v>Christophe</v>
      </c>
      <c r="BQ374" t="str">
        <f t="shared" si="83"/>
        <v>Münchenbuchsee</v>
      </c>
      <c r="BS374" s="54"/>
    </row>
    <row r="375" spans="1:71" x14ac:dyDescent="0.25">
      <c r="A375" s="53">
        <v>1970</v>
      </c>
      <c r="B375" s="26" t="s">
        <v>1241</v>
      </c>
      <c r="C375" s="54" t="s">
        <v>1242</v>
      </c>
      <c r="D375" s="55" t="s">
        <v>359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9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4">
        <v>0</v>
      </c>
      <c r="AL375" s="54">
        <v>0</v>
      </c>
      <c r="AM375" s="54">
        <v>0</v>
      </c>
      <c r="AN375" s="54">
        <v>0</v>
      </c>
      <c r="AO375" s="54">
        <v>0</v>
      </c>
      <c r="AP375" s="54">
        <v>0</v>
      </c>
      <c r="AQ375" s="54">
        <v>0</v>
      </c>
      <c r="AR375" s="54">
        <v>0</v>
      </c>
      <c r="AS375" s="54">
        <v>0</v>
      </c>
      <c r="AT375" s="54">
        <v>0</v>
      </c>
      <c r="AU375" s="54">
        <v>0</v>
      </c>
      <c r="AV375" s="54">
        <v>0</v>
      </c>
      <c r="AW375" s="54">
        <v>0</v>
      </c>
      <c r="AX375" s="54">
        <v>0</v>
      </c>
      <c r="AY375" s="54">
        <v>0</v>
      </c>
      <c r="AZ375" s="54">
        <v>0</v>
      </c>
      <c r="BA375" s="54">
        <v>0</v>
      </c>
      <c r="BB375" s="54">
        <v>0</v>
      </c>
      <c r="BC375" s="54">
        <v>0</v>
      </c>
      <c r="BD375" s="54">
        <v>0</v>
      </c>
      <c r="BE375" s="54">
        <f t="shared" si="72"/>
        <v>9</v>
      </c>
      <c r="BF375" s="56">
        <f t="shared" si="73"/>
        <v>9</v>
      </c>
      <c r="BG375" s="56">
        <f t="shared" si="74"/>
        <v>0</v>
      </c>
      <c r="BH375" s="56">
        <f t="shared" si="75"/>
        <v>0</v>
      </c>
      <c r="BI375" s="56">
        <f t="shared" si="76"/>
        <v>0</v>
      </c>
      <c r="BJ375" s="56">
        <f t="shared" si="77"/>
        <v>0</v>
      </c>
      <c r="BK375" s="56">
        <f t="shared" si="78"/>
        <v>0</v>
      </c>
      <c r="BL375" s="56">
        <f t="shared" si="79"/>
        <v>0</v>
      </c>
      <c r="BM375" s="57">
        <f t="shared" si="80"/>
        <v>9</v>
      </c>
      <c r="BN375" s="54">
        <v>63</v>
      </c>
      <c r="BO375" s="54" t="str">
        <f t="shared" si="81"/>
        <v>Tornay</v>
      </c>
      <c r="BP375" s="54" t="str">
        <f t="shared" si="82"/>
        <v>Bertrand</v>
      </c>
      <c r="BQ375" t="str">
        <f t="shared" si="83"/>
        <v>Plan-les-Ouates</v>
      </c>
      <c r="BR375" s="54"/>
      <c r="BS375" s="54"/>
    </row>
    <row r="376" spans="1:71" x14ac:dyDescent="0.25">
      <c r="A376" s="53">
        <v>1968</v>
      </c>
      <c r="B376" s="26" t="s">
        <v>3000</v>
      </c>
      <c r="C376" s="54" t="s">
        <v>151</v>
      </c>
      <c r="D376" s="55" t="s">
        <v>5988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9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4">
        <v>0</v>
      </c>
      <c r="AL376" s="54">
        <v>0</v>
      </c>
      <c r="AM376" s="54">
        <v>0</v>
      </c>
      <c r="AN376" s="54">
        <v>0</v>
      </c>
      <c r="AO376" s="54">
        <v>0</v>
      </c>
      <c r="AP376" s="54">
        <v>0</v>
      </c>
      <c r="AQ376" s="54">
        <v>0</v>
      </c>
      <c r="AR376" s="54">
        <v>0</v>
      </c>
      <c r="AS376" s="54">
        <v>0</v>
      </c>
      <c r="AT376" s="54">
        <v>0</v>
      </c>
      <c r="AU376" s="54">
        <v>0</v>
      </c>
      <c r="AV376" s="54">
        <v>0</v>
      </c>
      <c r="AW376" s="54">
        <v>0</v>
      </c>
      <c r="AX376" s="54">
        <v>0</v>
      </c>
      <c r="AY376" s="54">
        <v>0</v>
      </c>
      <c r="AZ376" s="54">
        <v>0</v>
      </c>
      <c r="BA376" s="54">
        <v>0</v>
      </c>
      <c r="BB376" s="54">
        <v>0</v>
      </c>
      <c r="BC376" s="54">
        <v>0</v>
      </c>
      <c r="BD376" s="54">
        <v>0</v>
      </c>
      <c r="BE376" s="54">
        <f t="shared" si="72"/>
        <v>9</v>
      </c>
      <c r="BF376" s="56">
        <f t="shared" si="73"/>
        <v>9</v>
      </c>
      <c r="BG376" s="56">
        <f t="shared" si="74"/>
        <v>0</v>
      </c>
      <c r="BH376" s="56">
        <f t="shared" si="75"/>
        <v>0</v>
      </c>
      <c r="BI376" s="56">
        <f t="shared" si="76"/>
        <v>0</v>
      </c>
      <c r="BJ376" s="56">
        <f t="shared" si="77"/>
        <v>0</v>
      </c>
      <c r="BK376" s="56">
        <f t="shared" si="78"/>
        <v>0</v>
      </c>
      <c r="BL376" s="56">
        <f t="shared" si="79"/>
        <v>0</v>
      </c>
      <c r="BM376" s="57">
        <f t="shared" si="80"/>
        <v>9</v>
      </c>
      <c r="BN376" s="54">
        <v>63</v>
      </c>
      <c r="BO376" s="54" t="str">
        <f t="shared" si="81"/>
        <v>Truffer</v>
      </c>
      <c r="BP376" s="54" t="str">
        <f t="shared" si="82"/>
        <v>Philippe</v>
      </c>
      <c r="BQ376" t="str">
        <f t="shared" si="83"/>
        <v>Collombey le Grand</v>
      </c>
    </row>
    <row r="377" spans="1:71" x14ac:dyDescent="0.25">
      <c r="A377" s="53">
        <v>1964</v>
      </c>
      <c r="B377" s="26" t="s">
        <v>1660</v>
      </c>
      <c r="C377" s="54" t="s">
        <v>1661</v>
      </c>
      <c r="D377" s="55" t="s">
        <v>379</v>
      </c>
      <c r="E377" s="54">
        <v>0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9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4">
        <v>0</v>
      </c>
      <c r="AL377" s="54">
        <v>0</v>
      </c>
      <c r="AM377" s="54">
        <v>0</v>
      </c>
      <c r="AN377" s="54">
        <v>0</v>
      </c>
      <c r="AO377" s="54">
        <v>0</v>
      </c>
      <c r="AP377" s="54">
        <v>0</v>
      </c>
      <c r="AQ377" s="54">
        <v>0</v>
      </c>
      <c r="AR377" s="54">
        <v>0</v>
      </c>
      <c r="AS377" s="54">
        <v>0</v>
      </c>
      <c r="AT377" s="54">
        <v>0</v>
      </c>
      <c r="AU377" s="54">
        <v>0</v>
      </c>
      <c r="AV377" s="54">
        <v>0</v>
      </c>
      <c r="AW377" s="54">
        <v>0</v>
      </c>
      <c r="AX377" s="54">
        <v>0</v>
      </c>
      <c r="AY377" s="54">
        <v>0</v>
      </c>
      <c r="AZ377" s="54">
        <v>0</v>
      </c>
      <c r="BA377" s="54">
        <v>0</v>
      </c>
      <c r="BB377" s="54">
        <v>0</v>
      </c>
      <c r="BC377" s="54">
        <v>0</v>
      </c>
      <c r="BD377" s="54">
        <v>0</v>
      </c>
      <c r="BE377" s="54">
        <f t="shared" si="72"/>
        <v>9</v>
      </c>
      <c r="BF377" s="56">
        <f t="shared" si="73"/>
        <v>9</v>
      </c>
      <c r="BG377" s="56">
        <f t="shared" si="74"/>
        <v>0</v>
      </c>
      <c r="BH377" s="56">
        <f t="shared" si="75"/>
        <v>0</v>
      </c>
      <c r="BI377" s="56">
        <f t="shared" si="76"/>
        <v>0</v>
      </c>
      <c r="BJ377" s="56">
        <f t="shared" si="77"/>
        <v>0</v>
      </c>
      <c r="BK377" s="56">
        <f t="shared" si="78"/>
        <v>0</v>
      </c>
      <c r="BL377" s="56">
        <f t="shared" si="79"/>
        <v>0</v>
      </c>
      <c r="BM377" s="57">
        <f t="shared" si="80"/>
        <v>9</v>
      </c>
      <c r="BN377" s="54">
        <v>63</v>
      </c>
      <c r="BO377" s="54" t="str">
        <f t="shared" si="81"/>
        <v>Van Kampen</v>
      </c>
      <c r="BP377" s="54" t="str">
        <f t="shared" si="82"/>
        <v>Peter</v>
      </c>
      <c r="BQ377" t="str">
        <f t="shared" si="83"/>
        <v>Ollon</v>
      </c>
      <c r="BR377" s="54"/>
      <c r="BS377" s="54"/>
    </row>
    <row r="378" spans="1:71" x14ac:dyDescent="0.25">
      <c r="A378" s="14">
        <v>1968</v>
      </c>
      <c r="B378" s="26" t="s">
        <v>1763</v>
      </c>
      <c r="C378" s="54" t="s">
        <v>1540</v>
      </c>
      <c r="D378" s="26" t="s">
        <v>1764</v>
      </c>
      <c r="E378" s="54">
        <v>0</v>
      </c>
      <c r="F378" s="54">
        <v>0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9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4">
        <v>0</v>
      </c>
      <c r="AL378" s="54">
        <v>0</v>
      </c>
      <c r="AM378" s="54">
        <v>0</v>
      </c>
      <c r="AN378" s="54">
        <v>0</v>
      </c>
      <c r="AO378" s="54">
        <v>0</v>
      </c>
      <c r="AP378" s="54">
        <v>0</v>
      </c>
      <c r="AQ378" s="54">
        <v>0</v>
      </c>
      <c r="AR378" s="54">
        <v>0</v>
      </c>
      <c r="AS378" s="54">
        <v>0</v>
      </c>
      <c r="AT378" s="54">
        <v>0</v>
      </c>
      <c r="AU378" s="54">
        <v>0</v>
      </c>
      <c r="AV378" s="54">
        <v>0</v>
      </c>
      <c r="AW378" s="54">
        <v>0</v>
      </c>
      <c r="AX378" s="54">
        <v>0</v>
      </c>
      <c r="AY378" s="54">
        <v>0</v>
      </c>
      <c r="AZ378" s="54">
        <v>0</v>
      </c>
      <c r="BA378" s="54">
        <v>0</v>
      </c>
      <c r="BB378" s="54">
        <v>0</v>
      </c>
      <c r="BC378" s="54">
        <v>0</v>
      </c>
      <c r="BD378" s="54">
        <v>0</v>
      </c>
      <c r="BE378" s="54">
        <f t="shared" si="72"/>
        <v>9</v>
      </c>
      <c r="BF378" s="56">
        <f t="shared" si="73"/>
        <v>9</v>
      </c>
      <c r="BG378" s="56">
        <f t="shared" si="74"/>
        <v>0</v>
      </c>
      <c r="BH378" s="56">
        <f t="shared" si="75"/>
        <v>0</v>
      </c>
      <c r="BI378" s="56">
        <f t="shared" si="76"/>
        <v>0</v>
      </c>
      <c r="BJ378" s="56">
        <f t="shared" si="77"/>
        <v>0</v>
      </c>
      <c r="BK378" s="56">
        <f t="shared" si="78"/>
        <v>0</v>
      </c>
      <c r="BL378" s="56">
        <f t="shared" si="79"/>
        <v>0</v>
      </c>
      <c r="BM378" s="57">
        <f t="shared" si="80"/>
        <v>9</v>
      </c>
      <c r="BN378" s="54">
        <v>63</v>
      </c>
      <c r="BO378" s="54" t="str">
        <f t="shared" si="81"/>
        <v>Von Känel</v>
      </c>
      <c r="BP378" s="54" t="str">
        <f t="shared" si="82"/>
        <v>Beat</v>
      </c>
      <c r="BQ378" t="str">
        <f t="shared" si="83"/>
        <v>Allmendingen b. Bern</v>
      </c>
      <c r="BR378" s="54"/>
      <c r="BS378" s="54"/>
    </row>
    <row r="379" spans="1:71" x14ac:dyDescent="0.25">
      <c r="A379" s="14">
        <v>1964</v>
      </c>
      <c r="B379" s="26" t="s">
        <v>3205</v>
      </c>
      <c r="C379" s="54" t="s">
        <v>764</v>
      </c>
      <c r="D379" s="26" t="s">
        <v>3206</v>
      </c>
      <c r="E379" s="54">
        <v>0</v>
      </c>
      <c r="F379" s="54">
        <v>0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9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4">
        <v>0</v>
      </c>
      <c r="AL379" s="54">
        <v>0</v>
      </c>
      <c r="AM379" s="54">
        <v>0</v>
      </c>
      <c r="AN379" s="54">
        <v>0</v>
      </c>
      <c r="AO379" s="54">
        <v>0</v>
      </c>
      <c r="AP379" s="54">
        <v>0</v>
      </c>
      <c r="AQ379" s="54">
        <v>0</v>
      </c>
      <c r="AR379" s="54">
        <v>0</v>
      </c>
      <c r="AS379" s="54">
        <v>0</v>
      </c>
      <c r="AT379" s="54">
        <v>0</v>
      </c>
      <c r="AU379" s="54">
        <v>0</v>
      </c>
      <c r="AV379" s="54">
        <v>0</v>
      </c>
      <c r="AW379" s="54">
        <v>0</v>
      </c>
      <c r="AX379" s="54">
        <v>0</v>
      </c>
      <c r="AY379" s="54">
        <v>0</v>
      </c>
      <c r="AZ379" s="54">
        <v>0</v>
      </c>
      <c r="BA379" s="54">
        <v>0</v>
      </c>
      <c r="BB379" s="54">
        <v>0</v>
      </c>
      <c r="BC379" s="54">
        <v>0</v>
      </c>
      <c r="BD379" s="54">
        <v>0</v>
      </c>
      <c r="BE379" s="54">
        <f t="shared" si="72"/>
        <v>9</v>
      </c>
      <c r="BF379" s="56">
        <f t="shared" si="73"/>
        <v>9</v>
      </c>
      <c r="BG379" s="56">
        <f t="shared" si="74"/>
        <v>0</v>
      </c>
      <c r="BH379" s="56">
        <f t="shared" si="75"/>
        <v>0</v>
      </c>
      <c r="BI379" s="56">
        <f t="shared" si="76"/>
        <v>0</v>
      </c>
      <c r="BJ379" s="56">
        <f t="shared" si="77"/>
        <v>0</v>
      </c>
      <c r="BK379" s="56">
        <f t="shared" si="78"/>
        <v>0</v>
      </c>
      <c r="BL379" s="56">
        <f t="shared" si="79"/>
        <v>0</v>
      </c>
      <c r="BM379" s="57">
        <f t="shared" si="80"/>
        <v>9</v>
      </c>
      <c r="BN379" s="54">
        <v>63</v>
      </c>
      <c r="BO379" s="54" t="str">
        <f t="shared" si="81"/>
        <v>Walther</v>
      </c>
      <c r="BP379" s="54" t="str">
        <f t="shared" si="82"/>
        <v>Michaël</v>
      </c>
      <c r="BQ379" t="str">
        <f t="shared" si="83"/>
        <v>Wattwil</v>
      </c>
      <c r="BS379" s="54"/>
    </row>
    <row r="380" spans="1:71" x14ac:dyDescent="0.25">
      <c r="A380" s="14">
        <v>1963</v>
      </c>
      <c r="B380" s="26" t="s">
        <v>4612</v>
      </c>
      <c r="C380" s="54" t="s">
        <v>1711</v>
      </c>
      <c r="D380" s="26" t="s">
        <v>2091</v>
      </c>
      <c r="E380" s="54">
        <v>0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4">
        <v>9</v>
      </c>
      <c r="AL380" s="54">
        <v>0</v>
      </c>
      <c r="AM380" s="54">
        <v>0</v>
      </c>
      <c r="AN380" s="54">
        <v>0</v>
      </c>
      <c r="AO380" s="54">
        <v>0</v>
      </c>
      <c r="AP380" s="54">
        <v>0</v>
      </c>
      <c r="AQ380" s="54">
        <v>0</v>
      </c>
      <c r="AR380" s="54">
        <v>0</v>
      </c>
      <c r="AS380" s="54">
        <v>0</v>
      </c>
      <c r="AT380" s="54">
        <v>0</v>
      </c>
      <c r="AU380" s="54">
        <v>0</v>
      </c>
      <c r="AV380" s="54">
        <v>0</v>
      </c>
      <c r="AW380" s="54">
        <v>0</v>
      </c>
      <c r="AX380" s="54">
        <v>0</v>
      </c>
      <c r="AY380" s="54">
        <v>0</v>
      </c>
      <c r="AZ380" s="54">
        <v>0</v>
      </c>
      <c r="BA380" s="54">
        <v>0</v>
      </c>
      <c r="BB380" s="54">
        <v>0</v>
      </c>
      <c r="BC380" s="54">
        <v>0</v>
      </c>
      <c r="BD380" s="54">
        <v>0</v>
      </c>
      <c r="BE380" s="54">
        <f t="shared" si="72"/>
        <v>9</v>
      </c>
      <c r="BF380" s="56">
        <f t="shared" si="73"/>
        <v>9</v>
      </c>
      <c r="BG380" s="56">
        <f t="shared" si="74"/>
        <v>0</v>
      </c>
      <c r="BH380" s="56">
        <f t="shared" si="75"/>
        <v>0</v>
      </c>
      <c r="BI380" s="56">
        <f t="shared" si="76"/>
        <v>0</v>
      </c>
      <c r="BJ380" s="56">
        <f t="shared" si="77"/>
        <v>0</v>
      </c>
      <c r="BK380" s="56">
        <f t="shared" si="78"/>
        <v>0</v>
      </c>
      <c r="BL380" s="56">
        <f t="shared" si="79"/>
        <v>0</v>
      </c>
      <c r="BM380" s="57">
        <f t="shared" si="80"/>
        <v>9</v>
      </c>
      <c r="BN380" s="54">
        <v>63</v>
      </c>
      <c r="BO380" s="54" t="str">
        <f t="shared" si="81"/>
        <v>Züst</v>
      </c>
      <c r="BP380" s="54" t="str">
        <f t="shared" si="82"/>
        <v>Christoph</v>
      </c>
      <c r="BQ380" t="str">
        <f t="shared" si="83"/>
        <v>Zermatt</v>
      </c>
    </row>
    <row r="381" spans="1:71" x14ac:dyDescent="0.25">
      <c r="A381" s="53">
        <v>1973</v>
      </c>
      <c r="B381" s="26" t="s">
        <v>1588</v>
      </c>
      <c r="C381" s="54" t="s">
        <v>1589</v>
      </c>
      <c r="D381" s="55" t="s">
        <v>59</v>
      </c>
      <c r="E381" s="54">
        <v>0</v>
      </c>
      <c r="F381" s="54">
        <v>0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8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4">
        <v>0</v>
      </c>
      <c r="AL381" s="54">
        <v>0</v>
      </c>
      <c r="AM381" s="54">
        <v>0</v>
      </c>
      <c r="AN381" s="54">
        <v>0</v>
      </c>
      <c r="AO381" s="54">
        <v>0</v>
      </c>
      <c r="AP381" s="54">
        <v>0</v>
      </c>
      <c r="AQ381" s="54">
        <v>0</v>
      </c>
      <c r="AR381" s="54">
        <v>0</v>
      </c>
      <c r="AS381" s="54">
        <v>0</v>
      </c>
      <c r="AT381" s="54">
        <v>0</v>
      </c>
      <c r="AU381" s="54">
        <v>0</v>
      </c>
      <c r="AV381" s="54">
        <v>0</v>
      </c>
      <c r="AW381" s="54">
        <v>0</v>
      </c>
      <c r="AX381" s="54">
        <v>0</v>
      </c>
      <c r="AY381" s="54">
        <v>0</v>
      </c>
      <c r="AZ381" s="54">
        <v>0</v>
      </c>
      <c r="BA381" s="54">
        <v>0</v>
      </c>
      <c r="BB381" s="54">
        <v>0</v>
      </c>
      <c r="BC381" s="54">
        <v>0</v>
      </c>
      <c r="BD381" s="54">
        <v>0</v>
      </c>
      <c r="BE381" s="54">
        <f t="shared" si="72"/>
        <v>8</v>
      </c>
      <c r="BF381" s="56">
        <f t="shared" si="73"/>
        <v>8</v>
      </c>
      <c r="BG381" s="56">
        <f t="shared" si="74"/>
        <v>0</v>
      </c>
      <c r="BH381" s="56">
        <f t="shared" si="75"/>
        <v>0</v>
      </c>
      <c r="BI381" s="56">
        <f t="shared" si="76"/>
        <v>0</v>
      </c>
      <c r="BJ381" s="56">
        <f t="shared" si="77"/>
        <v>0</v>
      </c>
      <c r="BK381" s="56">
        <f t="shared" si="78"/>
        <v>0</v>
      </c>
      <c r="BL381" s="56">
        <f t="shared" si="79"/>
        <v>0</v>
      </c>
      <c r="BM381" s="57">
        <f t="shared" si="80"/>
        <v>8</v>
      </c>
      <c r="BN381" s="54">
        <v>64</v>
      </c>
      <c r="BO381" s="54" t="str">
        <f t="shared" si="81"/>
        <v>Barbereau</v>
      </c>
      <c r="BP381" s="54" t="str">
        <f t="shared" si="82"/>
        <v>Yael</v>
      </c>
      <c r="BQ381" t="str">
        <f t="shared" si="83"/>
        <v>Sion</v>
      </c>
      <c r="BR381" s="54"/>
      <c r="BS381" s="54"/>
    </row>
    <row r="382" spans="1:71" x14ac:dyDescent="0.25">
      <c r="A382" s="53">
        <v>1973</v>
      </c>
      <c r="B382" s="26" t="s">
        <v>3110</v>
      </c>
      <c r="C382" s="54" t="s">
        <v>1712</v>
      </c>
      <c r="D382" s="55" t="s">
        <v>59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8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4">
        <v>0</v>
      </c>
      <c r="AL382" s="54">
        <v>0</v>
      </c>
      <c r="AM382" s="54">
        <v>0</v>
      </c>
      <c r="AN382" s="54">
        <v>0</v>
      </c>
      <c r="AO382" s="54">
        <v>0</v>
      </c>
      <c r="AP382" s="54">
        <v>0</v>
      </c>
      <c r="AQ382" s="54">
        <v>0</v>
      </c>
      <c r="AR382" s="54">
        <v>0</v>
      </c>
      <c r="AS382" s="54">
        <v>0</v>
      </c>
      <c r="AT382" s="54">
        <v>0</v>
      </c>
      <c r="AU382" s="54">
        <v>0</v>
      </c>
      <c r="AV382" s="54">
        <v>0</v>
      </c>
      <c r="AW382" s="54">
        <v>0</v>
      </c>
      <c r="AX382" s="54">
        <v>0</v>
      </c>
      <c r="AY382" s="54">
        <v>0</v>
      </c>
      <c r="AZ382" s="54">
        <v>0</v>
      </c>
      <c r="BA382" s="54">
        <v>0</v>
      </c>
      <c r="BB382" s="54">
        <v>0</v>
      </c>
      <c r="BC382" s="54">
        <v>0</v>
      </c>
      <c r="BD382" s="54">
        <v>0</v>
      </c>
      <c r="BE382" s="54">
        <f t="shared" si="72"/>
        <v>8</v>
      </c>
      <c r="BF382" s="56">
        <f t="shared" si="73"/>
        <v>8</v>
      </c>
      <c r="BG382" s="56">
        <f t="shared" si="74"/>
        <v>0</v>
      </c>
      <c r="BH382" s="56">
        <f t="shared" si="75"/>
        <v>0</v>
      </c>
      <c r="BI382" s="56">
        <f t="shared" si="76"/>
        <v>0</v>
      </c>
      <c r="BJ382" s="56">
        <f t="shared" si="77"/>
        <v>0</v>
      </c>
      <c r="BK382" s="56">
        <f t="shared" si="78"/>
        <v>0</v>
      </c>
      <c r="BL382" s="56">
        <f t="shared" si="79"/>
        <v>0</v>
      </c>
      <c r="BM382" s="57">
        <f t="shared" si="80"/>
        <v>8</v>
      </c>
      <c r="BN382" s="54">
        <v>64</v>
      </c>
      <c r="BO382" s="54" t="str">
        <f t="shared" si="81"/>
        <v>Barras</v>
      </c>
      <c r="BP382" s="54" t="str">
        <f t="shared" si="82"/>
        <v>Lucien</v>
      </c>
      <c r="BQ382" t="str">
        <f t="shared" si="83"/>
        <v>Sion</v>
      </c>
      <c r="BR382" s="54"/>
      <c r="BS382" s="54"/>
    </row>
    <row r="383" spans="1:71" x14ac:dyDescent="0.25">
      <c r="A383" s="14">
        <v>1971</v>
      </c>
      <c r="B383" s="26" t="s">
        <v>3482</v>
      </c>
      <c r="C383" s="54" t="s">
        <v>760</v>
      </c>
      <c r="D383" s="55" t="s">
        <v>3483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8</v>
      </c>
      <c r="AG383" s="54">
        <v>0</v>
      </c>
      <c r="AH383" s="54">
        <v>0</v>
      </c>
      <c r="AI383" s="54">
        <v>0</v>
      </c>
      <c r="AJ383" s="54">
        <v>0</v>
      </c>
      <c r="AK383" s="54">
        <v>0</v>
      </c>
      <c r="AL383" s="54">
        <v>0</v>
      </c>
      <c r="AM383" s="54">
        <v>0</v>
      </c>
      <c r="AN383" s="54">
        <v>0</v>
      </c>
      <c r="AO383" s="54">
        <v>0</v>
      </c>
      <c r="AP383" s="54">
        <v>0</v>
      </c>
      <c r="AQ383" s="54">
        <v>0</v>
      </c>
      <c r="AR383" s="54">
        <v>0</v>
      </c>
      <c r="AS383" s="54">
        <v>0</v>
      </c>
      <c r="AT383" s="54">
        <v>0</v>
      </c>
      <c r="AU383" s="54">
        <v>0</v>
      </c>
      <c r="AV383" s="54">
        <v>0</v>
      </c>
      <c r="AW383" s="54">
        <v>0</v>
      </c>
      <c r="AX383" s="54">
        <v>0</v>
      </c>
      <c r="AY383" s="54">
        <v>0</v>
      </c>
      <c r="AZ383" s="54">
        <v>0</v>
      </c>
      <c r="BA383" s="54">
        <v>0</v>
      </c>
      <c r="BB383" s="54">
        <v>0</v>
      </c>
      <c r="BC383" s="54">
        <v>0</v>
      </c>
      <c r="BD383" s="54">
        <v>0</v>
      </c>
      <c r="BE383" s="54">
        <f t="shared" si="72"/>
        <v>8</v>
      </c>
      <c r="BF383" s="56">
        <f t="shared" si="73"/>
        <v>8</v>
      </c>
      <c r="BG383" s="56">
        <f t="shared" si="74"/>
        <v>0</v>
      </c>
      <c r="BH383" s="56">
        <f t="shared" si="75"/>
        <v>0</v>
      </c>
      <c r="BI383" s="56">
        <f t="shared" si="76"/>
        <v>0</v>
      </c>
      <c r="BJ383" s="56">
        <f t="shared" si="77"/>
        <v>0</v>
      </c>
      <c r="BK383" s="56">
        <f t="shared" si="78"/>
        <v>0</v>
      </c>
      <c r="BL383" s="56">
        <f t="shared" si="79"/>
        <v>0</v>
      </c>
      <c r="BM383" s="57">
        <f t="shared" si="80"/>
        <v>8</v>
      </c>
      <c r="BN383" s="54">
        <v>64</v>
      </c>
      <c r="BO383" s="54" t="str">
        <f t="shared" si="81"/>
        <v>Bertarelli</v>
      </c>
      <c r="BP383" s="54" t="str">
        <f t="shared" si="82"/>
        <v>Michele</v>
      </c>
      <c r="BQ383" t="str">
        <f t="shared" si="83"/>
        <v>I-San Bernardino Verbano</v>
      </c>
      <c r="BS383" s="54"/>
    </row>
    <row r="384" spans="1:71" x14ac:dyDescent="0.25">
      <c r="A384" s="53">
        <v>1972</v>
      </c>
      <c r="B384" s="55" t="s">
        <v>4994</v>
      </c>
      <c r="C384" s="54" t="s">
        <v>123</v>
      </c>
      <c r="D384" s="55" t="s">
        <v>4995</v>
      </c>
      <c r="E384" s="54">
        <v>0</v>
      </c>
      <c r="F384" s="54">
        <v>0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4">
        <v>0</v>
      </c>
      <c r="AL384" s="54">
        <v>0</v>
      </c>
      <c r="AM384" s="54">
        <v>0</v>
      </c>
      <c r="AN384" s="54">
        <v>0</v>
      </c>
      <c r="AO384" s="54">
        <v>0</v>
      </c>
      <c r="AP384" s="54">
        <v>0</v>
      </c>
      <c r="AQ384" s="54">
        <v>8</v>
      </c>
      <c r="AR384" s="54">
        <v>0</v>
      </c>
      <c r="AS384" s="54">
        <v>0</v>
      </c>
      <c r="AT384" s="54">
        <v>0</v>
      </c>
      <c r="AU384" s="54">
        <v>0</v>
      </c>
      <c r="AV384" s="54">
        <v>0</v>
      </c>
      <c r="AW384" s="54">
        <v>0</v>
      </c>
      <c r="AX384" s="54">
        <v>0</v>
      </c>
      <c r="AY384" s="54">
        <v>0</v>
      </c>
      <c r="AZ384" s="54">
        <v>0</v>
      </c>
      <c r="BA384" s="54">
        <v>0</v>
      </c>
      <c r="BB384" s="54">
        <v>0</v>
      </c>
      <c r="BC384" s="54">
        <v>0</v>
      </c>
      <c r="BD384" s="54">
        <v>0</v>
      </c>
      <c r="BE384" s="54">
        <f t="shared" si="72"/>
        <v>8</v>
      </c>
      <c r="BF384" s="56">
        <f t="shared" si="73"/>
        <v>8</v>
      </c>
      <c r="BG384" s="56">
        <f t="shared" si="74"/>
        <v>0</v>
      </c>
      <c r="BH384" s="56">
        <f t="shared" si="75"/>
        <v>0</v>
      </c>
      <c r="BI384" s="56">
        <f t="shared" si="76"/>
        <v>0</v>
      </c>
      <c r="BJ384" s="56">
        <f t="shared" si="77"/>
        <v>0</v>
      </c>
      <c r="BK384" s="56">
        <f t="shared" si="78"/>
        <v>0</v>
      </c>
      <c r="BL384" s="56">
        <f t="shared" si="79"/>
        <v>0</v>
      </c>
      <c r="BM384" s="57">
        <f t="shared" si="80"/>
        <v>8</v>
      </c>
      <c r="BN384" s="54">
        <v>64</v>
      </c>
      <c r="BO384" s="54" t="str">
        <f t="shared" si="81"/>
        <v>Broers</v>
      </c>
      <c r="BP384" s="54" t="str">
        <f t="shared" si="82"/>
        <v>Eric</v>
      </c>
      <c r="BQ384" t="str">
        <f t="shared" si="83"/>
        <v>Den Bosch</v>
      </c>
    </row>
    <row r="385" spans="1:71" x14ac:dyDescent="0.25">
      <c r="A385" s="14">
        <v>1969</v>
      </c>
      <c r="B385" s="26" t="s">
        <v>4613</v>
      </c>
      <c r="C385" s="54" t="s">
        <v>4614</v>
      </c>
      <c r="D385" s="26" t="s">
        <v>650</v>
      </c>
      <c r="E385" s="54">
        <v>0</v>
      </c>
      <c r="F385" s="54">
        <v>0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4">
        <v>8</v>
      </c>
      <c r="AL385" s="54">
        <v>0</v>
      </c>
      <c r="AM385" s="54">
        <v>0</v>
      </c>
      <c r="AN385" s="54">
        <v>0</v>
      </c>
      <c r="AO385" s="54">
        <v>0</v>
      </c>
      <c r="AP385" s="54">
        <v>0</v>
      </c>
      <c r="AQ385" s="54">
        <v>0</v>
      </c>
      <c r="AR385" s="54">
        <v>0</v>
      </c>
      <c r="AS385" s="54">
        <v>0</v>
      </c>
      <c r="AT385" s="54">
        <v>0</v>
      </c>
      <c r="AU385" s="54">
        <v>0</v>
      </c>
      <c r="AV385" s="54">
        <v>0</v>
      </c>
      <c r="AW385" s="54">
        <v>0</v>
      </c>
      <c r="AX385" s="54">
        <v>0</v>
      </c>
      <c r="AY385" s="54">
        <v>0</v>
      </c>
      <c r="AZ385" s="54">
        <v>0</v>
      </c>
      <c r="BA385" s="54">
        <v>0</v>
      </c>
      <c r="BB385" s="54">
        <v>0</v>
      </c>
      <c r="BC385" s="54">
        <v>0</v>
      </c>
      <c r="BD385" s="54">
        <v>0</v>
      </c>
      <c r="BE385" s="54">
        <f t="shared" si="72"/>
        <v>8</v>
      </c>
      <c r="BF385" s="56">
        <f t="shared" si="73"/>
        <v>8</v>
      </c>
      <c r="BG385" s="56">
        <f t="shared" si="74"/>
        <v>0</v>
      </c>
      <c r="BH385" s="56">
        <f t="shared" si="75"/>
        <v>0</v>
      </c>
      <c r="BI385" s="56">
        <f t="shared" si="76"/>
        <v>0</v>
      </c>
      <c r="BJ385" s="56">
        <f t="shared" si="77"/>
        <v>0</v>
      </c>
      <c r="BK385" s="56">
        <f t="shared" si="78"/>
        <v>0</v>
      </c>
      <c r="BL385" s="56">
        <f t="shared" si="79"/>
        <v>0</v>
      </c>
      <c r="BM385" s="57">
        <f t="shared" si="80"/>
        <v>8</v>
      </c>
      <c r="BN385" s="54">
        <v>64</v>
      </c>
      <c r="BO385" s="54" t="str">
        <f t="shared" si="81"/>
        <v>Chardon</v>
      </c>
      <c r="BP385" s="54" t="str">
        <f t="shared" si="82"/>
        <v>Joachim</v>
      </c>
      <c r="BQ385" t="str">
        <f t="shared" si="83"/>
        <v>Vex</v>
      </c>
    </row>
    <row r="386" spans="1:71" x14ac:dyDescent="0.25">
      <c r="A386" s="53">
        <v>1964</v>
      </c>
      <c r="B386" s="26" t="s">
        <v>3207</v>
      </c>
      <c r="C386" s="54" t="s">
        <v>1661</v>
      </c>
      <c r="D386" s="55" t="s">
        <v>3208</v>
      </c>
      <c r="E386" s="54">
        <v>0</v>
      </c>
      <c r="F386" s="54">
        <v>0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8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4">
        <v>0</v>
      </c>
      <c r="AL386" s="54">
        <v>0</v>
      </c>
      <c r="AM386" s="54">
        <v>0</v>
      </c>
      <c r="AN386" s="54">
        <v>0</v>
      </c>
      <c r="AO386" s="54">
        <v>0</v>
      </c>
      <c r="AP386" s="54">
        <v>0</v>
      </c>
      <c r="AQ386" s="54">
        <v>0</v>
      </c>
      <c r="AR386" s="54">
        <v>0</v>
      </c>
      <c r="AS386" s="54">
        <v>0</v>
      </c>
      <c r="AT386" s="54">
        <v>0</v>
      </c>
      <c r="AU386" s="54">
        <v>0</v>
      </c>
      <c r="AV386" s="54">
        <v>0</v>
      </c>
      <c r="AW386" s="54">
        <v>0</v>
      </c>
      <c r="AX386" s="54">
        <v>0</v>
      </c>
      <c r="AY386" s="54">
        <v>0</v>
      </c>
      <c r="AZ386" s="54">
        <v>0</v>
      </c>
      <c r="BA386" s="54">
        <v>0</v>
      </c>
      <c r="BB386" s="54">
        <v>0</v>
      </c>
      <c r="BC386" s="54">
        <v>0</v>
      </c>
      <c r="BD386" s="54">
        <v>0</v>
      </c>
      <c r="BE386" s="54">
        <f t="shared" si="72"/>
        <v>8</v>
      </c>
      <c r="BF386" s="56">
        <f t="shared" si="73"/>
        <v>8</v>
      </c>
      <c r="BG386" s="56">
        <f t="shared" si="74"/>
        <v>0</v>
      </c>
      <c r="BH386" s="56">
        <f t="shared" si="75"/>
        <v>0</v>
      </c>
      <c r="BI386" s="56">
        <f t="shared" si="76"/>
        <v>0</v>
      </c>
      <c r="BJ386" s="56">
        <f t="shared" si="77"/>
        <v>0</v>
      </c>
      <c r="BK386" s="56">
        <f t="shared" si="78"/>
        <v>0</v>
      </c>
      <c r="BL386" s="56">
        <f t="shared" si="79"/>
        <v>0</v>
      </c>
      <c r="BM386" s="57">
        <f t="shared" si="80"/>
        <v>8</v>
      </c>
      <c r="BN386" s="54">
        <v>64</v>
      </c>
      <c r="BO386" s="54" t="str">
        <f t="shared" si="81"/>
        <v>Degruze</v>
      </c>
      <c r="BP386" s="54" t="str">
        <f t="shared" si="82"/>
        <v>Peter</v>
      </c>
      <c r="BQ386" t="str">
        <f t="shared" si="83"/>
        <v>BEL-Wevelgem</v>
      </c>
      <c r="BR386" s="54"/>
      <c r="BS386" s="54"/>
    </row>
    <row r="387" spans="1:71" x14ac:dyDescent="0.25">
      <c r="A387" s="14">
        <v>1969</v>
      </c>
      <c r="B387" s="26" t="s">
        <v>2122</v>
      </c>
      <c r="C387" s="54" t="s">
        <v>754</v>
      </c>
      <c r="D387" s="26" t="s">
        <v>2123</v>
      </c>
      <c r="E387" s="54">
        <v>0</v>
      </c>
      <c r="F387" s="54">
        <v>0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8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4">
        <v>0</v>
      </c>
      <c r="AL387" s="54">
        <v>0</v>
      </c>
      <c r="AM387" s="54">
        <v>0</v>
      </c>
      <c r="AN387" s="54">
        <v>0</v>
      </c>
      <c r="AO387" s="54">
        <v>0</v>
      </c>
      <c r="AP387" s="54">
        <v>0</v>
      </c>
      <c r="AQ387" s="54">
        <v>0</v>
      </c>
      <c r="AR387" s="54">
        <v>0</v>
      </c>
      <c r="AS387" s="54">
        <v>0</v>
      </c>
      <c r="AT387" s="54">
        <v>0</v>
      </c>
      <c r="AU387" s="54">
        <v>0</v>
      </c>
      <c r="AV387" s="54">
        <v>0</v>
      </c>
      <c r="AW387" s="54">
        <v>0</v>
      </c>
      <c r="AX387" s="54">
        <v>0</v>
      </c>
      <c r="AY387" s="54">
        <v>0</v>
      </c>
      <c r="AZ387" s="54">
        <v>0</v>
      </c>
      <c r="BA387" s="54">
        <v>0</v>
      </c>
      <c r="BB387" s="54">
        <v>0</v>
      </c>
      <c r="BC387" s="54">
        <v>0</v>
      </c>
      <c r="BD387" s="54">
        <v>0</v>
      </c>
      <c r="BE387" s="54">
        <f t="shared" si="72"/>
        <v>8</v>
      </c>
      <c r="BF387" s="56">
        <f t="shared" si="73"/>
        <v>8</v>
      </c>
      <c r="BG387" s="56">
        <f t="shared" si="74"/>
        <v>0</v>
      </c>
      <c r="BH387" s="56">
        <f t="shared" si="75"/>
        <v>0</v>
      </c>
      <c r="BI387" s="56">
        <f t="shared" si="76"/>
        <v>0</v>
      </c>
      <c r="BJ387" s="56">
        <f t="shared" si="77"/>
        <v>0</v>
      </c>
      <c r="BK387" s="56">
        <f t="shared" si="78"/>
        <v>0</v>
      </c>
      <c r="BL387" s="56">
        <f t="shared" si="79"/>
        <v>0</v>
      </c>
      <c r="BM387" s="57">
        <f t="shared" si="80"/>
        <v>8</v>
      </c>
      <c r="BN387" s="54">
        <v>64</v>
      </c>
      <c r="BO387" s="54" t="str">
        <f t="shared" si="81"/>
        <v>Dirckx</v>
      </c>
      <c r="BP387" s="54" t="str">
        <f t="shared" si="82"/>
        <v>Luc</v>
      </c>
      <c r="BQ387" t="str">
        <f t="shared" si="83"/>
        <v>B-Lier</v>
      </c>
    </row>
    <row r="388" spans="1:71" x14ac:dyDescent="0.25">
      <c r="A388" s="14">
        <v>1964</v>
      </c>
      <c r="B388" s="26" t="s">
        <v>1345</v>
      </c>
      <c r="C388" s="54" t="s">
        <v>441</v>
      </c>
      <c r="D388" s="26"/>
      <c r="E388" s="54">
        <v>0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8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4">
        <v>0</v>
      </c>
      <c r="AL388" s="54">
        <v>0</v>
      </c>
      <c r="AM388" s="54">
        <v>0</v>
      </c>
      <c r="AN388" s="54">
        <v>0</v>
      </c>
      <c r="AO388" s="54">
        <v>0</v>
      </c>
      <c r="AP388" s="54">
        <v>0</v>
      </c>
      <c r="AQ388" s="54">
        <v>0</v>
      </c>
      <c r="AR388" s="54">
        <v>0</v>
      </c>
      <c r="AS388" s="54">
        <v>0</v>
      </c>
      <c r="AT388" s="54">
        <v>0</v>
      </c>
      <c r="AU388" s="54">
        <v>0</v>
      </c>
      <c r="AV388" s="54">
        <v>0</v>
      </c>
      <c r="AW388" s="54">
        <v>0</v>
      </c>
      <c r="AX388" s="54">
        <v>0</v>
      </c>
      <c r="AY388" s="54">
        <v>0</v>
      </c>
      <c r="AZ388" s="54">
        <v>0</v>
      </c>
      <c r="BA388" s="54">
        <v>0</v>
      </c>
      <c r="BB388" s="54">
        <v>0</v>
      </c>
      <c r="BC388" s="54">
        <v>0</v>
      </c>
      <c r="BD388" s="54">
        <v>0</v>
      </c>
      <c r="BE388" s="54">
        <f t="shared" si="72"/>
        <v>8</v>
      </c>
      <c r="BF388" s="56">
        <f t="shared" si="73"/>
        <v>8</v>
      </c>
      <c r="BG388" s="56">
        <f t="shared" si="74"/>
        <v>0</v>
      </c>
      <c r="BH388" s="56">
        <f t="shared" si="75"/>
        <v>0</v>
      </c>
      <c r="BI388" s="56">
        <f t="shared" si="76"/>
        <v>0</v>
      </c>
      <c r="BJ388" s="56">
        <f t="shared" si="77"/>
        <v>0</v>
      </c>
      <c r="BK388" s="56">
        <f t="shared" si="78"/>
        <v>0</v>
      </c>
      <c r="BL388" s="56">
        <f t="shared" si="79"/>
        <v>0</v>
      </c>
      <c r="BM388" s="57">
        <f t="shared" si="80"/>
        <v>8</v>
      </c>
      <c r="BN388" s="54">
        <v>64</v>
      </c>
      <c r="BO388" s="54" t="str">
        <f t="shared" si="81"/>
        <v>Emonet</v>
      </c>
      <c r="BP388" s="54" t="str">
        <f t="shared" si="82"/>
        <v>Christophe</v>
      </c>
      <c r="BS388" s="54"/>
    </row>
    <row r="389" spans="1:71" x14ac:dyDescent="0.25">
      <c r="A389" s="53">
        <v>1965</v>
      </c>
      <c r="B389" s="26" t="s">
        <v>5989</v>
      </c>
      <c r="C389" s="54" t="s">
        <v>2805</v>
      </c>
      <c r="D389" s="55" t="s">
        <v>5990</v>
      </c>
      <c r="E389" s="54">
        <v>0</v>
      </c>
      <c r="F389" s="54">
        <v>0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8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4">
        <v>0</v>
      </c>
      <c r="AL389" s="54">
        <v>0</v>
      </c>
      <c r="AM389" s="54">
        <v>0</v>
      </c>
      <c r="AN389" s="54">
        <v>0</v>
      </c>
      <c r="AO389" s="54">
        <v>0</v>
      </c>
      <c r="AP389" s="54">
        <v>0</v>
      </c>
      <c r="AQ389" s="54">
        <v>0</v>
      </c>
      <c r="AR389" s="54">
        <v>0</v>
      </c>
      <c r="AS389" s="54">
        <v>0</v>
      </c>
      <c r="AT389" s="54">
        <v>0</v>
      </c>
      <c r="AU389" s="54">
        <v>0</v>
      </c>
      <c r="AV389" s="54">
        <v>0</v>
      </c>
      <c r="AW389" s="54">
        <v>0</v>
      </c>
      <c r="AX389" s="54">
        <v>0</v>
      </c>
      <c r="AY389" s="54">
        <v>0</v>
      </c>
      <c r="AZ389" s="54">
        <v>0</v>
      </c>
      <c r="BA389" s="54">
        <v>0</v>
      </c>
      <c r="BB389" s="54">
        <v>0</v>
      </c>
      <c r="BC389" s="54">
        <v>0</v>
      </c>
      <c r="BD389" s="54">
        <v>0</v>
      </c>
      <c r="BE389" s="54">
        <f t="shared" si="72"/>
        <v>8</v>
      </c>
      <c r="BF389" s="56">
        <f t="shared" si="73"/>
        <v>8</v>
      </c>
      <c r="BG389" s="56">
        <f t="shared" si="74"/>
        <v>0</v>
      </c>
      <c r="BH389" s="56">
        <f t="shared" si="75"/>
        <v>0</v>
      </c>
      <c r="BI389" s="56">
        <f t="shared" si="76"/>
        <v>0</v>
      </c>
      <c r="BJ389" s="56">
        <f t="shared" si="77"/>
        <v>0</v>
      </c>
      <c r="BK389" s="56">
        <f t="shared" si="78"/>
        <v>0</v>
      </c>
      <c r="BL389" s="56">
        <f t="shared" si="79"/>
        <v>0</v>
      </c>
      <c r="BM389" s="57">
        <f t="shared" si="80"/>
        <v>8</v>
      </c>
      <c r="BN389" s="54">
        <v>64</v>
      </c>
      <c r="BO389" s="54" t="str">
        <f t="shared" si="81"/>
        <v>Fisanotti</v>
      </c>
      <c r="BP389" s="54" t="str">
        <f t="shared" si="82"/>
        <v>Claudio</v>
      </c>
      <c r="BQ389" t="str">
        <f t="shared" si="83"/>
        <v>Saint Piere</v>
      </c>
    </row>
    <row r="390" spans="1:71" x14ac:dyDescent="0.25">
      <c r="A390" s="14">
        <v>1966</v>
      </c>
      <c r="B390" s="26" t="s">
        <v>1765</v>
      </c>
      <c r="C390" s="54" t="s">
        <v>1766</v>
      </c>
      <c r="D390" s="26" t="s">
        <v>1767</v>
      </c>
      <c r="E390" s="54">
        <v>0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8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4">
        <v>0</v>
      </c>
      <c r="AL390" s="54">
        <v>0</v>
      </c>
      <c r="AM390" s="54">
        <v>0</v>
      </c>
      <c r="AN390" s="54">
        <v>0</v>
      </c>
      <c r="AO390" s="54">
        <v>0</v>
      </c>
      <c r="AP390" s="54">
        <v>0</v>
      </c>
      <c r="AQ390" s="54">
        <v>0</v>
      </c>
      <c r="AR390" s="54">
        <v>0</v>
      </c>
      <c r="AS390" s="54">
        <v>0</v>
      </c>
      <c r="AT390" s="54">
        <v>0</v>
      </c>
      <c r="AU390" s="54">
        <v>0</v>
      </c>
      <c r="AV390" s="54">
        <v>0</v>
      </c>
      <c r="AW390" s="54">
        <v>0</v>
      </c>
      <c r="AX390" s="54">
        <v>0</v>
      </c>
      <c r="AY390" s="54">
        <v>0</v>
      </c>
      <c r="AZ390" s="54">
        <v>0</v>
      </c>
      <c r="BA390" s="54">
        <v>0</v>
      </c>
      <c r="BB390" s="54">
        <v>0</v>
      </c>
      <c r="BC390" s="54">
        <v>0</v>
      </c>
      <c r="BD390" s="54">
        <v>0</v>
      </c>
      <c r="BE390" s="54">
        <f t="shared" ref="BE390:BE453" si="84">SUM(E390:BD390)</f>
        <v>8</v>
      </c>
      <c r="BF390" s="56">
        <f t="shared" ref="BF390:BF453" si="85">IF(BE390=0,0,LARGE(E390:BD390,1))</f>
        <v>8</v>
      </c>
      <c r="BG390" s="56">
        <f t="shared" ref="BG390:BG453" si="86">IF(BE390=0,0,LARGE(E390:BD390,2))</f>
        <v>0</v>
      </c>
      <c r="BH390" s="56">
        <f t="shared" ref="BH390:BH453" si="87">IF(BE390=0,0,LARGE(E390:BD390,3))</f>
        <v>0</v>
      </c>
      <c r="BI390" s="56">
        <f t="shared" ref="BI390:BI453" si="88">IF(BE390=0,0,LARGE(E390:BD390,4))</f>
        <v>0</v>
      </c>
      <c r="BJ390" s="56">
        <f t="shared" ref="BJ390:BJ453" si="89">IF(BE390=0,0,LARGE(E390:BD390,5))</f>
        <v>0</v>
      </c>
      <c r="BK390" s="56">
        <f t="shared" ref="BK390:BK453" si="90">IF(BE390=0,0,LARGE(E390:BD390,6))</f>
        <v>0</v>
      </c>
      <c r="BL390" s="56">
        <f t="shared" ref="BL390:BL453" si="91">IF(BE390=0,0,LARGE(E390:BD390,7))</f>
        <v>0</v>
      </c>
      <c r="BM390" s="57">
        <f t="shared" ref="BM390:BM453" si="92">SUM(BF390:BL390)</f>
        <v>8</v>
      </c>
      <c r="BN390" s="54">
        <v>64</v>
      </c>
      <c r="BO390" s="54" t="str">
        <f t="shared" si="81"/>
        <v>Hegg</v>
      </c>
      <c r="BP390" s="54" t="str">
        <f t="shared" si="82"/>
        <v>Hansjörg</v>
      </c>
      <c r="BQ390" t="str">
        <f t="shared" si="83"/>
        <v>Ipsach</v>
      </c>
      <c r="BS390" s="54"/>
    </row>
    <row r="391" spans="1:71" x14ac:dyDescent="0.25">
      <c r="A391" s="14">
        <v>1968</v>
      </c>
      <c r="B391" s="26" t="s">
        <v>2944</v>
      </c>
      <c r="C391" s="54" t="s">
        <v>630</v>
      </c>
      <c r="D391" s="55" t="s">
        <v>1117</v>
      </c>
      <c r="E391" s="54">
        <v>0</v>
      </c>
      <c r="F391" s="54">
        <v>0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8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4">
        <v>0</v>
      </c>
      <c r="AL391" s="54">
        <v>0</v>
      </c>
      <c r="AM391" s="54">
        <v>0</v>
      </c>
      <c r="AN391" s="54">
        <v>0</v>
      </c>
      <c r="AO391" s="54">
        <v>0</v>
      </c>
      <c r="AP391" s="54">
        <v>0</v>
      </c>
      <c r="AQ391" s="54">
        <v>0</v>
      </c>
      <c r="AR391" s="54">
        <v>0</v>
      </c>
      <c r="AS391" s="54">
        <v>0</v>
      </c>
      <c r="AT391" s="54">
        <v>0</v>
      </c>
      <c r="AU391" s="54">
        <v>0</v>
      </c>
      <c r="AV391" s="54">
        <v>0</v>
      </c>
      <c r="AW391" s="54">
        <v>0</v>
      </c>
      <c r="AX391" s="54">
        <v>0</v>
      </c>
      <c r="AY391" s="54">
        <v>0</v>
      </c>
      <c r="AZ391" s="54">
        <v>0</v>
      </c>
      <c r="BA391" s="54">
        <v>0</v>
      </c>
      <c r="BB391" s="54">
        <v>0</v>
      </c>
      <c r="BC391" s="54">
        <v>0</v>
      </c>
      <c r="BD391" s="54">
        <v>0</v>
      </c>
      <c r="BE391" s="54">
        <f t="shared" si="84"/>
        <v>8</v>
      </c>
      <c r="BF391" s="56">
        <f t="shared" si="85"/>
        <v>8</v>
      </c>
      <c r="BG391" s="56">
        <f t="shared" si="86"/>
        <v>0</v>
      </c>
      <c r="BH391" s="56">
        <f t="shared" si="87"/>
        <v>0</v>
      </c>
      <c r="BI391" s="56">
        <f t="shared" si="88"/>
        <v>0</v>
      </c>
      <c r="BJ391" s="56">
        <f t="shared" si="89"/>
        <v>0</v>
      </c>
      <c r="BK391" s="56">
        <f t="shared" si="90"/>
        <v>0</v>
      </c>
      <c r="BL391" s="56">
        <f t="shared" si="91"/>
        <v>0</v>
      </c>
      <c r="BM391" s="57">
        <f t="shared" si="92"/>
        <v>8</v>
      </c>
      <c r="BN391" s="54">
        <v>64</v>
      </c>
      <c r="BO391" s="54" t="str">
        <f t="shared" si="81"/>
        <v>Jacquier</v>
      </c>
      <c r="BP391" s="54" t="str">
        <f t="shared" si="82"/>
        <v>Yves</v>
      </c>
      <c r="BQ391" t="str">
        <f t="shared" si="83"/>
        <v>Euseigne</v>
      </c>
      <c r="BR391" s="54"/>
      <c r="BS391" s="54"/>
    </row>
    <row r="392" spans="1:71" x14ac:dyDescent="0.25">
      <c r="A392" s="14">
        <v>1973</v>
      </c>
      <c r="B392" s="26" t="s">
        <v>4775</v>
      </c>
      <c r="C392" s="54" t="s">
        <v>151</v>
      </c>
      <c r="D392" s="26" t="s">
        <v>586</v>
      </c>
      <c r="E392" s="54">
        <v>0</v>
      </c>
      <c r="F392" s="54">
        <v>0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4">
        <v>0</v>
      </c>
      <c r="AL392" s="54">
        <v>8</v>
      </c>
      <c r="AM392" s="54">
        <v>0</v>
      </c>
      <c r="AN392" s="54">
        <v>0</v>
      </c>
      <c r="AO392" s="54">
        <v>0</v>
      </c>
      <c r="AP392" s="54">
        <v>0</v>
      </c>
      <c r="AQ392" s="54">
        <v>0</v>
      </c>
      <c r="AR392" s="54">
        <v>0</v>
      </c>
      <c r="AS392" s="54">
        <v>0</v>
      </c>
      <c r="AT392" s="54">
        <v>0</v>
      </c>
      <c r="AU392" s="54">
        <v>0</v>
      </c>
      <c r="AV392" s="54">
        <v>0</v>
      </c>
      <c r="AW392" s="54">
        <v>0</v>
      </c>
      <c r="AX392" s="54">
        <v>0</v>
      </c>
      <c r="AY392" s="54">
        <v>0</v>
      </c>
      <c r="AZ392" s="54">
        <v>0</v>
      </c>
      <c r="BA392" s="54">
        <v>0</v>
      </c>
      <c r="BB392" s="54">
        <v>0</v>
      </c>
      <c r="BC392" s="54">
        <v>0</v>
      </c>
      <c r="BD392" s="54">
        <v>0</v>
      </c>
      <c r="BE392" s="54">
        <f t="shared" si="84"/>
        <v>8</v>
      </c>
      <c r="BF392" s="56">
        <f t="shared" si="85"/>
        <v>8</v>
      </c>
      <c r="BG392" s="56">
        <f t="shared" si="86"/>
        <v>0</v>
      </c>
      <c r="BH392" s="56">
        <f t="shared" si="87"/>
        <v>0</v>
      </c>
      <c r="BI392" s="56">
        <f t="shared" si="88"/>
        <v>0</v>
      </c>
      <c r="BJ392" s="56">
        <f t="shared" si="89"/>
        <v>0</v>
      </c>
      <c r="BK392" s="56">
        <f t="shared" si="90"/>
        <v>0</v>
      </c>
      <c r="BL392" s="56">
        <f t="shared" si="91"/>
        <v>0</v>
      </c>
      <c r="BM392" s="57">
        <f t="shared" si="92"/>
        <v>8</v>
      </c>
      <c r="BN392" s="54">
        <v>64</v>
      </c>
      <c r="BO392" s="54" t="str">
        <f t="shared" si="81"/>
        <v>Massiot</v>
      </c>
      <c r="BP392" s="54" t="str">
        <f t="shared" si="82"/>
        <v>Philippe</v>
      </c>
      <c r="BQ392" t="str">
        <f t="shared" si="83"/>
        <v>La Chaux-de-Fonds</v>
      </c>
      <c r="BR392" s="54"/>
      <c r="BS392" s="54"/>
    </row>
    <row r="393" spans="1:71" x14ac:dyDescent="0.25">
      <c r="A393" s="14">
        <v>1972</v>
      </c>
      <c r="B393" s="26" t="s">
        <v>1325</v>
      </c>
      <c r="C393" s="54" t="s">
        <v>476</v>
      </c>
      <c r="D393" s="26" t="s">
        <v>4014</v>
      </c>
      <c r="E393" s="54">
        <v>0</v>
      </c>
      <c r="F393" s="54">
        <v>0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8</v>
      </c>
      <c r="AI393" s="54">
        <v>0</v>
      </c>
      <c r="AJ393" s="54">
        <v>0</v>
      </c>
      <c r="AK393" s="54">
        <v>0</v>
      </c>
      <c r="AL393" s="54">
        <v>0</v>
      </c>
      <c r="AM393" s="54">
        <v>0</v>
      </c>
      <c r="AN393" s="54">
        <v>0</v>
      </c>
      <c r="AO393" s="54">
        <v>0</v>
      </c>
      <c r="AP393" s="54">
        <v>0</v>
      </c>
      <c r="AQ393" s="54">
        <v>0</v>
      </c>
      <c r="AR393" s="54">
        <v>0</v>
      </c>
      <c r="AS393" s="54">
        <v>0</v>
      </c>
      <c r="AT393" s="54">
        <v>0</v>
      </c>
      <c r="AU393" s="54">
        <v>0</v>
      </c>
      <c r="AV393" s="54">
        <v>0</v>
      </c>
      <c r="AW393" s="54">
        <v>0</v>
      </c>
      <c r="AX393" s="54">
        <v>0</v>
      </c>
      <c r="AY393" s="54">
        <v>0</v>
      </c>
      <c r="AZ393" s="54">
        <v>0</v>
      </c>
      <c r="BA393" s="54">
        <v>0</v>
      </c>
      <c r="BB393" s="54">
        <v>0</v>
      </c>
      <c r="BC393" s="54">
        <v>0</v>
      </c>
      <c r="BD393" s="54">
        <v>0</v>
      </c>
      <c r="BE393" s="54">
        <f t="shared" si="84"/>
        <v>8</v>
      </c>
      <c r="BF393" s="56">
        <f t="shared" si="85"/>
        <v>8</v>
      </c>
      <c r="BG393" s="56">
        <f t="shared" si="86"/>
        <v>0</v>
      </c>
      <c r="BH393" s="56">
        <f t="shared" si="87"/>
        <v>0</v>
      </c>
      <c r="BI393" s="56">
        <f t="shared" si="88"/>
        <v>0</v>
      </c>
      <c r="BJ393" s="56">
        <f t="shared" si="89"/>
        <v>0</v>
      </c>
      <c r="BK393" s="56">
        <f t="shared" si="90"/>
        <v>0</v>
      </c>
      <c r="BL393" s="56">
        <f t="shared" si="91"/>
        <v>0</v>
      </c>
      <c r="BM393" s="57">
        <f t="shared" si="92"/>
        <v>8</v>
      </c>
      <c r="BN393" s="54">
        <v>64</v>
      </c>
      <c r="BO393" s="54" t="str">
        <f t="shared" si="81"/>
        <v>Meyer</v>
      </c>
      <c r="BP393" s="54" t="str">
        <f t="shared" si="82"/>
        <v>Olivier</v>
      </c>
      <c r="BQ393" t="str">
        <f t="shared" si="83"/>
        <v>Orcier</v>
      </c>
      <c r="BR393" s="54"/>
      <c r="BS393" s="54"/>
    </row>
    <row r="394" spans="1:71" x14ac:dyDescent="0.25">
      <c r="A394" s="53">
        <v>1968</v>
      </c>
      <c r="B394" s="55" t="s">
        <v>5833</v>
      </c>
      <c r="C394" s="54" t="s">
        <v>12</v>
      </c>
      <c r="D394" s="55" t="s">
        <v>5834</v>
      </c>
      <c r="E394" s="54">
        <v>0</v>
      </c>
      <c r="F394" s="54">
        <v>0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4">
        <v>0</v>
      </c>
      <c r="AL394" s="54">
        <v>0</v>
      </c>
      <c r="AM394" s="54">
        <v>0</v>
      </c>
      <c r="AN394" s="54">
        <v>0</v>
      </c>
      <c r="AO394" s="54">
        <v>0</v>
      </c>
      <c r="AP394" s="54">
        <v>0</v>
      </c>
      <c r="AQ394" s="54">
        <v>0</v>
      </c>
      <c r="AR394" s="54">
        <v>0</v>
      </c>
      <c r="AS394" s="54">
        <v>0</v>
      </c>
      <c r="AT394" s="54">
        <v>0</v>
      </c>
      <c r="AU394" s="54">
        <v>0</v>
      </c>
      <c r="AV394" s="54">
        <v>0</v>
      </c>
      <c r="AW394" s="54">
        <v>0</v>
      </c>
      <c r="AX394" s="54">
        <v>0</v>
      </c>
      <c r="AY394" s="54">
        <v>0</v>
      </c>
      <c r="AZ394" s="54">
        <v>8</v>
      </c>
      <c r="BA394" s="54">
        <v>0</v>
      </c>
      <c r="BB394" s="54">
        <v>0</v>
      </c>
      <c r="BC394" s="54">
        <v>0</v>
      </c>
      <c r="BD394" s="54">
        <v>0</v>
      </c>
      <c r="BE394" s="54">
        <f t="shared" si="84"/>
        <v>8</v>
      </c>
      <c r="BF394" s="56">
        <f t="shared" si="85"/>
        <v>8</v>
      </c>
      <c r="BG394" s="56">
        <f t="shared" si="86"/>
        <v>0</v>
      </c>
      <c r="BH394" s="56">
        <f t="shared" si="87"/>
        <v>0</v>
      </c>
      <c r="BI394" s="56">
        <f t="shared" si="88"/>
        <v>0</v>
      </c>
      <c r="BJ394" s="56">
        <f t="shared" si="89"/>
        <v>0</v>
      </c>
      <c r="BK394" s="56">
        <f t="shared" si="90"/>
        <v>0</v>
      </c>
      <c r="BL394" s="56">
        <f t="shared" si="91"/>
        <v>0</v>
      </c>
      <c r="BM394" s="57">
        <f t="shared" si="92"/>
        <v>8</v>
      </c>
      <c r="BN394" s="54">
        <v>64</v>
      </c>
      <c r="BO394" s="54" t="str">
        <f t="shared" si="81"/>
        <v>Noda</v>
      </c>
      <c r="BP394" s="54" t="str">
        <f t="shared" si="82"/>
        <v>José</v>
      </c>
      <c r="BQ394" t="str">
        <f t="shared" si="83"/>
        <v>Aire-la-Ville</v>
      </c>
      <c r="BR394" s="54"/>
    </row>
    <row r="395" spans="1:71" x14ac:dyDescent="0.25">
      <c r="A395" s="53">
        <v>1971</v>
      </c>
      <c r="B395" s="26" t="s">
        <v>4423</v>
      </c>
      <c r="C395" s="54" t="s">
        <v>970</v>
      </c>
      <c r="D395" s="55" t="s">
        <v>2091</v>
      </c>
      <c r="E395" s="54">
        <v>0</v>
      </c>
      <c r="F395" s="54">
        <v>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8</v>
      </c>
      <c r="AK395" s="54">
        <v>0</v>
      </c>
      <c r="AL395" s="54">
        <v>0</v>
      </c>
      <c r="AM395" s="54">
        <v>0</v>
      </c>
      <c r="AN395" s="54">
        <v>0</v>
      </c>
      <c r="AO395" s="54">
        <v>0</v>
      </c>
      <c r="AP395" s="54">
        <v>0</v>
      </c>
      <c r="AQ395" s="54">
        <v>0</v>
      </c>
      <c r="AR395" s="54">
        <v>0</v>
      </c>
      <c r="AS395" s="54">
        <v>0</v>
      </c>
      <c r="AT395" s="54">
        <v>0</v>
      </c>
      <c r="AU395" s="54">
        <v>0</v>
      </c>
      <c r="AV395" s="54">
        <v>0</v>
      </c>
      <c r="AW395" s="54">
        <v>0</v>
      </c>
      <c r="AX395" s="54">
        <v>0</v>
      </c>
      <c r="AY395" s="54">
        <v>0</v>
      </c>
      <c r="AZ395" s="54">
        <v>0</v>
      </c>
      <c r="BA395" s="54">
        <v>0</v>
      </c>
      <c r="BB395" s="54">
        <v>0</v>
      </c>
      <c r="BC395" s="54">
        <v>0</v>
      </c>
      <c r="BD395" s="54">
        <v>0</v>
      </c>
      <c r="BE395" s="54">
        <f t="shared" si="84"/>
        <v>8</v>
      </c>
      <c r="BF395" s="56">
        <f t="shared" si="85"/>
        <v>8</v>
      </c>
      <c r="BG395" s="56">
        <f t="shared" si="86"/>
        <v>0</v>
      </c>
      <c r="BH395" s="56">
        <f t="shared" si="87"/>
        <v>0</v>
      </c>
      <c r="BI395" s="56">
        <f t="shared" si="88"/>
        <v>0</v>
      </c>
      <c r="BJ395" s="56">
        <f t="shared" si="89"/>
        <v>0</v>
      </c>
      <c r="BK395" s="56">
        <f t="shared" si="90"/>
        <v>0</v>
      </c>
      <c r="BL395" s="56">
        <f t="shared" si="91"/>
        <v>0</v>
      </c>
      <c r="BM395" s="57">
        <f t="shared" si="92"/>
        <v>8</v>
      </c>
      <c r="BN395" s="54">
        <v>64</v>
      </c>
      <c r="BO395" s="54" t="str">
        <f t="shared" si="81"/>
        <v>Noti</v>
      </c>
      <c r="BP395" s="54" t="str">
        <f t="shared" si="82"/>
        <v>Christian</v>
      </c>
      <c r="BQ395" t="str">
        <f t="shared" si="83"/>
        <v>Zermatt</v>
      </c>
    </row>
    <row r="396" spans="1:71" x14ac:dyDescent="0.25">
      <c r="A396" s="53">
        <v>1969</v>
      </c>
      <c r="B396" s="26" t="s">
        <v>5364</v>
      </c>
      <c r="C396" s="54" t="s">
        <v>946</v>
      </c>
      <c r="D396" s="55" t="s">
        <v>5365</v>
      </c>
      <c r="E396" s="54">
        <v>0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4">
        <v>0</v>
      </c>
      <c r="AL396" s="54">
        <v>0</v>
      </c>
      <c r="AM396" s="54">
        <v>0</v>
      </c>
      <c r="AN396" s="54">
        <v>0</v>
      </c>
      <c r="AO396" s="54">
        <v>0</v>
      </c>
      <c r="AP396" s="54">
        <v>0</v>
      </c>
      <c r="AQ396" s="54">
        <v>0</v>
      </c>
      <c r="AR396" s="54">
        <v>0</v>
      </c>
      <c r="AS396" s="54">
        <v>0</v>
      </c>
      <c r="AT396" s="54">
        <v>0</v>
      </c>
      <c r="AU396" s="54">
        <v>8</v>
      </c>
      <c r="AV396" s="54">
        <v>0</v>
      </c>
      <c r="AW396" s="54">
        <v>0</v>
      </c>
      <c r="AX396" s="54">
        <v>0</v>
      </c>
      <c r="AY396" s="54">
        <v>0</v>
      </c>
      <c r="AZ396" s="54">
        <v>0</v>
      </c>
      <c r="BA396" s="54">
        <v>0</v>
      </c>
      <c r="BB396" s="54">
        <v>0</v>
      </c>
      <c r="BC396" s="54">
        <v>0</v>
      </c>
      <c r="BD396" s="54">
        <v>0</v>
      </c>
      <c r="BE396" s="54">
        <f t="shared" si="84"/>
        <v>8</v>
      </c>
      <c r="BF396" s="56">
        <f t="shared" si="85"/>
        <v>8</v>
      </c>
      <c r="BG396" s="56">
        <f t="shared" si="86"/>
        <v>0</v>
      </c>
      <c r="BH396" s="56">
        <f t="shared" si="87"/>
        <v>0</v>
      </c>
      <c r="BI396" s="56">
        <f t="shared" si="88"/>
        <v>0</v>
      </c>
      <c r="BJ396" s="56">
        <f t="shared" si="89"/>
        <v>0</v>
      </c>
      <c r="BK396" s="56">
        <f t="shared" si="90"/>
        <v>0</v>
      </c>
      <c r="BL396" s="56">
        <f t="shared" si="91"/>
        <v>0</v>
      </c>
      <c r="BM396" s="57">
        <f t="shared" si="92"/>
        <v>8</v>
      </c>
      <c r="BN396" s="54">
        <v>64</v>
      </c>
      <c r="BO396" s="54" t="str">
        <f t="shared" si="81"/>
        <v>Onillon</v>
      </c>
      <c r="BP396" s="54" t="str">
        <f t="shared" si="82"/>
        <v>Emmanuel</v>
      </c>
      <c r="BQ396" t="str">
        <f t="shared" si="83"/>
        <v>Les Hauts Geneveys</v>
      </c>
      <c r="BR396" s="54"/>
      <c r="BS396" s="54"/>
    </row>
    <row r="397" spans="1:71" x14ac:dyDescent="0.25">
      <c r="A397" s="53">
        <v>1971</v>
      </c>
      <c r="B397" s="26" t="s">
        <v>4235</v>
      </c>
      <c r="C397" s="54" t="s">
        <v>617</v>
      </c>
      <c r="D397" s="55" t="s">
        <v>4236</v>
      </c>
      <c r="E397" s="54">
        <v>0</v>
      </c>
      <c r="F397" s="54">
        <v>0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8</v>
      </c>
      <c r="AJ397" s="54">
        <v>0</v>
      </c>
      <c r="AK397" s="54">
        <v>0</v>
      </c>
      <c r="AL397" s="54">
        <v>0</v>
      </c>
      <c r="AM397" s="54">
        <v>0</v>
      </c>
      <c r="AN397" s="54">
        <v>0</v>
      </c>
      <c r="AO397" s="54">
        <v>0</v>
      </c>
      <c r="AP397" s="54">
        <v>0</v>
      </c>
      <c r="AQ397" s="54">
        <v>0</v>
      </c>
      <c r="AR397" s="54">
        <v>0</v>
      </c>
      <c r="AS397" s="54">
        <v>0</v>
      </c>
      <c r="AT397" s="54">
        <v>0</v>
      </c>
      <c r="AU397" s="54">
        <v>0</v>
      </c>
      <c r="AV397" s="54">
        <v>0</v>
      </c>
      <c r="AW397" s="54">
        <v>0</v>
      </c>
      <c r="AX397" s="54">
        <v>0</v>
      </c>
      <c r="AY397" s="54">
        <v>0</v>
      </c>
      <c r="AZ397" s="54">
        <v>0</v>
      </c>
      <c r="BA397" s="54">
        <v>0</v>
      </c>
      <c r="BB397" s="54">
        <v>0</v>
      </c>
      <c r="BC397" s="54">
        <v>0</v>
      </c>
      <c r="BD397" s="54">
        <v>0</v>
      </c>
      <c r="BE397" s="54">
        <f t="shared" si="84"/>
        <v>8</v>
      </c>
      <c r="BF397" s="56">
        <f t="shared" si="85"/>
        <v>8</v>
      </c>
      <c r="BG397" s="56">
        <f t="shared" si="86"/>
        <v>0</v>
      </c>
      <c r="BH397" s="56">
        <f t="shared" si="87"/>
        <v>0</v>
      </c>
      <c r="BI397" s="56">
        <f t="shared" si="88"/>
        <v>0</v>
      </c>
      <c r="BJ397" s="56">
        <f t="shared" si="89"/>
        <v>0</v>
      </c>
      <c r="BK397" s="56">
        <f t="shared" si="90"/>
        <v>0</v>
      </c>
      <c r="BL397" s="56">
        <f t="shared" si="91"/>
        <v>0</v>
      </c>
      <c r="BM397" s="57">
        <f t="shared" si="92"/>
        <v>8</v>
      </c>
      <c r="BN397" s="54">
        <v>64</v>
      </c>
      <c r="BO397" s="54" t="str">
        <f t="shared" si="81"/>
        <v>Robatel</v>
      </c>
      <c r="BP397" s="54" t="str">
        <f t="shared" si="82"/>
        <v>Alexandre</v>
      </c>
      <c r="BQ397" t="str">
        <f t="shared" si="83"/>
        <v>Prez-vers-Noréaz</v>
      </c>
      <c r="BR397" s="54"/>
      <c r="BS397" s="54"/>
    </row>
    <row r="398" spans="1:71" x14ac:dyDescent="0.25">
      <c r="A398" s="14">
        <v>1972</v>
      </c>
      <c r="B398" s="26" t="s">
        <v>1113</v>
      </c>
      <c r="C398" s="54" t="s">
        <v>1114</v>
      </c>
      <c r="D398" s="26" t="s">
        <v>784</v>
      </c>
      <c r="E398" s="54">
        <v>0</v>
      </c>
      <c r="F398" s="54">
        <v>0</v>
      </c>
      <c r="G398" s="54">
        <v>0</v>
      </c>
      <c r="H398" s="54">
        <v>0</v>
      </c>
      <c r="I398" s="54">
        <v>0</v>
      </c>
      <c r="J398" s="54">
        <v>8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4">
        <v>0</v>
      </c>
      <c r="AL398" s="54">
        <v>0</v>
      </c>
      <c r="AM398" s="54">
        <v>0</v>
      </c>
      <c r="AN398" s="54">
        <v>0</v>
      </c>
      <c r="AO398" s="54">
        <v>0</v>
      </c>
      <c r="AP398" s="54">
        <v>0</v>
      </c>
      <c r="AQ398" s="54">
        <v>0</v>
      </c>
      <c r="AR398" s="54">
        <v>0</v>
      </c>
      <c r="AS398" s="54">
        <v>0</v>
      </c>
      <c r="AT398" s="54">
        <v>0</v>
      </c>
      <c r="AU398" s="54">
        <v>0</v>
      </c>
      <c r="AV398" s="54">
        <v>0</v>
      </c>
      <c r="AW398" s="54">
        <v>0</v>
      </c>
      <c r="AX398" s="54">
        <v>0</v>
      </c>
      <c r="AY398" s="54">
        <v>0</v>
      </c>
      <c r="AZ398" s="54">
        <v>0</v>
      </c>
      <c r="BA398" s="54">
        <v>0</v>
      </c>
      <c r="BB398" s="54">
        <v>0</v>
      </c>
      <c r="BC398" s="54">
        <v>0</v>
      </c>
      <c r="BD398" s="54">
        <v>0</v>
      </c>
      <c r="BE398" s="54">
        <f t="shared" si="84"/>
        <v>8</v>
      </c>
      <c r="BF398" s="56">
        <f t="shared" si="85"/>
        <v>8</v>
      </c>
      <c r="BG398" s="56">
        <f t="shared" si="86"/>
        <v>0</v>
      </c>
      <c r="BH398" s="56">
        <f t="shared" si="87"/>
        <v>0</v>
      </c>
      <c r="BI398" s="56">
        <f t="shared" si="88"/>
        <v>0</v>
      </c>
      <c r="BJ398" s="56">
        <f t="shared" si="89"/>
        <v>0</v>
      </c>
      <c r="BK398" s="56">
        <f t="shared" si="90"/>
        <v>0</v>
      </c>
      <c r="BL398" s="56">
        <f t="shared" si="91"/>
        <v>0</v>
      </c>
      <c r="BM398" s="57">
        <f t="shared" si="92"/>
        <v>8</v>
      </c>
      <c r="BN398" s="54">
        <v>64</v>
      </c>
      <c r="BO398" s="54" t="str">
        <f t="shared" si="81"/>
        <v>Sarria</v>
      </c>
      <c r="BP398" s="54" t="str">
        <f t="shared" si="82"/>
        <v>Ramon</v>
      </c>
      <c r="BQ398" t="str">
        <f t="shared" si="83"/>
        <v>Grône</v>
      </c>
      <c r="BR398" s="54"/>
    </row>
    <row r="399" spans="1:71" x14ac:dyDescent="0.25">
      <c r="A399" s="53">
        <v>1972</v>
      </c>
      <c r="B399" s="26" t="s">
        <v>5282</v>
      </c>
      <c r="C399" s="54" t="s">
        <v>5283</v>
      </c>
      <c r="D399" s="55" t="s">
        <v>1692</v>
      </c>
      <c r="E399" s="54">
        <v>0</v>
      </c>
      <c r="F399" s="54">
        <v>0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4">
        <v>0</v>
      </c>
      <c r="AL399" s="54">
        <v>0</v>
      </c>
      <c r="AM399" s="54">
        <v>0</v>
      </c>
      <c r="AN399" s="54">
        <v>0</v>
      </c>
      <c r="AO399" s="54">
        <v>0</v>
      </c>
      <c r="AP399" s="54">
        <v>0</v>
      </c>
      <c r="AQ399" s="54">
        <v>0</v>
      </c>
      <c r="AR399" s="54">
        <v>0</v>
      </c>
      <c r="AS399" s="54">
        <v>8</v>
      </c>
      <c r="AT399" s="54">
        <v>0</v>
      </c>
      <c r="AU399" s="54">
        <v>0</v>
      </c>
      <c r="AV399" s="54">
        <v>0</v>
      </c>
      <c r="AW399" s="54">
        <v>0</v>
      </c>
      <c r="AX399" s="54">
        <v>0</v>
      </c>
      <c r="AY399" s="54">
        <v>0</v>
      </c>
      <c r="AZ399" s="54">
        <v>0</v>
      </c>
      <c r="BA399" s="54">
        <v>0</v>
      </c>
      <c r="BB399" s="54">
        <v>0</v>
      </c>
      <c r="BC399" s="54">
        <v>0</v>
      </c>
      <c r="BD399" s="54">
        <v>0</v>
      </c>
      <c r="BE399" s="54">
        <f t="shared" si="84"/>
        <v>8</v>
      </c>
      <c r="BF399" s="56">
        <f t="shared" si="85"/>
        <v>8</v>
      </c>
      <c r="BG399" s="56">
        <f t="shared" si="86"/>
        <v>0</v>
      </c>
      <c r="BH399" s="56">
        <f t="shared" si="87"/>
        <v>0</v>
      </c>
      <c r="BI399" s="56">
        <f t="shared" si="88"/>
        <v>0</v>
      </c>
      <c r="BJ399" s="56">
        <f t="shared" si="89"/>
        <v>0</v>
      </c>
      <c r="BK399" s="56">
        <f t="shared" si="90"/>
        <v>0</v>
      </c>
      <c r="BL399" s="56">
        <f t="shared" si="91"/>
        <v>0</v>
      </c>
      <c r="BM399" s="57">
        <f t="shared" si="92"/>
        <v>8</v>
      </c>
      <c r="BN399" s="54">
        <v>64</v>
      </c>
      <c r="BO399" s="54" t="str">
        <f t="shared" si="81"/>
        <v>Wahli</v>
      </c>
      <c r="BP399" s="54" t="str">
        <f t="shared" si="82"/>
        <v>Harold</v>
      </c>
      <c r="BQ399" t="str">
        <f t="shared" si="83"/>
        <v>Bern</v>
      </c>
      <c r="BR399" s="54"/>
      <c r="BS399" s="54"/>
    </row>
    <row r="400" spans="1:71" x14ac:dyDescent="0.25">
      <c r="A400" s="53">
        <v>1965</v>
      </c>
      <c r="B400" s="26" t="s">
        <v>1768</v>
      </c>
      <c r="C400" s="54" t="s">
        <v>1593</v>
      </c>
      <c r="D400" s="55" t="s">
        <v>2509</v>
      </c>
      <c r="E400" s="54">
        <v>0</v>
      </c>
      <c r="F400" s="54">
        <v>0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8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4">
        <v>0</v>
      </c>
      <c r="AL400" s="54">
        <v>0</v>
      </c>
      <c r="AM400" s="54">
        <v>0</v>
      </c>
      <c r="AN400" s="54">
        <v>0</v>
      </c>
      <c r="AO400" s="54">
        <v>0</v>
      </c>
      <c r="AP400" s="54">
        <v>0</v>
      </c>
      <c r="AQ400" s="54">
        <v>0</v>
      </c>
      <c r="AR400" s="54">
        <v>0</v>
      </c>
      <c r="AS400" s="54">
        <v>0</v>
      </c>
      <c r="AT400" s="54">
        <v>0</v>
      </c>
      <c r="AU400" s="54">
        <v>0</v>
      </c>
      <c r="AV400" s="54">
        <v>0</v>
      </c>
      <c r="AW400" s="54">
        <v>0</v>
      </c>
      <c r="AX400" s="54">
        <v>0</v>
      </c>
      <c r="AY400" s="54">
        <v>0</v>
      </c>
      <c r="AZ400" s="54">
        <v>0</v>
      </c>
      <c r="BA400" s="54">
        <v>0</v>
      </c>
      <c r="BB400" s="54">
        <v>0</v>
      </c>
      <c r="BC400" s="54">
        <v>0</v>
      </c>
      <c r="BD400" s="54">
        <v>0</v>
      </c>
      <c r="BE400" s="54">
        <f t="shared" si="84"/>
        <v>8</v>
      </c>
      <c r="BF400" s="56">
        <f t="shared" si="85"/>
        <v>8</v>
      </c>
      <c r="BG400" s="56">
        <f t="shared" si="86"/>
        <v>0</v>
      </c>
      <c r="BH400" s="56">
        <f t="shared" si="87"/>
        <v>0</v>
      </c>
      <c r="BI400" s="56">
        <f t="shared" si="88"/>
        <v>0</v>
      </c>
      <c r="BJ400" s="56">
        <f t="shared" si="89"/>
        <v>0</v>
      </c>
      <c r="BK400" s="56">
        <f t="shared" si="90"/>
        <v>0</v>
      </c>
      <c r="BL400" s="56">
        <f t="shared" si="91"/>
        <v>0</v>
      </c>
      <c r="BM400" s="57">
        <f t="shared" si="92"/>
        <v>8</v>
      </c>
      <c r="BN400" s="54">
        <v>64</v>
      </c>
      <c r="BO400" s="54" t="str">
        <f t="shared" si="81"/>
        <v>Zürcher</v>
      </c>
      <c r="BP400" s="54" t="str">
        <f t="shared" si="82"/>
        <v>Kurt</v>
      </c>
      <c r="BQ400" t="str">
        <f t="shared" si="83"/>
        <v>Edlibach</v>
      </c>
      <c r="BR400" s="54"/>
      <c r="BS400" s="54"/>
    </row>
    <row r="401" spans="1:71" x14ac:dyDescent="0.25">
      <c r="A401" s="14">
        <v>1970</v>
      </c>
      <c r="B401" s="26" t="s">
        <v>3011</v>
      </c>
      <c r="C401" s="54" t="s">
        <v>641</v>
      </c>
      <c r="D401" s="26" t="s">
        <v>3012</v>
      </c>
      <c r="E401" s="54">
        <v>0</v>
      </c>
      <c r="F401" s="54">
        <v>0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7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4">
        <v>0</v>
      </c>
      <c r="AL401" s="54">
        <v>0</v>
      </c>
      <c r="AM401" s="54">
        <v>0</v>
      </c>
      <c r="AN401" s="54">
        <v>0</v>
      </c>
      <c r="AO401" s="54">
        <v>0</v>
      </c>
      <c r="AP401" s="54">
        <v>0</v>
      </c>
      <c r="AQ401" s="54">
        <v>0</v>
      </c>
      <c r="AR401" s="54">
        <v>0</v>
      </c>
      <c r="AS401" s="54">
        <v>0</v>
      </c>
      <c r="AT401" s="54">
        <v>0</v>
      </c>
      <c r="AU401" s="54">
        <v>0</v>
      </c>
      <c r="AV401" s="54">
        <v>0</v>
      </c>
      <c r="AW401" s="54">
        <v>0</v>
      </c>
      <c r="AX401" s="54">
        <v>0</v>
      </c>
      <c r="AY401" s="54">
        <v>0</v>
      </c>
      <c r="AZ401" s="54">
        <v>0</v>
      </c>
      <c r="BA401" s="54">
        <v>0</v>
      </c>
      <c r="BB401" s="54">
        <v>0</v>
      </c>
      <c r="BC401" s="54">
        <v>0</v>
      </c>
      <c r="BD401" s="54">
        <v>0</v>
      </c>
      <c r="BE401" s="54">
        <f t="shared" si="84"/>
        <v>7</v>
      </c>
      <c r="BF401" s="56">
        <f t="shared" si="85"/>
        <v>7</v>
      </c>
      <c r="BG401" s="56">
        <f t="shared" si="86"/>
        <v>0</v>
      </c>
      <c r="BH401" s="56">
        <f t="shared" si="87"/>
        <v>0</v>
      </c>
      <c r="BI401" s="56">
        <f t="shared" si="88"/>
        <v>0</v>
      </c>
      <c r="BJ401" s="56">
        <f t="shared" si="89"/>
        <v>0</v>
      </c>
      <c r="BK401" s="56">
        <f t="shared" si="90"/>
        <v>0</v>
      </c>
      <c r="BL401" s="56">
        <f t="shared" si="91"/>
        <v>0</v>
      </c>
      <c r="BM401" s="57">
        <f t="shared" si="92"/>
        <v>7</v>
      </c>
      <c r="BN401" s="54">
        <v>65</v>
      </c>
      <c r="BO401" s="54" t="str">
        <f t="shared" si="81"/>
        <v>Anrig</v>
      </c>
      <c r="BP401" s="54" t="str">
        <f t="shared" si="82"/>
        <v>Marco</v>
      </c>
      <c r="BQ401" t="str">
        <f t="shared" si="83"/>
        <v>Maienfeld</v>
      </c>
    </row>
    <row r="402" spans="1:71" x14ac:dyDescent="0.25">
      <c r="A402" s="53">
        <v>1967</v>
      </c>
      <c r="B402" s="26" t="s">
        <v>4424</v>
      </c>
      <c r="C402" s="54" t="s">
        <v>167</v>
      </c>
      <c r="D402" s="55" t="s">
        <v>4425</v>
      </c>
      <c r="E402" s="54">
        <v>0</v>
      </c>
      <c r="F402" s="54">
        <v>0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7</v>
      </c>
      <c r="AK402" s="54">
        <v>0</v>
      </c>
      <c r="AL402" s="54">
        <v>0</v>
      </c>
      <c r="AM402" s="54">
        <v>0</v>
      </c>
      <c r="AN402" s="54">
        <v>0</v>
      </c>
      <c r="AO402" s="54">
        <v>0</v>
      </c>
      <c r="AP402" s="54">
        <v>0</v>
      </c>
      <c r="AQ402" s="54">
        <v>0</v>
      </c>
      <c r="AR402" s="54">
        <v>0</v>
      </c>
      <c r="AS402" s="54">
        <v>0</v>
      </c>
      <c r="AT402" s="54">
        <v>0</v>
      </c>
      <c r="AU402" s="54">
        <v>0</v>
      </c>
      <c r="AV402" s="54">
        <v>0</v>
      </c>
      <c r="AW402" s="54">
        <v>0</v>
      </c>
      <c r="AX402" s="54">
        <v>0</v>
      </c>
      <c r="AY402" s="54">
        <v>0</v>
      </c>
      <c r="AZ402" s="54">
        <v>0</v>
      </c>
      <c r="BA402" s="54">
        <v>0</v>
      </c>
      <c r="BB402" s="54">
        <v>0</v>
      </c>
      <c r="BC402" s="54">
        <v>0</v>
      </c>
      <c r="BD402" s="54">
        <v>0</v>
      </c>
      <c r="BE402" s="54">
        <f t="shared" si="84"/>
        <v>7</v>
      </c>
      <c r="BF402" s="56">
        <f t="shared" si="85"/>
        <v>7</v>
      </c>
      <c r="BG402" s="56">
        <f t="shared" si="86"/>
        <v>0</v>
      </c>
      <c r="BH402" s="56">
        <f t="shared" si="87"/>
        <v>0</v>
      </c>
      <c r="BI402" s="56">
        <f t="shared" si="88"/>
        <v>0</v>
      </c>
      <c r="BJ402" s="56">
        <f t="shared" si="89"/>
        <v>0</v>
      </c>
      <c r="BK402" s="56">
        <f t="shared" si="90"/>
        <v>0</v>
      </c>
      <c r="BL402" s="56">
        <f t="shared" si="91"/>
        <v>0</v>
      </c>
      <c r="BM402" s="57">
        <f t="shared" si="92"/>
        <v>7</v>
      </c>
      <c r="BN402" s="54">
        <v>65</v>
      </c>
      <c r="BO402" s="54" t="str">
        <f t="shared" si="81"/>
        <v>Béné</v>
      </c>
      <c r="BP402" s="54" t="str">
        <f t="shared" si="82"/>
        <v>Marc</v>
      </c>
      <c r="BQ402" t="str">
        <f t="shared" si="83"/>
        <v>Jussy</v>
      </c>
      <c r="BR402" s="54"/>
      <c r="BS402" s="54"/>
    </row>
    <row r="403" spans="1:71" x14ac:dyDescent="0.25">
      <c r="A403" s="14">
        <v>1971</v>
      </c>
      <c r="B403" s="26" t="s">
        <v>5284</v>
      </c>
      <c r="C403" s="54" t="s">
        <v>476</v>
      </c>
      <c r="D403" s="26" t="s">
        <v>5285</v>
      </c>
      <c r="E403" s="54">
        <v>0</v>
      </c>
      <c r="F403" s="54">
        <v>0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4">
        <v>0</v>
      </c>
      <c r="AL403" s="54">
        <v>0</v>
      </c>
      <c r="AM403" s="54">
        <v>0</v>
      </c>
      <c r="AN403" s="54">
        <v>0</v>
      </c>
      <c r="AO403" s="54">
        <v>0</v>
      </c>
      <c r="AP403" s="54">
        <v>0</v>
      </c>
      <c r="AQ403" s="54">
        <v>0</v>
      </c>
      <c r="AR403" s="54">
        <v>0</v>
      </c>
      <c r="AS403" s="54">
        <v>7</v>
      </c>
      <c r="AT403" s="54">
        <v>0</v>
      </c>
      <c r="AU403" s="54">
        <v>0</v>
      </c>
      <c r="AV403" s="54">
        <v>0</v>
      </c>
      <c r="AW403" s="54">
        <v>0</v>
      </c>
      <c r="AX403" s="54">
        <v>0</v>
      </c>
      <c r="AY403" s="54">
        <v>0</v>
      </c>
      <c r="AZ403" s="54">
        <v>0</v>
      </c>
      <c r="BA403" s="54">
        <v>0</v>
      </c>
      <c r="BB403" s="54">
        <v>0</v>
      </c>
      <c r="BC403" s="54">
        <v>0</v>
      </c>
      <c r="BD403" s="54">
        <v>0</v>
      </c>
      <c r="BE403" s="54">
        <f t="shared" si="84"/>
        <v>7</v>
      </c>
      <c r="BF403" s="56">
        <f t="shared" si="85"/>
        <v>7</v>
      </c>
      <c r="BG403" s="56">
        <f t="shared" si="86"/>
        <v>0</v>
      </c>
      <c r="BH403" s="56">
        <f t="shared" si="87"/>
        <v>0</v>
      </c>
      <c r="BI403" s="56">
        <f t="shared" si="88"/>
        <v>0</v>
      </c>
      <c r="BJ403" s="56">
        <f t="shared" si="89"/>
        <v>0</v>
      </c>
      <c r="BK403" s="56">
        <f t="shared" si="90"/>
        <v>0</v>
      </c>
      <c r="BL403" s="56">
        <f t="shared" si="91"/>
        <v>0</v>
      </c>
      <c r="BM403" s="57">
        <f t="shared" si="92"/>
        <v>7</v>
      </c>
      <c r="BN403" s="54">
        <v>65</v>
      </c>
      <c r="BO403" s="54" t="str">
        <f t="shared" si="81"/>
        <v>Brabant</v>
      </c>
      <c r="BP403" s="54" t="str">
        <f t="shared" si="82"/>
        <v>Olivier</v>
      </c>
      <c r="BQ403" t="str">
        <f t="shared" si="83"/>
        <v>Saint Paul</v>
      </c>
      <c r="BR403" s="54"/>
      <c r="BS403" s="54"/>
    </row>
    <row r="404" spans="1:71" x14ac:dyDescent="0.25">
      <c r="A404" s="53">
        <v>1964</v>
      </c>
      <c r="B404" s="26" t="s">
        <v>931</v>
      </c>
      <c r="C404" s="54" t="s">
        <v>932</v>
      </c>
      <c r="D404" s="55"/>
      <c r="E404" s="54">
        <v>0</v>
      </c>
      <c r="F404" s="54">
        <v>0</v>
      </c>
      <c r="G404" s="54">
        <v>0</v>
      </c>
      <c r="H404" s="54">
        <v>0</v>
      </c>
      <c r="I404" s="54">
        <v>7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4">
        <v>0</v>
      </c>
      <c r="AL404" s="54">
        <v>0</v>
      </c>
      <c r="AM404" s="54">
        <v>0</v>
      </c>
      <c r="AN404" s="54">
        <v>0</v>
      </c>
      <c r="AO404" s="54">
        <v>0</v>
      </c>
      <c r="AP404" s="54">
        <v>0</v>
      </c>
      <c r="AQ404" s="54">
        <v>0</v>
      </c>
      <c r="AR404" s="54">
        <v>0</v>
      </c>
      <c r="AS404" s="54">
        <v>0</v>
      </c>
      <c r="AT404" s="54">
        <v>0</v>
      </c>
      <c r="AU404" s="54">
        <v>0</v>
      </c>
      <c r="AV404" s="54">
        <v>0</v>
      </c>
      <c r="AW404" s="54">
        <v>0</v>
      </c>
      <c r="AX404" s="54">
        <v>0</v>
      </c>
      <c r="AY404" s="54">
        <v>0</v>
      </c>
      <c r="AZ404" s="54">
        <v>0</v>
      </c>
      <c r="BA404" s="54">
        <v>0</v>
      </c>
      <c r="BB404" s="54">
        <v>0</v>
      </c>
      <c r="BC404" s="54">
        <v>0</v>
      </c>
      <c r="BD404" s="54">
        <v>0</v>
      </c>
      <c r="BE404" s="54">
        <f t="shared" si="84"/>
        <v>7</v>
      </c>
      <c r="BF404" s="56">
        <f t="shared" si="85"/>
        <v>7</v>
      </c>
      <c r="BG404" s="56">
        <f t="shared" si="86"/>
        <v>0</v>
      </c>
      <c r="BH404" s="56">
        <f t="shared" si="87"/>
        <v>0</v>
      </c>
      <c r="BI404" s="56">
        <f t="shared" si="88"/>
        <v>0</v>
      </c>
      <c r="BJ404" s="56">
        <f t="shared" si="89"/>
        <v>0</v>
      </c>
      <c r="BK404" s="56">
        <f t="shared" si="90"/>
        <v>0</v>
      </c>
      <c r="BL404" s="56">
        <f t="shared" si="91"/>
        <v>0</v>
      </c>
      <c r="BM404" s="57">
        <f t="shared" si="92"/>
        <v>7</v>
      </c>
      <c r="BN404" s="54">
        <v>65</v>
      </c>
      <c r="BO404" s="54" t="str">
        <f t="shared" si="81"/>
        <v>Chambovey</v>
      </c>
      <c r="BP404" s="54" t="str">
        <f t="shared" si="82"/>
        <v>Jean-Philippe</v>
      </c>
      <c r="BR404" s="54"/>
      <c r="BS404" s="54"/>
    </row>
    <row r="405" spans="1:71" x14ac:dyDescent="0.25">
      <c r="A405" s="53">
        <v>1973</v>
      </c>
      <c r="B405" s="26" t="s">
        <v>1744</v>
      </c>
      <c r="C405" s="54" t="s">
        <v>1745</v>
      </c>
      <c r="D405" s="55" t="s">
        <v>1746</v>
      </c>
      <c r="E405" s="54">
        <v>0</v>
      </c>
      <c r="F405" s="54">
        <v>0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7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4">
        <v>0</v>
      </c>
      <c r="AL405" s="54">
        <v>0</v>
      </c>
      <c r="AM405" s="54">
        <v>0</v>
      </c>
      <c r="AN405" s="54">
        <v>0</v>
      </c>
      <c r="AO405" s="54">
        <v>0</v>
      </c>
      <c r="AP405" s="54">
        <v>0</v>
      </c>
      <c r="AQ405" s="54">
        <v>0</v>
      </c>
      <c r="AR405" s="54">
        <v>0</v>
      </c>
      <c r="AS405" s="54">
        <v>0</v>
      </c>
      <c r="AT405" s="54">
        <v>0</v>
      </c>
      <c r="AU405" s="54">
        <v>0</v>
      </c>
      <c r="AV405" s="54">
        <v>0</v>
      </c>
      <c r="AW405" s="54">
        <v>0</v>
      </c>
      <c r="AX405" s="54">
        <v>0</v>
      </c>
      <c r="AY405" s="54">
        <v>0</v>
      </c>
      <c r="AZ405" s="54">
        <v>0</v>
      </c>
      <c r="BA405" s="54">
        <v>0</v>
      </c>
      <c r="BB405" s="54">
        <v>0</v>
      </c>
      <c r="BC405" s="54">
        <v>0</v>
      </c>
      <c r="BD405" s="54">
        <v>0</v>
      </c>
      <c r="BE405" s="54">
        <f t="shared" si="84"/>
        <v>7</v>
      </c>
      <c r="BF405" s="56">
        <f t="shared" si="85"/>
        <v>7</v>
      </c>
      <c r="BG405" s="56">
        <f t="shared" si="86"/>
        <v>0</v>
      </c>
      <c r="BH405" s="56">
        <f t="shared" si="87"/>
        <v>0</v>
      </c>
      <c r="BI405" s="56">
        <f t="shared" si="88"/>
        <v>0</v>
      </c>
      <c r="BJ405" s="56">
        <f t="shared" si="89"/>
        <v>0</v>
      </c>
      <c r="BK405" s="56">
        <f t="shared" si="90"/>
        <v>0</v>
      </c>
      <c r="BL405" s="56">
        <f t="shared" si="91"/>
        <v>0</v>
      </c>
      <c r="BM405" s="57">
        <f t="shared" si="92"/>
        <v>7</v>
      </c>
      <c r="BN405" s="54">
        <v>65</v>
      </c>
      <c r="BO405" s="54" t="str">
        <f t="shared" si="81"/>
        <v>D'Onofrio</v>
      </c>
      <c r="BP405" s="54" t="str">
        <f t="shared" si="82"/>
        <v>Fausto</v>
      </c>
      <c r="BQ405" t="str">
        <f t="shared" si="83"/>
        <v>Horgen</v>
      </c>
      <c r="BR405" s="54"/>
      <c r="BS405" s="54"/>
    </row>
    <row r="406" spans="1:71" x14ac:dyDescent="0.25">
      <c r="A406" s="53">
        <v>1965</v>
      </c>
      <c r="B406" s="26" t="s">
        <v>5991</v>
      </c>
      <c r="C406" s="54" t="s">
        <v>628</v>
      </c>
      <c r="D406" s="55" t="s">
        <v>5992</v>
      </c>
      <c r="E406" s="54">
        <v>0</v>
      </c>
      <c r="F406" s="54">
        <v>0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7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4">
        <v>0</v>
      </c>
      <c r="AL406" s="54">
        <v>0</v>
      </c>
      <c r="AM406" s="54">
        <v>0</v>
      </c>
      <c r="AN406" s="54">
        <v>0</v>
      </c>
      <c r="AO406" s="54">
        <v>0</v>
      </c>
      <c r="AP406" s="54">
        <v>0</v>
      </c>
      <c r="AQ406" s="54">
        <v>0</v>
      </c>
      <c r="AR406" s="54">
        <v>0</v>
      </c>
      <c r="AS406" s="54">
        <v>0</v>
      </c>
      <c r="AT406" s="54">
        <v>0</v>
      </c>
      <c r="AU406" s="54">
        <v>0</v>
      </c>
      <c r="AV406" s="54">
        <v>0</v>
      </c>
      <c r="AW406" s="54">
        <v>0</v>
      </c>
      <c r="AX406" s="54">
        <v>0</v>
      </c>
      <c r="AY406" s="54">
        <v>0</v>
      </c>
      <c r="AZ406" s="54">
        <v>0</v>
      </c>
      <c r="BA406" s="54">
        <v>0</v>
      </c>
      <c r="BB406" s="54">
        <v>0</v>
      </c>
      <c r="BC406" s="54">
        <v>0</v>
      </c>
      <c r="BD406" s="54">
        <v>0</v>
      </c>
      <c r="BE406" s="54">
        <f t="shared" si="84"/>
        <v>7</v>
      </c>
      <c r="BF406" s="56">
        <f t="shared" si="85"/>
        <v>7</v>
      </c>
      <c r="BG406" s="56">
        <f t="shared" si="86"/>
        <v>0</v>
      </c>
      <c r="BH406" s="56">
        <f t="shared" si="87"/>
        <v>0</v>
      </c>
      <c r="BI406" s="56">
        <f t="shared" si="88"/>
        <v>0</v>
      </c>
      <c r="BJ406" s="56">
        <f t="shared" si="89"/>
        <v>0</v>
      </c>
      <c r="BK406" s="56">
        <f t="shared" si="90"/>
        <v>0</v>
      </c>
      <c r="BL406" s="56">
        <f t="shared" si="91"/>
        <v>0</v>
      </c>
      <c r="BM406" s="57">
        <f t="shared" si="92"/>
        <v>7</v>
      </c>
      <c r="BN406" s="54">
        <v>65</v>
      </c>
      <c r="BO406" s="54" t="str">
        <f t="shared" ref="BO406:BO469" si="93">B406</f>
        <v>Fohal</v>
      </c>
      <c r="BP406" s="54" t="str">
        <f t="shared" ref="BP406:BP469" si="94">C406</f>
        <v>Jean-Luc</v>
      </c>
      <c r="BQ406" t="str">
        <f t="shared" si="83"/>
        <v>Meslon</v>
      </c>
    </row>
    <row r="407" spans="1:71" x14ac:dyDescent="0.25">
      <c r="A407" s="53">
        <v>1967</v>
      </c>
      <c r="B407" s="55" t="s">
        <v>4996</v>
      </c>
      <c r="C407" s="54" t="s">
        <v>177</v>
      </c>
      <c r="D407" s="55" t="s">
        <v>4997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4">
        <v>0</v>
      </c>
      <c r="AL407" s="54">
        <v>0</v>
      </c>
      <c r="AM407" s="54">
        <v>0</v>
      </c>
      <c r="AN407" s="54">
        <v>0</v>
      </c>
      <c r="AO407" s="54">
        <v>0</v>
      </c>
      <c r="AP407" s="54">
        <v>0</v>
      </c>
      <c r="AQ407" s="54">
        <v>7</v>
      </c>
      <c r="AR407" s="54">
        <v>0</v>
      </c>
      <c r="AS407" s="54">
        <v>0</v>
      </c>
      <c r="AT407" s="54">
        <v>0</v>
      </c>
      <c r="AU407" s="54">
        <v>0</v>
      </c>
      <c r="AV407" s="54">
        <v>0</v>
      </c>
      <c r="AW407" s="54">
        <v>0</v>
      </c>
      <c r="AX407" s="54">
        <v>0</v>
      </c>
      <c r="AY407" s="54">
        <v>0</v>
      </c>
      <c r="AZ407" s="54">
        <v>0</v>
      </c>
      <c r="BA407" s="54">
        <v>0</v>
      </c>
      <c r="BB407" s="54">
        <v>0</v>
      </c>
      <c r="BC407" s="54">
        <v>0</v>
      </c>
      <c r="BD407" s="54">
        <v>0</v>
      </c>
      <c r="BE407" s="54">
        <f t="shared" si="84"/>
        <v>7</v>
      </c>
      <c r="BF407" s="56">
        <f t="shared" si="85"/>
        <v>7</v>
      </c>
      <c r="BG407" s="56">
        <f t="shared" si="86"/>
        <v>0</v>
      </c>
      <c r="BH407" s="56">
        <f t="shared" si="87"/>
        <v>0</v>
      </c>
      <c r="BI407" s="56">
        <f t="shared" si="88"/>
        <v>0</v>
      </c>
      <c r="BJ407" s="56">
        <f t="shared" si="89"/>
        <v>0</v>
      </c>
      <c r="BK407" s="56">
        <f t="shared" si="90"/>
        <v>0</v>
      </c>
      <c r="BL407" s="56">
        <f t="shared" si="91"/>
        <v>0</v>
      </c>
      <c r="BM407" s="57">
        <f t="shared" si="92"/>
        <v>7</v>
      </c>
      <c r="BN407" s="54">
        <v>65</v>
      </c>
      <c r="BO407" s="54" t="str">
        <f t="shared" si="93"/>
        <v>Frymann</v>
      </c>
      <c r="BP407" s="54" t="str">
        <f t="shared" si="94"/>
        <v>Thomas</v>
      </c>
      <c r="BQ407" t="str">
        <f t="shared" si="83"/>
        <v>Watt</v>
      </c>
    </row>
    <row r="408" spans="1:71" x14ac:dyDescent="0.25">
      <c r="A408" s="24">
        <v>1972</v>
      </c>
      <c r="B408" s="25" t="s">
        <v>626</v>
      </c>
      <c r="C408" s="54" t="s">
        <v>1163</v>
      </c>
      <c r="D408" s="26" t="s">
        <v>906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4">
        <v>0</v>
      </c>
      <c r="AL408" s="54">
        <v>0</v>
      </c>
      <c r="AM408" s="54">
        <v>0</v>
      </c>
      <c r="AN408" s="54">
        <v>0</v>
      </c>
      <c r="AO408" s="54">
        <v>0</v>
      </c>
      <c r="AP408" s="54">
        <v>0</v>
      </c>
      <c r="AQ408" s="54">
        <v>0</v>
      </c>
      <c r="AR408" s="54">
        <v>0</v>
      </c>
      <c r="AS408" s="54">
        <v>0</v>
      </c>
      <c r="AT408" s="54">
        <v>0</v>
      </c>
      <c r="AU408" s="54">
        <v>7</v>
      </c>
      <c r="AV408" s="54">
        <v>0</v>
      </c>
      <c r="AW408" s="54">
        <v>0</v>
      </c>
      <c r="AX408" s="54">
        <v>0</v>
      </c>
      <c r="AY408" s="54">
        <v>0</v>
      </c>
      <c r="AZ408" s="54">
        <v>0</v>
      </c>
      <c r="BA408" s="54">
        <v>0</v>
      </c>
      <c r="BB408" s="54">
        <v>0</v>
      </c>
      <c r="BC408" s="54">
        <v>0</v>
      </c>
      <c r="BD408" s="54">
        <v>0</v>
      </c>
      <c r="BE408" s="54">
        <f t="shared" si="84"/>
        <v>7</v>
      </c>
      <c r="BF408" s="56">
        <f t="shared" si="85"/>
        <v>7</v>
      </c>
      <c r="BG408" s="56">
        <f t="shared" si="86"/>
        <v>0</v>
      </c>
      <c r="BH408" s="56">
        <f t="shared" si="87"/>
        <v>0</v>
      </c>
      <c r="BI408" s="56">
        <f t="shared" si="88"/>
        <v>0</v>
      </c>
      <c r="BJ408" s="56">
        <f t="shared" si="89"/>
        <v>0</v>
      </c>
      <c r="BK408" s="56">
        <f t="shared" si="90"/>
        <v>0</v>
      </c>
      <c r="BL408" s="56">
        <f t="shared" si="91"/>
        <v>0</v>
      </c>
      <c r="BM408" s="57">
        <f t="shared" si="92"/>
        <v>7</v>
      </c>
      <c r="BN408" s="54">
        <v>65</v>
      </c>
      <c r="BO408" s="54" t="str">
        <f t="shared" si="93"/>
        <v>Gay</v>
      </c>
      <c r="BP408" s="54" t="str">
        <f t="shared" si="94"/>
        <v>Fabien</v>
      </c>
      <c r="BQ408" t="str">
        <f t="shared" si="83"/>
        <v>Charrat</v>
      </c>
      <c r="BR408" s="54"/>
      <c r="BS408" s="54"/>
    </row>
    <row r="409" spans="1:71" x14ac:dyDescent="0.25">
      <c r="A409" s="53">
        <v>1967</v>
      </c>
      <c r="B409" s="55" t="s">
        <v>3819</v>
      </c>
      <c r="C409" s="54" t="s">
        <v>764</v>
      </c>
      <c r="D409" s="55" t="s">
        <v>3834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7</v>
      </c>
      <c r="AH409" s="54">
        <v>0</v>
      </c>
      <c r="AI409" s="54">
        <v>0</v>
      </c>
      <c r="AJ409" s="54">
        <v>0</v>
      </c>
      <c r="AK409" s="54">
        <v>0</v>
      </c>
      <c r="AL409" s="54">
        <v>0</v>
      </c>
      <c r="AM409" s="54">
        <v>0</v>
      </c>
      <c r="AN409" s="54">
        <v>0</v>
      </c>
      <c r="AO409" s="54">
        <v>0</v>
      </c>
      <c r="AP409" s="54">
        <v>0</v>
      </c>
      <c r="AQ409" s="54">
        <v>0</v>
      </c>
      <c r="AR409" s="54">
        <v>0</v>
      </c>
      <c r="AS409" s="54">
        <v>0</v>
      </c>
      <c r="AT409" s="54">
        <v>0</v>
      </c>
      <c r="AU409" s="54">
        <v>0</v>
      </c>
      <c r="AV409" s="54">
        <v>0</v>
      </c>
      <c r="AW409" s="54">
        <v>0</v>
      </c>
      <c r="AX409" s="54">
        <v>0</v>
      </c>
      <c r="AY409" s="54">
        <v>0</v>
      </c>
      <c r="AZ409" s="54">
        <v>0</v>
      </c>
      <c r="BA409" s="54">
        <v>0</v>
      </c>
      <c r="BB409" s="54">
        <v>0</v>
      </c>
      <c r="BC409" s="54">
        <v>0</v>
      </c>
      <c r="BD409" s="54">
        <v>0</v>
      </c>
      <c r="BE409" s="54">
        <f t="shared" si="84"/>
        <v>7</v>
      </c>
      <c r="BF409" s="56">
        <f t="shared" si="85"/>
        <v>7</v>
      </c>
      <c r="BG409" s="56">
        <f t="shared" si="86"/>
        <v>0</v>
      </c>
      <c r="BH409" s="56">
        <f t="shared" si="87"/>
        <v>0</v>
      </c>
      <c r="BI409" s="56">
        <f t="shared" si="88"/>
        <v>0</v>
      </c>
      <c r="BJ409" s="56">
        <f t="shared" si="89"/>
        <v>0</v>
      </c>
      <c r="BK409" s="56">
        <f t="shared" si="90"/>
        <v>0</v>
      </c>
      <c r="BL409" s="56">
        <f t="shared" si="91"/>
        <v>0</v>
      </c>
      <c r="BM409" s="57">
        <f t="shared" si="92"/>
        <v>7</v>
      </c>
      <c r="BN409" s="54">
        <v>65</v>
      </c>
      <c r="BO409" s="54" t="str">
        <f t="shared" si="93"/>
        <v>Haensch</v>
      </c>
      <c r="BP409" s="54" t="str">
        <f t="shared" si="94"/>
        <v>Michaël</v>
      </c>
      <c r="BQ409" t="str">
        <f t="shared" si="83"/>
        <v>Forchheim</v>
      </c>
      <c r="BR409" s="54"/>
      <c r="BS409" s="54"/>
    </row>
    <row r="410" spans="1:71" x14ac:dyDescent="0.25">
      <c r="A410" s="53">
        <v>1969</v>
      </c>
      <c r="B410" s="26" t="s">
        <v>2499</v>
      </c>
      <c r="C410" s="54" t="s">
        <v>34</v>
      </c>
      <c r="D410" s="55" t="s">
        <v>2500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7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4">
        <v>0</v>
      </c>
      <c r="AL410" s="54">
        <v>0</v>
      </c>
      <c r="AM410" s="54">
        <v>0</v>
      </c>
      <c r="AN410" s="54">
        <v>0</v>
      </c>
      <c r="AO410" s="54">
        <v>0</v>
      </c>
      <c r="AP410" s="54">
        <v>0</v>
      </c>
      <c r="AQ410" s="54">
        <v>0</v>
      </c>
      <c r="AR410" s="54">
        <v>0</v>
      </c>
      <c r="AS410" s="54">
        <v>0</v>
      </c>
      <c r="AT410" s="54">
        <v>0</v>
      </c>
      <c r="AU410" s="54">
        <v>0</v>
      </c>
      <c r="AV410" s="54">
        <v>0</v>
      </c>
      <c r="AW410" s="54">
        <v>0</v>
      </c>
      <c r="AX410" s="54">
        <v>0</v>
      </c>
      <c r="AY410" s="54">
        <v>0</v>
      </c>
      <c r="AZ410" s="54">
        <v>0</v>
      </c>
      <c r="BA410" s="54">
        <v>0</v>
      </c>
      <c r="BB410" s="54">
        <v>0</v>
      </c>
      <c r="BC410" s="54">
        <v>0</v>
      </c>
      <c r="BD410" s="54">
        <v>0</v>
      </c>
      <c r="BE410" s="54">
        <f t="shared" si="84"/>
        <v>7</v>
      </c>
      <c r="BF410" s="56">
        <f t="shared" si="85"/>
        <v>7</v>
      </c>
      <c r="BG410" s="56">
        <f t="shared" si="86"/>
        <v>0</v>
      </c>
      <c r="BH410" s="56">
        <f t="shared" si="87"/>
        <v>0</v>
      </c>
      <c r="BI410" s="56">
        <f t="shared" si="88"/>
        <v>0</v>
      </c>
      <c r="BJ410" s="56">
        <f t="shared" si="89"/>
        <v>0</v>
      </c>
      <c r="BK410" s="56">
        <f t="shared" si="90"/>
        <v>0</v>
      </c>
      <c r="BL410" s="56">
        <f t="shared" si="91"/>
        <v>0</v>
      </c>
      <c r="BM410" s="57">
        <f t="shared" si="92"/>
        <v>7</v>
      </c>
      <c r="BN410" s="54">
        <v>65</v>
      </c>
      <c r="BO410" s="54" t="str">
        <f t="shared" si="93"/>
        <v>Hübscher</v>
      </c>
      <c r="BP410" s="54" t="str">
        <f t="shared" si="94"/>
        <v>Daniel</v>
      </c>
      <c r="BQ410" t="str">
        <f t="shared" si="83"/>
        <v>Bargen</v>
      </c>
      <c r="BR410" s="54"/>
      <c r="BS410" s="54"/>
    </row>
    <row r="411" spans="1:71" x14ac:dyDescent="0.25">
      <c r="A411" s="14">
        <v>1967</v>
      </c>
      <c r="B411" s="26" t="s">
        <v>2139</v>
      </c>
      <c r="C411" s="54" t="s">
        <v>34</v>
      </c>
      <c r="D411" s="26" t="s">
        <v>2105</v>
      </c>
      <c r="E411" s="54">
        <v>0</v>
      </c>
      <c r="F411" s="54">
        <v>0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7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4">
        <v>0</v>
      </c>
      <c r="AL411" s="54">
        <v>0</v>
      </c>
      <c r="AM411" s="54">
        <v>0</v>
      </c>
      <c r="AN411" s="54">
        <v>0</v>
      </c>
      <c r="AO411" s="54">
        <v>0</v>
      </c>
      <c r="AP411" s="54">
        <v>0</v>
      </c>
      <c r="AQ411" s="54">
        <v>0</v>
      </c>
      <c r="AR411" s="54">
        <v>0</v>
      </c>
      <c r="AS411" s="54">
        <v>0</v>
      </c>
      <c r="AT411" s="54">
        <v>0</v>
      </c>
      <c r="AU411" s="54">
        <v>0</v>
      </c>
      <c r="AV411" s="54">
        <v>0</v>
      </c>
      <c r="AW411" s="54">
        <v>0</v>
      </c>
      <c r="AX411" s="54">
        <v>0</v>
      </c>
      <c r="AY411" s="54">
        <v>0</v>
      </c>
      <c r="AZ411" s="54">
        <v>0</v>
      </c>
      <c r="BA411" s="54">
        <v>0</v>
      </c>
      <c r="BB411" s="54">
        <v>0</v>
      </c>
      <c r="BC411" s="54">
        <v>0</v>
      </c>
      <c r="BD411" s="54">
        <v>0</v>
      </c>
      <c r="BE411" s="54">
        <f t="shared" si="84"/>
        <v>7</v>
      </c>
      <c r="BF411" s="56">
        <f t="shared" si="85"/>
        <v>7</v>
      </c>
      <c r="BG411" s="56">
        <f t="shared" si="86"/>
        <v>0</v>
      </c>
      <c r="BH411" s="56">
        <f t="shared" si="87"/>
        <v>0</v>
      </c>
      <c r="BI411" s="56">
        <f t="shared" si="88"/>
        <v>0</v>
      </c>
      <c r="BJ411" s="56">
        <f t="shared" si="89"/>
        <v>0</v>
      </c>
      <c r="BK411" s="56">
        <f t="shared" si="90"/>
        <v>0</v>
      </c>
      <c r="BL411" s="56">
        <f t="shared" si="91"/>
        <v>0</v>
      </c>
      <c r="BM411" s="57">
        <f t="shared" si="92"/>
        <v>7</v>
      </c>
      <c r="BN411" s="54">
        <v>65</v>
      </c>
      <c r="BO411" s="54" t="str">
        <f t="shared" si="93"/>
        <v>Jacot</v>
      </c>
      <c r="BP411" s="54" t="str">
        <f t="shared" si="94"/>
        <v>Daniel</v>
      </c>
      <c r="BQ411" t="str">
        <f t="shared" si="83"/>
        <v>Uster</v>
      </c>
      <c r="BR411" s="54"/>
      <c r="BS411" s="54"/>
    </row>
    <row r="412" spans="1:71" x14ac:dyDescent="0.25">
      <c r="A412" s="53">
        <v>1969</v>
      </c>
      <c r="B412" s="26" t="s">
        <v>4015</v>
      </c>
      <c r="C412" s="54" t="s">
        <v>4016</v>
      </c>
      <c r="D412" s="55" t="s">
        <v>4017</v>
      </c>
      <c r="E412" s="54">
        <v>0</v>
      </c>
      <c r="F412" s="54">
        <v>0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7</v>
      </c>
      <c r="AI412" s="54">
        <v>0</v>
      </c>
      <c r="AJ412" s="54">
        <v>0</v>
      </c>
      <c r="AK412" s="54">
        <v>0</v>
      </c>
      <c r="AL412" s="54">
        <v>0</v>
      </c>
      <c r="AM412" s="54">
        <v>0</v>
      </c>
      <c r="AN412" s="54">
        <v>0</v>
      </c>
      <c r="AO412" s="54">
        <v>0</v>
      </c>
      <c r="AP412" s="54">
        <v>0</v>
      </c>
      <c r="AQ412" s="54">
        <v>0</v>
      </c>
      <c r="AR412" s="54">
        <v>0</v>
      </c>
      <c r="AS412" s="54">
        <v>0</v>
      </c>
      <c r="AT412" s="54">
        <v>0</v>
      </c>
      <c r="AU412" s="54">
        <v>0</v>
      </c>
      <c r="AV412" s="54">
        <v>0</v>
      </c>
      <c r="AW412" s="54">
        <v>0</v>
      </c>
      <c r="AX412" s="54">
        <v>0</v>
      </c>
      <c r="AY412" s="54">
        <v>0</v>
      </c>
      <c r="AZ412" s="54">
        <v>0</v>
      </c>
      <c r="BA412" s="54">
        <v>0</v>
      </c>
      <c r="BB412" s="54">
        <v>0</v>
      </c>
      <c r="BC412" s="54">
        <v>0</v>
      </c>
      <c r="BD412" s="54">
        <v>0</v>
      </c>
      <c r="BE412" s="54">
        <f t="shared" si="84"/>
        <v>7</v>
      </c>
      <c r="BF412" s="56">
        <f t="shared" si="85"/>
        <v>7</v>
      </c>
      <c r="BG412" s="56">
        <f t="shared" si="86"/>
        <v>0</v>
      </c>
      <c r="BH412" s="56">
        <f t="shared" si="87"/>
        <v>0</v>
      </c>
      <c r="BI412" s="56">
        <f t="shared" si="88"/>
        <v>0</v>
      </c>
      <c r="BJ412" s="56">
        <f t="shared" si="89"/>
        <v>0</v>
      </c>
      <c r="BK412" s="56">
        <f t="shared" si="90"/>
        <v>0</v>
      </c>
      <c r="BL412" s="56">
        <f t="shared" si="91"/>
        <v>0</v>
      </c>
      <c r="BM412" s="57">
        <f t="shared" si="92"/>
        <v>7</v>
      </c>
      <c r="BN412" s="54">
        <v>65</v>
      </c>
      <c r="BO412" s="54" t="str">
        <f t="shared" si="93"/>
        <v>Kocher</v>
      </c>
      <c r="BP412" s="54" t="str">
        <f t="shared" si="94"/>
        <v>Stecy</v>
      </c>
      <c r="BQ412" t="str">
        <f t="shared" si="83"/>
        <v>Val-de-Travers</v>
      </c>
      <c r="BR412" s="54"/>
      <c r="BS412" s="54"/>
    </row>
    <row r="413" spans="1:71" x14ac:dyDescent="0.25">
      <c r="A413" s="14">
        <v>1965</v>
      </c>
      <c r="B413" s="26" t="s">
        <v>671</v>
      </c>
      <c r="C413" s="54" t="s">
        <v>672</v>
      </c>
      <c r="D413" s="26" t="s">
        <v>157</v>
      </c>
      <c r="E413" s="54">
        <v>0</v>
      </c>
      <c r="F413" s="54">
        <v>0</v>
      </c>
      <c r="G413" s="54">
        <v>7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4">
        <v>0</v>
      </c>
      <c r="AL413" s="54">
        <v>0</v>
      </c>
      <c r="AM413" s="54">
        <v>0</v>
      </c>
      <c r="AN413" s="54">
        <v>0</v>
      </c>
      <c r="AO413" s="54">
        <v>0</v>
      </c>
      <c r="AP413" s="54">
        <v>0</v>
      </c>
      <c r="AQ413" s="54">
        <v>0</v>
      </c>
      <c r="AR413" s="54">
        <v>0</v>
      </c>
      <c r="AS413" s="54">
        <v>0</v>
      </c>
      <c r="AT413" s="54">
        <v>0</v>
      </c>
      <c r="AU413" s="54">
        <v>0</v>
      </c>
      <c r="AV413" s="54">
        <v>0</v>
      </c>
      <c r="AW413" s="54">
        <v>0</v>
      </c>
      <c r="AX413" s="54">
        <v>0</v>
      </c>
      <c r="AY413" s="54">
        <v>0</v>
      </c>
      <c r="AZ413" s="54">
        <v>0</v>
      </c>
      <c r="BA413" s="54">
        <v>0</v>
      </c>
      <c r="BB413" s="54">
        <v>0</v>
      </c>
      <c r="BC413" s="54">
        <v>0</v>
      </c>
      <c r="BD413" s="54">
        <v>0</v>
      </c>
      <c r="BE413" s="54">
        <f t="shared" si="84"/>
        <v>7</v>
      </c>
      <c r="BF413" s="56">
        <f t="shared" si="85"/>
        <v>7</v>
      </c>
      <c r="BG413" s="56">
        <f t="shared" si="86"/>
        <v>0</v>
      </c>
      <c r="BH413" s="56">
        <f t="shared" si="87"/>
        <v>0</v>
      </c>
      <c r="BI413" s="56">
        <f t="shared" si="88"/>
        <v>0</v>
      </c>
      <c r="BJ413" s="56">
        <f t="shared" si="89"/>
        <v>0</v>
      </c>
      <c r="BK413" s="56">
        <f t="shared" si="90"/>
        <v>0</v>
      </c>
      <c r="BL413" s="56">
        <f t="shared" si="91"/>
        <v>0</v>
      </c>
      <c r="BM413" s="57">
        <f t="shared" si="92"/>
        <v>7</v>
      </c>
      <c r="BN413" s="54">
        <v>65</v>
      </c>
      <c r="BO413" s="54" t="str">
        <f t="shared" si="93"/>
        <v>Lanners</v>
      </c>
      <c r="BP413" s="54" t="str">
        <f t="shared" si="94"/>
        <v>Jacques</v>
      </c>
      <c r="BQ413" t="str">
        <f t="shared" si="83"/>
        <v>Randogne</v>
      </c>
      <c r="BS413" s="54"/>
    </row>
    <row r="414" spans="1:71" x14ac:dyDescent="0.25">
      <c r="A414" s="14">
        <v>1964</v>
      </c>
      <c r="B414" s="26" t="s">
        <v>3484</v>
      </c>
      <c r="C414" s="54" t="s">
        <v>1179</v>
      </c>
      <c r="D414" s="26" t="s">
        <v>3485</v>
      </c>
      <c r="E414" s="54">
        <v>0</v>
      </c>
      <c r="F414" s="54">
        <v>0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7</v>
      </c>
      <c r="AG414" s="54">
        <v>0</v>
      </c>
      <c r="AH414" s="54">
        <v>0</v>
      </c>
      <c r="AI414" s="54">
        <v>0</v>
      </c>
      <c r="AJ414" s="54">
        <v>0</v>
      </c>
      <c r="AK414" s="54">
        <v>0</v>
      </c>
      <c r="AL414" s="54">
        <v>0</v>
      </c>
      <c r="AM414" s="54">
        <v>0</v>
      </c>
      <c r="AN414" s="54">
        <v>0</v>
      </c>
      <c r="AO414" s="54">
        <v>0</v>
      </c>
      <c r="AP414" s="54">
        <v>0</v>
      </c>
      <c r="AQ414" s="54">
        <v>0</v>
      </c>
      <c r="AR414" s="54">
        <v>0</v>
      </c>
      <c r="AS414" s="54">
        <v>0</v>
      </c>
      <c r="AT414" s="54">
        <v>0</v>
      </c>
      <c r="AU414" s="54">
        <v>0</v>
      </c>
      <c r="AV414" s="54">
        <v>0</v>
      </c>
      <c r="AW414" s="54">
        <v>0</v>
      </c>
      <c r="AX414" s="54">
        <v>0</v>
      </c>
      <c r="AY414" s="54">
        <v>0</v>
      </c>
      <c r="AZ414" s="54">
        <v>0</v>
      </c>
      <c r="BA414" s="54">
        <v>0</v>
      </c>
      <c r="BB414" s="54">
        <v>0</v>
      </c>
      <c r="BC414" s="54">
        <v>0</v>
      </c>
      <c r="BD414" s="54">
        <v>0</v>
      </c>
      <c r="BE414" s="54">
        <f t="shared" si="84"/>
        <v>7</v>
      </c>
      <c r="BF414" s="56">
        <f t="shared" si="85"/>
        <v>7</v>
      </c>
      <c r="BG414" s="56">
        <f t="shared" si="86"/>
        <v>0</v>
      </c>
      <c r="BH414" s="56">
        <f t="shared" si="87"/>
        <v>0</v>
      </c>
      <c r="BI414" s="56">
        <f t="shared" si="88"/>
        <v>0</v>
      </c>
      <c r="BJ414" s="56">
        <f t="shared" si="89"/>
        <v>0</v>
      </c>
      <c r="BK414" s="56">
        <f t="shared" si="90"/>
        <v>0</v>
      </c>
      <c r="BL414" s="56">
        <f t="shared" si="91"/>
        <v>0</v>
      </c>
      <c r="BM414" s="57">
        <f t="shared" si="92"/>
        <v>7</v>
      </c>
      <c r="BN414" s="54">
        <v>65</v>
      </c>
      <c r="BO414" s="54" t="str">
        <f t="shared" si="93"/>
        <v>Makepeace</v>
      </c>
      <c r="BP414" s="54" t="str">
        <f t="shared" si="94"/>
        <v>Philipp</v>
      </c>
      <c r="BQ414" t="str">
        <f t="shared" si="83"/>
        <v>GB-Loughborough</v>
      </c>
      <c r="BS414" s="54"/>
    </row>
    <row r="415" spans="1:71" x14ac:dyDescent="0.25">
      <c r="A415" s="14">
        <v>1968</v>
      </c>
      <c r="B415" s="26" t="s">
        <v>4615</v>
      </c>
      <c r="C415" s="54" t="s">
        <v>67</v>
      </c>
      <c r="D415" s="26" t="s">
        <v>377</v>
      </c>
      <c r="E415" s="54">
        <v>0</v>
      </c>
      <c r="F415" s="54">
        <v>0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4">
        <v>7</v>
      </c>
      <c r="AL415" s="54">
        <v>0</v>
      </c>
      <c r="AM415" s="54">
        <v>0</v>
      </c>
      <c r="AN415" s="54">
        <v>0</v>
      </c>
      <c r="AO415" s="54">
        <v>0</v>
      </c>
      <c r="AP415" s="54">
        <v>0</v>
      </c>
      <c r="AQ415" s="54">
        <v>0</v>
      </c>
      <c r="AR415" s="54">
        <v>0</v>
      </c>
      <c r="AS415" s="54">
        <v>0</v>
      </c>
      <c r="AT415" s="54">
        <v>0</v>
      </c>
      <c r="AU415" s="54">
        <v>0</v>
      </c>
      <c r="AV415" s="54">
        <v>0</v>
      </c>
      <c r="AW415" s="54">
        <v>0</v>
      </c>
      <c r="AX415" s="54">
        <v>0</v>
      </c>
      <c r="AY415" s="54">
        <v>0</v>
      </c>
      <c r="AZ415" s="54">
        <v>0</v>
      </c>
      <c r="BA415" s="54">
        <v>0</v>
      </c>
      <c r="BB415" s="54">
        <v>0</v>
      </c>
      <c r="BC415" s="54">
        <v>0</v>
      </c>
      <c r="BD415" s="54">
        <v>0</v>
      </c>
      <c r="BE415" s="54">
        <f t="shared" si="84"/>
        <v>7</v>
      </c>
      <c r="BF415" s="56">
        <f t="shared" si="85"/>
        <v>7</v>
      </c>
      <c r="BG415" s="56">
        <f t="shared" si="86"/>
        <v>0</v>
      </c>
      <c r="BH415" s="56">
        <f t="shared" si="87"/>
        <v>0</v>
      </c>
      <c r="BI415" s="56">
        <f t="shared" si="88"/>
        <v>0</v>
      </c>
      <c r="BJ415" s="56">
        <f t="shared" si="89"/>
        <v>0</v>
      </c>
      <c r="BK415" s="56">
        <f t="shared" si="90"/>
        <v>0</v>
      </c>
      <c r="BL415" s="56">
        <f t="shared" si="91"/>
        <v>0</v>
      </c>
      <c r="BM415" s="57">
        <f t="shared" si="92"/>
        <v>7</v>
      </c>
      <c r="BN415" s="54">
        <v>65</v>
      </c>
      <c r="BO415" s="54" t="str">
        <f t="shared" si="93"/>
        <v>Musy</v>
      </c>
      <c r="BP415" s="54" t="str">
        <f t="shared" si="94"/>
        <v>Joël</v>
      </c>
      <c r="BQ415" t="str">
        <f t="shared" si="83"/>
        <v>Nyon</v>
      </c>
    </row>
    <row r="416" spans="1:71" x14ac:dyDescent="0.25">
      <c r="A416" s="14">
        <v>1965</v>
      </c>
      <c r="B416" s="26" t="s">
        <v>4776</v>
      </c>
      <c r="C416" s="54" t="s">
        <v>445</v>
      </c>
      <c r="D416" s="26" t="s">
        <v>2798</v>
      </c>
      <c r="E416" s="54">
        <v>0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4">
        <v>0</v>
      </c>
      <c r="AL416" s="54">
        <v>7</v>
      </c>
      <c r="AM416" s="54">
        <v>0</v>
      </c>
      <c r="AN416" s="54">
        <v>0</v>
      </c>
      <c r="AO416" s="54">
        <v>0</v>
      </c>
      <c r="AP416" s="54">
        <v>0</v>
      </c>
      <c r="AQ416" s="54">
        <v>0</v>
      </c>
      <c r="AR416" s="54">
        <v>0</v>
      </c>
      <c r="AS416" s="54">
        <v>0</v>
      </c>
      <c r="AT416" s="54">
        <v>0</v>
      </c>
      <c r="AU416" s="54">
        <v>0</v>
      </c>
      <c r="AV416" s="54">
        <v>0</v>
      </c>
      <c r="AW416" s="54">
        <v>0</v>
      </c>
      <c r="AX416" s="54">
        <v>0</v>
      </c>
      <c r="AY416" s="54">
        <v>0</v>
      </c>
      <c r="AZ416" s="54">
        <v>0</v>
      </c>
      <c r="BA416" s="54">
        <v>0</v>
      </c>
      <c r="BB416" s="54">
        <v>0</v>
      </c>
      <c r="BC416" s="54">
        <v>0</v>
      </c>
      <c r="BD416" s="54">
        <v>0</v>
      </c>
      <c r="BE416" s="54">
        <f t="shared" si="84"/>
        <v>7</v>
      </c>
      <c r="BF416" s="56">
        <f t="shared" si="85"/>
        <v>7</v>
      </c>
      <c r="BG416" s="56">
        <f t="shared" si="86"/>
        <v>0</v>
      </c>
      <c r="BH416" s="56">
        <f t="shared" si="87"/>
        <v>0</v>
      </c>
      <c r="BI416" s="56">
        <f t="shared" si="88"/>
        <v>0</v>
      </c>
      <c r="BJ416" s="56">
        <f t="shared" si="89"/>
        <v>0</v>
      </c>
      <c r="BK416" s="56">
        <f t="shared" si="90"/>
        <v>0</v>
      </c>
      <c r="BL416" s="56">
        <f t="shared" si="91"/>
        <v>0</v>
      </c>
      <c r="BM416" s="57">
        <f t="shared" si="92"/>
        <v>7</v>
      </c>
      <c r="BN416" s="54">
        <v>65</v>
      </c>
      <c r="BO416" s="54" t="str">
        <f t="shared" si="93"/>
        <v>Ricou</v>
      </c>
      <c r="BP416" s="54" t="str">
        <f t="shared" si="94"/>
        <v>Cédric</v>
      </c>
      <c r="BQ416" t="str">
        <f t="shared" si="83"/>
        <v>Vessy</v>
      </c>
      <c r="BR416" s="54"/>
    </row>
    <row r="417" spans="1:71" x14ac:dyDescent="0.25">
      <c r="A417" s="53">
        <v>1971</v>
      </c>
      <c r="B417" s="26" t="s">
        <v>3209</v>
      </c>
      <c r="C417" s="54" t="s">
        <v>34</v>
      </c>
      <c r="D417" s="55" t="s">
        <v>3210</v>
      </c>
      <c r="E417" s="54">
        <v>0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7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4">
        <v>0</v>
      </c>
      <c r="AL417" s="54">
        <v>0</v>
      </c>
      <c r="AM417" s="54">
        <v>0</v>
      </c>
      <c r="AN417" s="54">
        <v>0</v>
      </c>
      <c r="AO417" s="54">
        <v>0</v>
      </c>
      <c r="AP417" s="54">
        <v>0</v>
      </c>
      <c r="AQ417" s="54">
        <v>0</v>
      </c>
      <c r="AR417" s="54">
        <v>0</v>
      </c>
      <c r="AS417" s="54">
        <v>0</v>
      </c>
      <c r="AT417" s="54">
        <v>0</v>
      </c>
      <c r="AU417" s="54">
        <v>0</v>
      </c>
      <c r="AV417" s="54">
        <v>0</v>
      </c>
      <c r="AW417" s="54">
        <v>0</v>
      </c>
      <c r="AX417" s="54">
        <v>0</v>
      </c>
      <c r="AY417" s="54">
        <v>0</v>
      </c>
      <c r="AZ417" s="54">
        <v>0</v>
      </c>
      <c r="BA417" s="54">
        <v>0</v>
      </c>
      <c r="BB417" s="54">
        <v>0</v>
      </c>
      <c r="BC417" s="54">
        <v>0</v>
      </c>
      <c r="BD417" s="54">
        <v>0</v>
      </c>
      <c r="BE417" s="54">
        <f t="shared" si="84"/>
        <v>7</v>
      </c>
      <c r="BF417" s="56">
        <f t="shared" si="85"/>
        <v>7</v>
      </c>
      <c r="BG417" s="56">
        <f t="shared" si="86"/>
        <v>0</v>
      </c>
      <c r="BH417" s="56">
        <f t="shared" si="87"/>
        <v>0</v>
      </c>
      <c r="BI417" s="56">
        <f t="shared" si="88"/>
        <v>0</v>
      </c>
      <c r="BJ417" s="56">
        <f t="shared" si="89"/>
        <v>0</v>
      </c>
      <c r="BK417" s="56">
        <f t="shared" si="90"/>
        <v>0</v>
      </c>
      <c r="BL417" s="56">
        <f t="shared" si="91"/>
        <v>0</v>
      </c>
      <c r="BM417" s="57">
        <f t="shared" si="92"/>
        <v>7</v>
      </c>
      <c r="BN417" s="54">
        <v>65</v>
      </c>
      <c r="BO417" s="54" t="str">
        <f t="shared" si="93"/>
        <v>Sarvari</v>
      </c>
      <c r="BP417" s="54" t="str">
        <f t="shared" si="94"/>
        <v>Daniel</v>
      </c>
      <c r="BQ417" t="str">
        <f t="shared" si="83"/>
        <v>Derendingen</v>
      </c>
      <c r="BR417" s="54"/>
      <c r="BS417" s="54"/>
    </row>
    <row r="418" spans="1:71" x14ac:dyDescent="0.25">
      <c r="A418" s="14">
        <v>1966</v>
      </c>
      <c r="B418" s="26" t="s">
        <v>481</v>
      </c>
      <c r="C418" s="54" t="s">
        <v>482</v>
      </c>
      <c r="D418" s="26" t="s">
        <v>77</v>
      </c>
      <c r="E418" s="54">
        <v>0</v>
      </c>
      <c r="F418" s="54">
        <v>0</v>
      </c>
      <c r="G418" s="54">
        <v>0</v>
      </c>
      <c r="H418" s="54">
        <v>7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4">
        <v>0</v>
      </c>
      <c r="AL418" s="54">
        <v>0</v>
      </c>
      <c r="AM418" s="54">
        <v>0</v>
      </c>
      <c r="AN418" s="54">
        <v>0</v>
      </c>
      <c r="AO418" s="54">
        <v>0</v>
      </c>
      <c r="AP418" s="54">
        <v>0</v>
      </c>
      <c r="AQ418" s="54">
        <v>0</v>
      </c>
      <c r="AR418" s="54">
        <v>0</v>
      </c>
      <c r="AS418" s="54">
        <v>0</v>
      </c>
      <c r="AT418" s="54">
        <v>0</v>
      </c>
      <c r="AU418" s="54">
        <v>0</v>
      </c>
      <c r="AV418" s="54">
        <v>0</v>
      </c>
      <c r="AW418" s="54">
        <v>0</v>
      </c>
      <c r="AX418" s="54">
        <v>0</v>
      </c>
      <c r="AY418" s="54">
        <v>0</v>
      </c>
      <c r="AZ418" s="54">
        <v>0</v>
      </c>
      <c r="BA418" s="54">
        <v>0</v>
      </c>
      <c r="BB418" s="54">
        <v>0</v>
      </c>
      <c r="BC418" s="54">
        <v>0</v>
      </c>
      <c r="BD418" s="54">
        <v>0</v>
      </c>
      <c r="BE418" s="54">
        <f t="shared" si="84"/>
        <v>7</v>
      </c>
      <c r="BF418" s="56">
        <f t="shared" si="85"/>
        <v>7</v>
      </c>
      <c r="BG418" s="56">
        <f t="shared" si="86"/>
        <v>0</v>
      </c>
      <c r="BH418" s="56">
        <f t="shared" si="87"/>
        <v>0</v>
      </c>
      <c r="BI418" s="56">
        <f t="shared" si="88"/>
        <v>0</v>
      </c>
      <c r="BJ418" s="56">
        <f t="shared" si="89"/>
        <v>0</v>
      </c>
      <c r="BK418" s="56">
        <f t="shared" si="90"/>
        <v>0</v>
      </c>
      <c r="BL418" s="56">
        <f t="shared" si="91"/>
        <v>0</v>
      </c>
      <c r="BM418" s="57">
        <f t="shared" si="92"/>
        <v>7</v>
      </c>
      <c r="BN418" s="54">
        <v>65</v>
      </c>
      <c r="BO418" s="54" t="str">
        <f t="shared" si="93"/>
        <v>Szabo</v>
      </c>
      <c r="BP418" s="54" t="str">
        <f t="shared" si="94"/>
        <v>Norbert</v>
      </c>
      <c r="BQ418" t="str">
        <f t="shared" si="83"/>
        <v>Monthey</v>
      </c>
    </row>
    <row r="419" spans="1:71" x14ac:dyDescent="0.25">
      <c r="A419" s="14">
        <v>1972</v>
      </c>
      <c r="B419" s="26" t="s">
        <v>5835</v>
      </c>
      <c r="C419" s="54" t="s">
        <v>485</v>
      </c>
      <c r="D419" s="26" t="s">
        <v>5836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4">
        <v>0</v>
      </c>
      <c r="AL419" s="54">
        <v>0</v>
      </c>
      <c r="AM419" s="54">
        <v>0</v>
      </c>
      <c r="AN419" s="54">
        <v>0</v>
      </c>
      <c r="AO419" s="54">
        <v>0</v>
      </c>
      <c r="AP419" s="54">
        <v>0</v>
      </c>
      <c r="AQ419" s="54">
        <v>0</v>
      </c>
      <c r="AR419" s="54">
        <v>0</v>
      </c>
      <c r="AS419" s="54">
        <v>0</v>
      </c>
      <c r="AT419" s="54">
        <v>0</v>
      </c>
      <c r="AU419" s="54">
        <v>0</v>
      </c>
      <c r="AV419" s="54">
        <v>0</v>
      </c>
      <c r="AW419" s="54">
        <v>0</v>
      </c>
      <c r="AX419" s="54">
        <v>0</v>
      </c>
      <c r="AY419" s="54">
        <v>0</v>
      </c>
      <c r="AZ419" s="54">
        <v>7</v>
      </c>
      <c r="BA419" s="54">
        <v>0</v>
      </c>
      <c r="BB419" s="54">
        <v>0</v>
      </c>
      <c r="BC419" s="54">
        <v>0</v>
      </c>
      <c r="BD419" s="54">
        <v>0</v>
      </c>
      <c r="BE419" s="54">
        <f t="shared" si="84"/>
        <v>7</v>
      </c>
      <c r="BF419" s="56">
        <f t="shared" si="85"/>
        <v>7</v>
      </c>
      <c r="BG419" s="56">
        <f t="shared" si="86"/>
        <v>0</v>
      </c>
      <c r="BH419" s="56">
        <f t="shared" si="87"/>
        <v>0</v>
      </c>
      <c r="BI419" s="56">
        <f t="shared" si="88"/>
        <v>0</v>
      </c>
      <c r="BJ419" s="56">
        <f t="shared" si="89"/>
        <v>0</v>
      </c>
      <c r="BK419" s="56">
        <f t="shared" si="90"/>
        <v>0</v>
      </c>
      <c r="BL419" s="56">
        <f t="shared" si="91"/>
        <v>0</v>
      </c>
      <c r="BM419" s="57">
        <f t="shared" si="92"/>
        <v>7</v>
      </c>
      <c r="BN419" s="54">
        <v>65</v>
      </c>
      <c r="BO419" s="54" t="str">
        <f t="shared" si="93"/>
        <v>Torres</v>
      </c>
      <c r="BP419" s="54" t="str">
        <f t="shared" si="94"/>
        <v>Ricardo</v>
      </c>
      <c r="BQ419" t="str">
        <f t="shared" si="83"/>
        <v>Campo</v>
      </c>
    </row>
    <row r="420" spans="1:71" x14ac:dyDescent="0.25">
      <c r="A420" s="14">
        <v>1971</v>
      </c>
      <c r="B420" s="26" t="s">
        <v>2821</v>
      </c>
      <c r="C420" s="54" t="s">
        <v>1711</v>
      </c>
      <c r="D420" s="26" t="s">
        <v>33</v>
      </c>
      <c r="E420" s="54">
        <v>0</v>
      </c>
      <c r="F420" s="54">
        <v>0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7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4">
        <v>0</v>
      </c>
      <c r="AL420" s="54">
        <v>0</v>
      </c>
      <c r="AM420" s="54">
        <v>0</v>
      </c>
      <c r="AN420" s="54">
        <v>0</v>
      </c>
      <c r="AO420" s="54">
        <v>0</v>
      </c>
      <c r="AP420" s="54">
        <v>0</v>
      </c>
      <c r="AQ420" s="54">
        <v>0</v>
      </c>
      <c r="AR420" s="54">
        <v>0</v>
      </c>
      <c r="AS420" s="54">
        <v>0</v>
      </c>
      <c r="AT420" s="54">
        <v>0</v>
      </c>
      <c r="AU420" s="54">
        <v>0</v>
      </c>
      <c r="AV420" s="54">
        <v>0</v>
      </c>
      <c r="AW420" s="54">
        <v>0</v>
      </c>
      <c r="AX420" s="54">
        <v>0</v>
      </c>
      <c r="AY420" s="54">
        <v>0</v>
      </c>
      <c r="AZ420" s="54">
        <v>0</v>
      </c>
      <c r="BA420" s="54">
        <v>0</v>
      </c>
      <c r="BB420" s="54">
        <v>0</v>
      </c>
      <c r="BC420" s="54">
        <v>0</v>
      </c>
      <c r="BD420" s="54">
        <v>0</v>
      </c>
      <c r="BE420" s="54">
        <f t="shared" si="84"/>
        <v>7</v>
      </c>
      <c r="BF420" s="56">
        <f t="shared" si="85"/>
        <v>7</v>
      </c>
      <c r="BG420" s="56">
        <f t="shared" si="86"/>
        <v>0</v>
      </c>
      <c r="BH420" s="56">
        <f t="shared" si="87"/>
        <v>0</v>
      </c>
      <c r="BI420" s="56">
        <f t="shared" si="88"/>
        <v>0</v>
      </c>
      <c r="BJ420" s="56">
        <f t="shared" si="89"/>
        <v>0</v>
      </c>
      <c r="BK420" s="56">
        <f t="shared" si="90"/>
        <v>0</v>
      </c>
      <c r="BL420" s="56">
        <f t="shared" si="91"/>
        <v>0</v>
      </c>
      <c r="BM420" s="57">
        <f t="shared" si="92"/>
        <v>7</v>
      </c>
      <c r="BN420" s="54">
        <v>65</v>
      </c>
      <c r="BO420" s="54" t="str">
        <f t="shared" si="93"/>
        <v>Wehrlin</v>
      </c>
      <c r="BP420" s="54" t="str">
        <f t="shared" si="94"/>
        <v>Christoph</v>
      </c>
      <c r="BQ420" t="str">
        <f t="shared" si="83"/>
        <v>Lausanne</v>
      </c>
    </row>
    <row r="421" spans="1:71" x14ac:dyDescent="0.25">
      <c r="A421" s="53">
        <v>1971</v>
      </c>
      <c r="B421" s="26" t="s">
        <v>4237</v>
      </c>
      <c r="C421" s="54" t="s">
        <v>617</v>
      </c>
      <c r="D421" s="55" t="s">
        <v>4238</v>
      </c>
      <c r="E421" s="54">
        <v>0</v>
      </c>
      <c r="F421" s="54">
        <v>0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7</v>
      </c>
      <c r="AJ421" s="54">
        <v>0</v>
      </c>
      <c r="AK421" s="54">
        <v>0</v>
      </c>
      <c r="AL421" s="54">
        <v>0</v>
      </c>
      <c r="AM421" s="54">
        <v>0</v>
      </c>
      <c r="AN421" s="54">
        <v>0</v>
      </c>
      <c r="AO421" s="54">
        <v>0</v>
      </c>
      <c r="AP421" s="54">
        <v>0</v>
      </c>
      <c r="AQ421" s="54">
        <v>0</v>
      </c>
      <c r="AR421" s="54">
        <v>0</v>
      </c>
      <c r="AS421" s="54">
        <v>0</v>
      </c>
      <c r="AT421" s="54">
        <v>0</v>
      </c>
      <c r="AU421" s="54">
        <v>0</v>
      </c>
      <c r="AV421" s="54">
        <v>0</v>
      </c>
      <c r="AW421" s="54">
        <v>0</v>
      </c>
      <c r="AX421" s="54">
        <v>0</v>
      </c>
      <c r="AY421" s="54">
        <v>0</v>
      </c>
      <c r="AZ421" s="54">
        <v>0</v>
      </c>
      <c r="BA421" s="54">
        <v>0</v>
      </c>
      <c r="BB421" s="54">
        <v>0</v>
      </c>
      <c r="BC421" s="54">
        <v>0</v>
      </c>
      <c r="BD421" s="54">
        <v>0</v>
      </c>
      <c r="BE421" s="54">
        <f t="shared" si="84"/>
        <v>7</v>
      </c>
      <c r="BF421" s="56">
        <f t="shared" si="85"/>
        <v>7</v>
      </c>
      <c r="BG421" s="56">
        <f t="shared" si="86"/>
        <v>0</v>
      </c>
      <c r="BH421" s="56">
        <f t="shared" si="87"/>
        <v>0</v>
      </c>
      <c r="BI421" s="56">
        <f t="shared" si="88"/>
        <v>0</v>
      </c>
      <c r="BJ421" s="56">
        <f t="shared" si="89"/>
        <v>0</v>
      </c>
      <c r="BK421" s="56">
        <f t="shared" si="90"/>
        <v>0</v>
      </c>
      <c r="BL421" s="56">
        <f t="shared" si="91"/>
        <v>0</v>
      </c>
      <c r="BM421" s="57">
        <f t="shared" si="92"/>
        <v>7</v>
      </c>
      <c r="BN421" s="54">
        <v>65</v>
      </c>
      <c r="BO421" s="54" t="str">
        <f t="shared" si="93"/>
        <v>Zahnd</v>
      </c>
      <c r="BP421" s="54" t="str">
        <f t="shared" si="94"/>
        <v>Alexandre</v>
      </c>
      <c r="BQ421" t="str">
        <f t="shared" si="83"/>
        <v>Sugnens</v>
      </c>
      <c r="BR421" s="54"/>
      <c r="BS421" s="54"/>
    </row>
    <row r="422" spans="1:71" x14ac:dyDescent="0.25">
      <c r="A422" s="53">
        <v>1973</v>
      </c>
      <c r="B422" s="26" t="s">
        <v>1244</v>
      </c>
      <c r="C422" s="54" t="s">
        <v>1245</v>
      </c>
      <c r="D422" s="55" t="s">
        <v>333</v>
      </c>
      <c r="E422" s="54">
        <v>0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6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4">
        <v>0</v>
      </c>
      <c r="AL422" s="54">
        <v>0</v>
      </c>
      <c r="AM422" s="54">
        <v>0</v>
      </c>
      <c r="AN422" s="54">
        <v>0</v>
      </c>
      <c r="AO422" s="54">
        <v>0</v>
      </c>
      <c r="AP422" s="54">
        <v>0</v>
      </c>
      <c r="AQ422" s="54">
        <v>0</v>
      </c>
      <c r="AR422" s="54">
        <v>0</v>
      </c>
      <c r="AS422" s="54">
        <v>0</v>
      </c>
      <c r="AT422" s="54">
        <v>0</v>
      </c>
      <c r="AU422" s="54">
        <v>0</v>
      </c>
      <c r="AV422" s="54">
        <v>0</v>
      </c>
      <c r="AW422" s="54">
        <v>0</v>
      </c>
      <c r="AX422" s="54">
        <v>0</v>
      </c>
      <c r="AY422" s="54">
        <v>0</v>
      </c>
      <c r="AZ422" s="54">
        <v>0</v>
      </c>
      <c r="BA422" s="54">
        <v>0</v>
      </c>
      <c r="BB422" s="54">
        <v>0</v>
      </c>
      <c r="BC422" s="54">
        <v>0</v>
      </c>
      <c r="BD422" s="54">
        <v>0</v>
      </c>
      <c r="BE422" s="54">
        <f t="shared" si="84"/>
        <v>6</v>
      </c>
      <c r="BF422" s="56">
        <f t="shared" si="85"/>
        <v>6</v>
      </c>
      <c r="BG422" s="56">
        <f t="shared" si="86"/>
        <v>0</v>
      </c>
      <c r="BH422" s="56">
        <f t="shared" si="87"/>
        <v>0</v>
      </c>
      <c r="BI422" s="56">
        <f t="shared" si="88"/>
        <v>0</v>
      </c>
      <c r="BJ422" s="56">
        <f t="shared" si="89"/>
        <v>0</v>
      </c>
      <c r="BK422" s="56">
        <f t="shared" si="90"/>
        <v>0</v>
      </c>
      <c r="BL422" s="56">
        <f t="shared" si="91"/>
        <v>0</v>
      </c>
      <c r="BM422" s="57">
        <f t="shared" si="92"/>
        <v>6</v>
      </c>
      <c r="BN422" s="54">
        <v>66</v>
      </c>
      <c r="BO422" s="54" t="str">
        <f t="shared" si="93"/>
        <v>Aldana</v>
      </c>
      <c r="BP422" s="54" t="str">
        <f t="shared" si="94"/>
        <v>Gummersindo</v>
      </c>
      <c r="BQ422" t="str">
        <f t="shared" ref="BQ422:BQ484" si="95">D422</f>
        <v>Massongex</v>
      </c>
      <c r="BR422" s="54"/>
      <c r="BS422" s="54"/>
    </row>
    <row r="423" spans="1:71" x14ac:dyDescent="0.25">
      <c r="A423" s="53">
        <v>1967</v>
      </c>
      <c r="B423" s="26" t="s">
        <v>2822</v>
      </c>
      <c r="C423" s="54" t="s">
        <v>169</v>
      </c>
      <c r="D423" s="55" t="s">
        <v>377</v>
      </c>
      <c r="E423" s="54">
        <v>0</v>
      </c>
      <c r="F423" s="54">
        <v>0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6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4">
        <v>0</v>
      </c>
      <c r="AL423" s="54">
        <v>0</v>
      </c>
      <c r="AM423" s="54">
        <v>0</v>
      </c>
      <c r="AN423" s="54">
        <v>0</v>
      </c>
      <c r="AO423" s="54">
        <v>0</v>
      </c>
      <c r="AP423" s="54">
        <v>0</v>
      </c>
      <c r="AQ423" s="54">
        <v>0</v>
      </c>
      <c r="AR423" s="54">
        <v>0</v>
      </c>
      <c r="AS423" s="54">
        <v>0</v>
      </c>
      <c r="AT423" s="54">
        <v>0</v>
      </c>
      <c r="AU423" s="54">
        <v>0</v>
      </c>
      <c r="AV423" s="54">
        <v>0</v>
      </c>
      <c r="AW423" s="54">
        <v>0</v>
      </c>
      <c r="AX423" s="54">
        <v>0</v>
      </c>
      <c r="AY423" s="54">
        <v>0</v>
      </c>
      <c r="AZ423" s="54">
        <v>0</v>
      </c>
      <c r="BA423" s="54">
        <v>0</v>
      </c>
      <c r="BB423" s="54">
        <v>0</v>
      </c>
      <c r="BC423" s="54">
        <v>0</v>
      </c>
      <c r="BD423" s="54">
        <v>0</v>
      </c>
      <c r="BE423" s="54">
        <f t="shared" si="84"/>
        <v>6</v>
      </c>
      <c r="BF423" s="56">
        <f t="shared" si="85"/>
        <v>6</v>
      </c>
      <c r="BG423" s="56">
        <f t="shared" si="86"/>
        <v>0</v>
      </c>
      <c r="BH423" s="56">
        <f t="shared" si="87"/>
        <v>0</v>
      </c>
      <c r="BI423" s="56">
        <f t="shared" si="88"/>
        <v>0</v>
      </c>
      <c r="BJ423" s="56">
        <f t="shared" si="89"/>
        <v>0</v>
      </c>
      <c r="BK423" s="56">
        <f t="shared" si="90"/>
        <v>0</v>
      </c>
      <c r="BL423" s="56">
        <f t="shared" si="91"/>
        <v>0</v>
      </c>
      <c r="BM423" s="57">
        <f t="shared" si="92"/>
        <v>6</v>
      </c>
      <c r="BN423" s="54">
        <v>66</v>
      </c>
      <c r="BO423" s="54" t="str">
        <f t="shared" si="93"/>
        <v>Badan</v>
      </c>
      <c r="BP423" s="54" t="str">
        <f t="shared" si="94"/>
        <v>Bernard</v>
      </c>
      <c r="BQ423" t="str">
        <f t="shared" si="95"/>
        <v>Nyon</v>
      </c>
    </row>
    <row r="424" spans="1:71" x14ac:dyDescent="0.25">
      <c r="A424" s="14">
        <v>1967</v>
      </c>
      <c r="B424" s="26" t="s">
        <v>2358</v>
      </c>
      <c r="C424" s="54" t="s">
        <v>967</v>
      </c>
      <c r="D424" s="55" t="s">
        <v>171</v>
      </c>
      <c r="E424" s="54">
        <v>0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6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4">
        <v>0</v>
      </c>
      <c r="AL424" s="54">
        <v>0</v>
      </c>
      <c r="AM424" s="54">
        <v>0</v>
      </c>
      <c r="AN424" s="54">
        <v>0</v>
      </c>
      <c r="AO424" s="54">
        <v>0</v>
      </c>
      <c r="AP424" s="54">
        <v>0</v>
      </c>
      <c r="AQ424" s="54">
        <v>0</v>
      </c>
      <c r="AR424" s="54">
        <v>0</v>
      </c>
      <c r="AS424" s="54">
        <v>0</v>
      </c>
      <c r="AT424" s="54">
        <v>0</v>
      </c>
      <c r="AU424" s="54">
        <v>0</v>
      </c>
      <c r="AV424" s="54">
        <v>0</v>
      </c>
      <c r="AW424" s="54">
        <v>0</v>
      </c>
      <c r="AX424" s="54">
        <v>0</v>
      </c>
      <c r="AY424" s="54">
        <v>0</v>
      </c>
      <c r="AZ424" s="54">
        <v>0</v>
      </c>
      <c r="BA424" s="54">
        <v>0</v>
      </c>
      <c r="BB424" s="54">
        <v>0</v>
      </c>
      <c r="BC424" s="54">
        <v>0</v>
      </c>
      <c r="BD424" s="54">
        <v>0</v>
      </c>
      <c r="BE424" s="54">
        <f t="shared" si="84"/>
        <v>6</v>
      </c>
      <c r="BF424" s="56">
        <f t="shared" si="85"/>
        <v>6</v>
      </c>
      <c r="BG424" s="56">
        <f t="shared" si="86"/>
        <v>0</v>
      </c>
      <c r="BH424" s="56">
        <f t="shared" si="87"/>
        <v>0</v>
      </c>
      <c r="BI424" s="56">
        <f t="shared" si="88"/>
        <v>0</v>
      </c>
      <c r="BJ424" s="56">
        <f t="shared" si="89"/>
        <v>0</v>
      </c>
      <c r="BK424" s="56">
        <f t="shared" si="90"/>
        <v>0</v>
      </c>
      <c r="BL424" s="56">
        <f t="shared" si="91"/>
        <v>0</v>
      </c>
      <c r="BM424" s="57">
        <f t="shared" si="92"/>
        <v>6</v>
      </c>
      <c r="BN424" s="54">
        <v>66</v>
      </c>
      <c r="BO424" s="54" t="str">
        <f t="shared" si="93"/>
        <v>Beck</v>
      </c>
      <c r="BP424" s="54" t="str">
        <f t="shared" si="94"/>
        <v>André</v>
      </c>
      <c r="BQ424" t="str">
        <f t="shared" si="95"/>
        <v>Conthey</v>
      </c>
    </row>
    <row r="425" spans="1:71" x14ac:dyDescent="0.25">
      <c r="A425" s="53">
        <v>1967</v>
      </c>
      <c r="B425" s="26" t="s">
        <v>483</v>
      </c>
      <c r="C425" s="54" t="s">
        <v>149</v>
      </c>
      <c r="D425" s="55" t="s">
        <v>484</v>
      </c>
      <c r="E425" s="54">
        <v>0</v>
      </c>
      <c r="F425" s="54">
        <v>0</v>
      </c>
      <c r="G425" s="54">
        <v>0</v>
      </c>
      <c r="H425" s="54">
        <v>6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4">
        <v>0</v>
      </c>
      <c r="AL425" s="54">
        <v>0</v>
      </c>
      <c r="AM425" s="54">
        <v>0</v>
      </c>
      <c r="AN425" s="54">
        <v>0</v>
      </c>
      <c r="AO425" s="54">
        <v>0</v>
      </c>
      <c r="AP425" s="54">
        <v>0</v>
      </c>
      <c r="AQ425" s="54">
        <v>0</v>
      </c>
      <c r="AR425" s="54">
        <v>0</v>
      </c>
      <c r="AS425" s="54">
        <v>0</v>
      </c>
      <c r="AT425" s="54">
        <v>0</v>
      </c>
      <c r="AU425" s="54">
        <v>0</v>
      </c>
      <c r="AV425" s="54">
        <v>0</v>
      </c>
      <c r="AW425" s="54">
        <v>0</v>
      </c>
      <c r="AX425" s="54">
        <v>0</v>
      </c>
      <c r="AY425" s="54">
        <v>0</v>
      </c>
      <c r="AZ425" s="54">
        <v>0</v>
      </c>
      <c r="BA425" s="54">
        <v>0</v>
      </c>
      <c r="BB425" s="54">
        <v>0</v>
      </c>
      <c r="BC425" s="54">
        <v>0</v>
      </c>
      <c r="BD425" s="54">
        <v>0</v>
      </c>
      <c r="BE425" s="54">
        <f t="shared" si="84"/>
        <v>6</v>
      </c>
      <c r="BF425" s="56">
        <f t="shared" si="85"/>
        <v>6</v>
      </c>
      <c r="BG425" s="56">
        <f t="shared" si="86"/>
        <v>0</v>
      </c>
      <c r="BH425" s="56">
        <f t="shared" si="87"/>
        <v>0</v>
      </c>
      <c r="BI425" s="56">
        <f t="shared" si="88"/>
        <v>0</v>
      </c>
      <c r="BJ425" s="56">
        <f t="shared" si="89"/>
        <v>0</v>
      </c>
      <c r="BK425" s="56">
        <f t="shared" si="90"/>
        <v>0</v>
      </c>
      <c r="BL425" s="56">
        <f t="shared" si="91"/>
        <v>0</v>
      </c>
      <c r="BM425" s="57">
        <f t="shared" si="92"/>
        <v>6</v>
      </c>
      <c r="BN425" s="54">
        <v>66</v>
      </c>
      <c r="BO425" s="54" t="str">
        <f t="shared" si="93"/>
        <v>Blanchet</v>
      </c>
      <c r="BP425" s="54" t="str">
        <f t="shared" si="94"/>
        <v>Stéphane</v>
      </c>
      <c r="BQ425" t="str">
        <f t="shared" si="95"/>
        <v>Dorénaz</v>
      </c>
      <c r="BR425" s="54"/>
      <c r="BS425" s="54"/>
    </row>
    <row r="426" spans="1:71" x14ac:dyDescent="0.25">
      <c r="A426" s="53">
        <v>1965</v>
      </c>
      <c r="B426" s="55" t="s">
        <v>2648</v>
      </c>
      <c r="C426" s="54" t="s">
        <v>1844</v>
      </c>
      <c r="D426" s="55" t="s">
        <v>4998</v>
      </c>
      <c r="E426" s="54">
        <v>0</v>
      </c>
      <c r="F426" s="54">
        <v>0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4">
        <v>0</v>
      </c>
      <c r="AL426" s="54">
        <v>0</v>
      </c>
      <c r="AM426" s="54">
        <v>0</v>
      </c>
      <c r="AN426" s="54">
        <v>0</v>
      </c>
      <c r="AO426" s="54">
        <v>0</v>
      </c>
      <c r="AP426" s="54">
        <v>0</v>
      </c>
      <c r="AQ426" s="54">
        <v>6</v>
      </c>
      <c r="AR426" s="54">
        <v>0</v>
      </c>
      <c r="AS426" s="54">
        <v>0</v>
      </c>
      <c r="AT426" s="54">
        <v>0</v>
      </c>
      <c r="AU426" s="54">
        <v>0</v>
      </c>
      <c r="AV426" s="54">
        <v>0</v>
      </c>
      <c r="AW426" s="54">
        <v>0</v>
      </c>
      <c r="AX426" s="54">
        <v>0</v>
      </c>
      <c r="AY426" s="54">
        <v>0</v>
      </c>
      <c r="AZ426" s="54">
        <v>0</v>
      </c>
      <c r="BA426" s="54">
        <v>0</v>
      </c>
      <c r="BB426" s="54">
        <v>0</v>
      </c>
      <c r="BC426" s="54">
        <v>0</v>
      </c>
      <c r="BD426" s="54">
        <v>0</v>
      </c>
      <c r="BE426" s="54">
        <f t="shared" si="84"/>
        <v>6</v>
      </c>
      <c r="BF426" s="56">
        <f t="shared" si="85"/>
        <v>6</v>
      </c>
      <c r="BG426" s="56">
        <f t="shared" si="86"/>
        <v>0</v>
      </c>
      <c r="BH426" s="56">
        <f t="shared" si="87"/>
        <v>0</v>
      </c>
      <c r="BI426" s="56">
        <f t="shared" si="88"/>
        <v>0</v>
      </c>
      <c r="BJ426" s="56">
        <f t="shared" si="89"/>
        <v>0</v>
      </c>
      <c r="BK426" s="56">
        <f t="shared" si="90"/>
        <v>0</v>
      </c>
      <c r="BL426" s="56">
        <f t="shared" si="91"/>
        <v>0</v>
      </c>
      <c r="BM426" s="57">
        <f t="shared" si="92"/>
        <v>6</v>
      </c>
      <c r="BN426" s="54">
        <v>66</v>
      </c>
      <c r="BO426" s="54" t="str">
        <f t="shared" si="93"/>
        <v>Brunner</v>
      </c>
      <c r="BP426" s="54" t="str">
        <f t="shared" si="94"/>
        <v>Rolf</v>
      </c>
      <c r="BQ426" t="str">
        <f t="shared" si="95"/>
        <v>Bellmund</v>
      </c>
    </row>
    <row r="427" spans="1:71" x14ac:dyDescent="0.25">
      <c r="A427" s="53">
        <v>1969</v>
      </c>
      <c r="B427" s="26" t="s">
        <v>673</v>
      </c>
      <c r="C427" s="54" t="s">
        <v>476</v>
      </c>
      <c r="D427" s="55" t="s">
        <v>674</v>
      </c>
      <c r="E427" s="54">
        <v>0</v>
      </c>
      <c r="F427" s="54">
        <v>0</v>
      </c>
      <c r="G427" s="54">
        <v>6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4">
        <v>0</v>
      </c>
      <c r="AL427" s="54">
        <v>0</v>
      </c>
      <c r="AM427" s="54">
        <v>0</v>
      </c>
      <c r="AN427" s="54">
        <v>0</v>
      </c>
      <c r="AO427" s="54">
        <v>0</v>
      </c>
      <c r="AP427" s="54">
        <v>0</v>
      </c>
      <c r="AQ427" s="54">
        <v>0</v>
      </c>
      <c r="AR427" s="54">
        <v>0</v>
      </c>
      <c r="AS427" s="54">
        <v>0</v>
      </c>
      <c r="AT427" s="54">
        <v>0</v>
      </c>
      <c r="AU427" s="54">
        <v>0</v>
      </c>
      <c r="AV427" s="54">
        <v>0</v>
      </c>
      <c r="AW427" s="54">
        <v>0</v>
      </c>
      <c r="AX427" s="54">
        <v>0</v>
      </c>
      <c r="AY427" s="54">
        <v>0</v>
      </c>
      <c r="AZ427" s="54">
        <v>0</v>
      </c>
      <c r="BA427" s="54">
        <v>0</v>
      </c>
      <c r="BB427" s="54">
        <v>0</v>
      </c>
      <c r="BC427" s="54">
        <v>0</v>
      </c>
      <c r="BD427" s="54">
        <v>0</v>
      </c>
      <c r="BE427" s="54">
        <f t="shared" si="84"/>
        <v>6</v>
      </c>
      <c r="BF427" s="56">
        <f t="shared" si="85"/>
        <v>6</v>
      </c>
      <c r="BG427" s="56">
        <f t="shared" si="86"/>
        <v>0</v>
      </c>
      <c r="BH427" s="56">
        <f t="shared" si="87"/>
        <v>0</v>
      </c>
      <c r="BI427" s="56">
        <f t="shared" si="88"/>
        <v>0</v>
      </c>
      <c r="BJ427" s="56">
        <f t="shared" si="89"/>
        <v>0</v>
      </c>
      <c r="BK427" s="56">
        <f t="shared" si="90"/>
        <v>0</v>
      </c>
      <c r="BL427" s="56">
        <f t="shared" si="91"/>
        <v>0</v>
      </c>
      <c r="BM427" s="57">
        <f t="shared" si="92"/>
        <v>6</v>
      </c>
      <c r="BN427" s="54">
        <v>66</v>
      </c>
      <c r="BO427" s="54" t="str">
        <f t="shared" si="93"/>
        <v>Delacrétaz</v>
      </c>
      <c r="BP427" s="54" t="str">
        <f t="shared" si="94"/>
        <v>Olivier</v>
      </c>
      <c r="BQ427" t="str">
        <f t="shared" si="95"/>
        <v>Roche</v>
      </c>
      <c r="BR427" s="54"/>
      <c r="BS427" s="54"/>
    </row>
    <row r="428" spans="1:71" x14ac:dyDescent="0.25">
      <c r="A428" s="53">
        <v>1965</v>
      </c>
      <c r="B428" s="26" t="s">
        <v>4239</v>
      </c>
      <c r="C428" s="54" t="s">
        <v>324</v>
      </c>
      <c r="D428" s="55" t="s">
        <v>1854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6</v>
      </c>
      <c r="AJ428" s="54">
        <v>0</v>
      </c>
      <c r="AK428" s="54">
        <v>0</v>
      </c>
      <c r="AL428" s="54">
        <v>0</v>
      </c>
      <c r="AM428" s="54">
        <v>0</v>
      </c>
      <c r="AN428" s="54">
        <v>0</v>
      </c>
      <c r="AO428" s="54">
        <v>0</v>
      </c>
      <c r="AP428" s="54">
        <v>0</v>
      </c>
      <c r="AQ428" s="54">
        <v>0</v>
      </c>
      <c r="AR428" s="54">
        <v>0</v>
      </c>
      <c r="AS428" s="54">
        <v>0</v>
      </c>
      <c r="AT428" s="54">
        <v>0</v>
      </c>
      <c r="AU428" s="54">
        <v>0</v>
      </c>
      <c r="AV428" s="54">
        <v>0</v>
      </c>
      <c r="AW428" s="54">
        <v>0</v>
      </c>
      <c r="AX428" s="54">
        <v>0</v>
      </c>
      <c r="AY428" s="54">
        <v>0</v>
      </c>
      <c r="AZ428" s="54">
        <v>0</v>
      </c>
      <c r="BA428" s="54">
        <v>0</v>
      </c>
      <c r="BB428" s="54">
        <v>0</v>
      </c>
      <c r="BC428" s="54">
        <v>0</v>
      </c>
      <c r="BD428" s="54">
        <v>0</v>
      </c>
      <c r="BE428" s="54">
        <f t="shared" si="84"/>
        <v>6</v>
      </c>
      <c r="BF428" s="56">
        <f t="shared" si="85"/>
        <v>6</v>
      </c>
      <c r="BG428" s="56">
        <f t="shared" si="86"/>
        <v>0</v>
      </c>
      <c r="BH428" s="56">
        <f t="shared" si="87"/>
        <v>0</v>
      </c>
      <c r="BI428" s="56">
        <f t="shared" si="88"/>
        <v>0</v>
      </c>
      <c r="BJ428" s="56">
        <f t="shared" si="89"/>
        <v>0</v>
      </c>
      <c r="BK428" s="56">
        <f t="shared" si="90"/>
        <v>0</v>
      </c>
      <c r="BL428" s="56">
        <f t="shared" si="91"/>
        <v>0</v>
      </c>
      <c r="BM428" s="57">
        <f t="shared" si="92"/>
        <v>6</v>
      </c>
      <c r="BN428" s="54">
        <v>66</v>
      </c>
      <c r="BO428" s="54" t="str">
        <f t="shared" si="93"/>
        <v>Fankhauser</v>
      </c>
      <c r="BP428" s="54" t="str">
        <f t="shared" si="94"/>
        <v>Laurent</v>
      </c>
      <c r="BQ428" t="str">
        <f t="shared" si="95"/>
        <v>Zug</v>
      </c>
      <c r="BR428" s="54"/>
      <c r="BS428" s="54"/>
    </row>
    <row r="429" spans="1:71" x14ac:dyDescent="0.25">
      <c r="A429" s="53">
        <v>1972</v>
      </c>
      <c r="B429" s="26" t="s">
        <v>1447</v>
      </c>
      <c r="C429" s="54" t="s">
        <v>102</v>
      </c>
      <c r="D429" s="55"/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6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4">
        <v>0</v>
      </c>
      <c r="AL429" s="54">
        <v>0</v>
      </c>
      <c r="AM429" s="54">
        <v>0</v>
      </c>
      <c r="AN429" s="54">
        <v>0</v>
      </c>
      <c r="AO429" s="54">
        <v>0</v>
      </c>
      <c r="AP429" s="54">
        <v>0</v>
      </c>
      <c r="AQ429" s="54">
        <v>0</v>
      </c>
      <c r="AR429" s="54">
        <v>0</v>
      </c>
      <c r="AS429" s="54">
        <v>0</v>
      </c>
      <c r="AT429" s="54">
        <v>0</v>
      </c>
      <c r="AU429" s="54">
        <v>0</v>
      </c>
      <c r="AV429" s="54">
        <v>0</v>
      </c>
      <c r="AW429" s="54">
        <v>0</v>
      </c>
      <c r="AX429" s="54">
        <v>0</v>
      </c>
      <c r="AY429" s="54">
        <v>0</v>
      </c>
      <c r="AZ429" s="54">
        <v>0</v>
      </c>
      <c r="BA429" s="54">
        <v>0</v>
      </c>
      <c r="BB429" s="54">
        <v>0</v>
      </c>
      <c r="BC429" s="54">
        <v>0</v>
      </c>
      <c r="BD429" s="54">
        <v>0</v>
      </c>
      <c r="BE429" s="54">
        <f t="shared" si="84"/>
        <v>6</v>
      </c>
      <c r="BF429" s="56">
        <f t="shared" si="85"/>
        <v>6</v>
      </c>
      <c r="BG429" s="56">
        <f t="shared" si="86"/>
        <v>0</v>
      </c>
      <c r="BH429" s="56">
        <f t="shared" si="87"/>
        <v>0</v>
      </c>
      <c r="BI429" s="56">
        <f t="shared" si="88"/>
        <v>0</v>
      </c>
      <c r="BJ429" s="56">
        <f t="shared" si="89"/>
        <v>0</v>
      </c>
      <c r="BK429" s="56">
        <f t="shared" si="90"/>
        <v>0</v>
      </c>
      <c r="BL429" s="56">
        <f t="shared" si="91"/>
        <v>0</v>
      </c>
      <c r="BM429" s="57">
        <f t="shared" si="92"/>
        <v>6</v>
      </c>
      <c r="BN429" s="54">
        <v>66</v>
      </c>
      <c r="BO429" s="54" t="str">
        <f t="shared" si="93"/>
        <v>Ferrari</v>
      </c>
      <c r="BP429" s="54" t="str">
        <f t="shared" si="94"/>
        <v>Julien</v>
      </c>
      <c r="BR429" s="54"/>
    </row>
    <row r="430" spans="1:71" x14ac:dyDescent="0.25">
      <c r="A430" s="53">
        <v>1966</v>
      </c>
      <c r="B430" s="26" t="s">
        <v>4777</v>
      </c>
      <c r="C430" s="54" t="s">
        <v>4778</v>
      </c>
      <c r="D430" s="55" t="s">
        <v>171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4">
        <v>0</v>
      </c>
      <c r="AL430" s="54">
        <v>6</v>
      </c>
      <c r="AM430" s="54">
        <v>0</v>
      </c>
      <c r="AN430" s="54">
        <v>0</v>
      </c>
      <c r="AO430" s="54">
        <v>0</v>
      </c>
      <c r="AP430" s="54">
        <v>0</v>
      </c>
      <c r="AQ430" s="54">
        <v>0</v>
      </c>
      <c r="AR430" s="54">
        <v>0</v>
      </c>
      <c r="AS430" s="54">
        <v>0</v>
      </c>
      <c r="AT430" s="54">
        <v>0</v>
      </c>
      <c r="AU430" s="54">
        <v>0</v>
      </c>
      <c r="AV430" s="54">
        <v>0</v>
      </c>
      <c r="AW430" s="54">
        <v>0</v>
      </c>
      <c r="AX430" s="54">
        <v>0</v>
      </c>
      <c r="AY430" s="54">
        <v>0</v>
      </c>
      <c r="AZ430" s="54">
        <v>0</v>
      </c>
      <c r="BA430" s="54">
        <v>0</v>
      </c>
      <c r="BB430" s="54">
        <v>0</v>
      </c>
      <c r="BC430" s="54">
        <v>0</v>
      </c>
      <c r="BD430" s="54">
        <v>0</v>
      </c>
      <c r="BE430" s="54">
        <f t="shared" si="84"/>
        <v>6</v>
      </c>
      <c r="BF430" s="56">
        <f t="shared" si="85"/>
        <v>6</v>
      </c>
      <c r="BG430" s="56">
        <f t="shared" si="86"/>
        <v>0</v>
      </c>
      <c r="BH430" s="56">
        <f t="shared" si="87"/>
        <v>0</v>
      </c>
      <c r="BI430" s="56">
        <f t="shared" si="88"/>
        <v>0</v>
      </c>
      <c r="BJ430" s="56">
        <f t="shared" si="89"/>
        <v>0</v>
      </c>
      <c r="BK430" s="56">
        <f t="shared" si="90"/>
        <v>0</v>
      </c>
      <c r="BL430" s="56">
        <f t="shared" si="91"/>
        <v>0</v>
      </c>
      <c r="BM430" s="57">
        <f t="shared" si="92"/>
        <v>6</v>
      </c>
      <c r="BN430" s="54">
        <v>66</v>
      </c>
      <c r="BO430" s="54" t="str">
        <f t="shared" si="93"/>
        <v>Gomes</v>
      </c>
      <c r="BP430" s="54" t="str">
        <f t="shared" si="94"/>
        <v>José Francisco</v>
      </c>
      <c r="BQ430" t="str">
        <f t="shared" si="95"/>
        <v>Conthey</v>
      </c>
      <c r="BR430" s="54"/>
    </row>
    <row r="431" spans="1:71" x14ac:dyDescent="0.25">
      <c r="A431" s="14">
        <v>1966</v>
      </c>
      <c r="B431" s="26" t="s">
        <v>4777</v>
      </c>
      <c r="C431" s="54" t="s">
        <v>5366</v>
      </c>
      <c r="D431" s="26" t="s">
        <v>171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4">
        <v>0</v>
      </c>
      <c r="AL431" s="54">
        <v>0</v>
      </c>
      <c r="AM431" s="54">
        <v>0</v>
      </c>
      <c r="AN431" s="54">
        <v>0</v>
      </c>
      <c r="AO431" s="54">
        <v>0</v>
      </c>
      <c r="AP431" s="54">
        <v>0</v>
      </c>
      <c r="AQ431" s="54">
        <v>0</v>
      </c>
      <c r="AR431" s="54">
        <v>0</v>
      </c>
      <c r="AS431" s="54">
        <v>0</v>
      </c>
      <c r="AT431" s="54">
        <v>0</v>
      </c>
      <c r="AU431" s="54">
        <v>6</v>
      </c>
      <c r="AV431" s="54">
        <v>0</v>
      </c>
      <c r="AW431" s="54">
        <v>0</v>
      </c>
      <c r="AX431" s="54">
        <v>0</v>
      </c>
      <c r="AY431" s="54">
        <v>0</v>
      </c>
      <c r="AZ431" s="54">
        <v>0</v>
      </c>
      <c r="BA431" s="54">
        <v>0</v>
      </c>
      <c r="BB431" s="54">
        <v>0</v>
      </c>
      <c r="BC431" s="54">
        <v>0</v>
      </c>
      <c r="BD431" s="54">
        <v>0</v>
      </c>
      <c r="BE431" s="54">
        <f t="shared" si="84"/>
        <v>6</v>
      </c>
      <c r="BF431" s="56">
        <f t="shared" si="85"/>
        <v>6</v>
      </c>
      <c r="BG431" s="56">
        <f t="shared" si="86"/>
        <v>0</v>
      </c>
      <c r="BH431" s="56">
        <f t="shared" si="87"/>
        <v>0</v>
      </c>
      <c r="BI431" s="56">
        <f t="shared" si="88"/>
        <v>0</v>
      </c>
      <c r="BJ431" s="56">
        <f t="shared" si="89"/>
        <v>0</v>
      </c>
      <c r="BK431" s="56">
        <f t="shared" si="90"/>
        <v>0</v>
      </c>
      <c r="BL431" s="56">
        <f t="shared" si="91"/>
        <v>0</v>
      </c>
      <c r="BM431" s="57">
        <f t="shared" si="92"/>
        <v>6</v>
      </c>
      <c r="BN431" s="54">
        <v>66</v>
      </c>
      <c r="BO431" s="54" t="str">
        <f t="shared" si="93"/>
        <v>Gomes</v>
      </c>
      <c r="BP431" s="54" t="str">
        <f t="shared" si="94"/>
        <v>José-Francisco</v>
      </c>
      <c r="BQ431" t="str">
        <f t="shared" si="95"/>
        <v>Conthey</v>
      </c>
    </row>
    <row r="432" spans="1:71" x14ac:dyDescent="0.25">
      <c r="A432" s="53">
        <v>1971</v>
      </c>
      <c r="B432" s="26" t="s">
        <v>4616</v>
      </c>
      <c r="C432" s="54" t="s">
        <v>2462</v>
      </c>
      <c r="D432" s="55" t="s">
        <v>4266</v>
      </c>
      <c r="E432" s="54">
        <v>0</v>
      </c>
      <c r="F432" s="54">
        <v>0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4">
        <v>6</v>
      </c>
      <c r="AL432" s="54">
        <v>0</v>
      </c>
      <c r="AM432" s="54">
        <v>0</v>
      </c>
      <c r="AN432" s="54">
        <v>0</v>
      </c>
      <c r="AO432" s="54">
        <v>0</v>
      </c>
      <c r="AP432" s="54">
        <v>0</v>
      </c>
      <c r="AQ432" s="54">
        <v>0</v>
      </c>
      <c r="AR432" s="54">
        <v>0</v>
      </c>
      <c r="AS432" s="54">
        <v>0</v>
      </c>
      <c r="AT432" s="54">
        <v>0</v>
      </c>
      <c r="AU432" s="54">
        <v>0</v>
      </c>
      <c r="AV432" s="54">
        <v>0</v>
      </c>
      <c r="AW432" s="54">
        <v>0</v>
      </c>
      <c r="AX432" s="54">
        <v>0</v>
      </c>
      <c r="AY432" s="54">
        <v>0</v>
      </c>
      <c r="AZ432" s="54">
        <v>0</v>
      </c>
      <c r="BA432" s="54">
        <v>0</v>
      </c>
      <c r="BB432" s="54">
        <v>0</v>
      </c>
      <c r="BC432" s="54">
        <v>0</v>
      </c>
      <c r="BD432" s="54">
        <v>0</v>
      </c>
      <c r="BE432" s="54">
        <f t="shared" si="84"/>
        <v>6</v>
      </c>
      <c r="BF432" s="56">
        <f t="shared" si="85"/>
        <v>6</v>
      </c>
      <c r="BG432" s="56">
        <f t="shared" si="86"/>
        <v>0</v>
      </c>
      <c r="BH432" s="56">
        <f t="shared" si="87"/>
        <v>0</v>
      </c>
      <c r="BI432" s="56">
        <f t="shared" si="88"/>
        <v>0</v>
      </c>
      <c r="BJ432" s="56">
        <f t="shared" si="89"/>
        <v>0</v>
      </c>
      <c r="BK432" s="56">
        <f t="shared" si="90"/>
        <v>0</v>
      </c>
      <c r="BL432" s="56">
        <f t="shared" si="91"/>
        <v>0</v>
      </c>
      <c r="BM432" s="57">
        <f t="shared" si="92"/>
        <v>6</v>
      </c>
      <c r="BN432" s="54">
        <v>66</v>
      </c>
      <c r="BO432" s="54" t="str">
        <f t="shared" si="93"/>
        <v>Leimer</v>
      </c>
      <c r="BP432" s="54" t="str">
        <f t="shared" si="94"/>
        <v>Cyrill</v>
      </c>
      <c r="BQ432" t="str">
        <f t="shared" si="95"/>
        <v>Chamblon</v>
      </c>
      <c r="BR432" s="54"/>
      <c r="BS432" s="54"/>
    </row>
    <row r="433" spans="1:71" x14ac:dyDescent="0.25">
      <c r="A433" s="53">
        <v>1965</v>
      </c>
      <c r="B433" s="26" t="s">
        <v>1590</v>
      </c>
      <c r="C433" s="54" t="s">
        <v>967</v>
      </c>
      <c r="D433" s="55" t="s">
        <v>1460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6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4">
        <v>0</v>
      </c>
      <c r="AL433" s="54">
        <v>0</v>
      </c>
      <c r="AM433" s="54">
        <v>0</v>
      </c>
      <c r="AN433" s="54">
        <v>0</v>
      </c>
      <c r="AO433" s="54">
        <v>0</v>
      </c>
      <c r="AP433" s="54">
        <v>0</v>
      </c>
      <c r="AQ433" s="54">
        <v>0</v>
      </c>
      <c r="AR433" s="54">
        <v>0</v>
      </c>
      <c r="AS433" s="54">
        <v>0</v>
      </c>
      <c r="AT433" s="54">
        <v>0</v>
      </c>
      <c r="AU433" s="54">
        <v>0</v>
      </c>
      <c r="AV433" s="54">
        <v>0</v>
      </c>
      <c r="AW433" s="54">
        <v>0</v>
      </c>
      <c r="AX433" s="54">
        <v>0</v>
      </c>
      <c r="AY433" s="54">
        <v>0</v>
      </c>
      <c r="AZ433" s="54">
        <v>0</v>
      </c>
      <c r="BA433" s="54">
        <v>0</v>
      </c>
      <c r="BB433" s="54">
        <v>0</v>
      </c>
      <c r="BC433" s="54">
        <v>0</v>
      </c>
      <c r="BD433" s="54">
        <v>0</v>
      </c>
      <c r="BE433" s="54">
        <f t="shared" si="84"/>
        <v>6</v>
      </c>
      <c r="BF433" s="56">
        <f t="shared" si="85"/>
        <v>6</v>
      </c>
      <c r="BG433" s="56">
        <f t="shared" si="86"/>
        <v>0</v>
      </c>
      <c r="BH433" s="56">
        <f t="shared" si="87"/>
        <v>0</v>
      </c>
      <c r="BI433" s="56">
        <f t="shared" si="88"/>
        <v>0</v>
      </c>
      <c r="BJ433" s="56">
        <f t="shared" si="89"/>
        <v>0</v>
      </c>
      <c r="BK433" s="56">
        <f t="shared" si="90"/>
        <v>0</v>
      </c>
      <c r="BL433" s="56">
        <f t="shared" si="91"/>
        <v>0</v>
      </c>
      <c r="BM433" s="57">
        <f t="shared" si="92"/>
        <v>6</v>
      </c>
      <c r="BN433" s="54">
        <v>66</v>
      </c>
      <c r="BO433" s="54" t="str">
        <f t="shared" si="93"/>
        <v>Lorenz</v>
      </c>
      <c r="BP433" s="54" t="str">
        <f t="shared" si="94"/>
        <v>André</v>
      </c>
      <c r="BQ433" t="str">
        <f t="shared" si="95"/>
        <v>Visp</v>
      </c>
      <c r="BR433" s="54"/>
    </row>
    <row r="434" spans="1:71" x14ac:dyDescent="0.25">
      <c r="A434" s="53">
        <v>1972</v>
      </c>
      <c r="B434" s="26" t="s">
        <v>1343</v>
      </c>
      <c r="C434" s="54" t="s">
        <v>476</v>
      </c>
      <c r="D434" s="55" t="s">
        <v>2943</v>
      </c>
      <c r="E434" s="54">
        <v>0</v>
      </c>
      <c r="F434" s="54">
        <v>0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6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4">
        <v>0</v>
      </c>
      <c r="AL434" s="54">
        <v>0</v>
      </c>
      <c r="AM434" s="54">
        <v>0</v>
      </c>
      <c r="AN434" s="54">
        <v>0</v>
      </c>
      <c r="AO434" s="54">
        <v>0</v>
      </c>
      <c r="AP434" s="54">
        <v>0</v>
      </c>
      <c r="AQ434" s="54">
        <v>0</v>
      </c>
      <c r="AR434" s="54">
        <v>0</v>
      </c>
      <c r="AS434" s="54">
        <v>0</v>
      </c>
      <c r="AT434" s="54">
        <v>0</v>
      </c>
      <c r="AU434" s="54">
        <v>0</v>
      </c>
      <c r="AV434" s="54">
        <v>0</v>
      </c>
      <c r="AW434" s="54">
        <v>0</v>
      </c>
      <c r="AX434" s="54">
        <v>0</v>
      </c>
      <c r="AY434" s="54">
        <v>0</v>
      </c>
      <c r="AZ434" s="54">
        <v>0</v>
      </c>
      <c r="BA434" s="54">
        <v>0</v>
      </c>
      <c r="BB434" s="54">
        <v>0</v>
      </c>
      <c r="BC434" s="54">
        <v>0</v>
      </c>
      <c r="BD434" s="54">
        <v>0</v>
      </c>
      <c r="BE434" s="54">
        <f t="shared" si="84"/>
        <v>6</v>
      </c>
      <c r="BF434" s="56">
        <f t="shared" si="85"/>
        <v>6</v>
      </c>
      <c r="BG434" s="56">
        <f t="shared" si="86"/>
        <v>0</v>
      </c>
      <c r="BH434" s="56">
        <f t="shared" si="87"/>
        <v>0</v>
      </c>
      <c r="BI434" s="56">
        <f t="shared" si="88"/>
        <v>0</v>
      </c>
      <c r="BJ434" s="56">
        <f t="shared" si="89"/>
        <v>0</v>
      </c>
      <c r="BK434" s="56">
        <f t="shared" si="90"/>
        <v>0</v>
      </c>
      <c r="BL434" s="56">
        <f t="shared" si="91"/>
        <v>0</v>
      </c>
      <c r="BM434" s="57">
        <f t="shared" si="92"/>
        <v>6</v>
      </c>
      <c r="BN434" s="54">
        <v>66</v>
      </c>
      <c r="BO434" s="54" t="str">
        <f t="shared" si="93"/>
        <v>Menoud</v>
      </c>
      <c r="BP434" s="54" t="str">
        <f t="shared" si="94"/>
        <v>Olivier</v>
      </c>
      <c r="BQ434" t="str">
        <f t="shared" si="95"/>
        <v>Romanens</v>
      </c>
      <c r="BR434" s="54"/>
      <c r="BS434" s="54"/>
    </row>
    <row r="435" spans="1:71" x14ac:dyDescent="0.25">
      <c r="A435" s="14">
        <v>1965</v>
      </c>
      <c r="B435" s="26" t="s">
        <v>3211</v>
      </c>
      <c r="C435" s="54" t="s">
        <v>1540</v>
      </c>
      <c r="D435" s="26" t="s">
        <v>3212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6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4">
        <v>0</v>
      </c>
      <c r="AL435" s="54">
        <v>0</v>
      </c>
      <c r="AM435" s="54">
        <v>0</v>
      </c>
      <c r="AN435" s="54">
        <v>0</v>
      </c>
      <c r="AO435" s="54">
        <v>0</v>
      </c>
      <c r="AP435" s="54">
        <v>0</v>
      </c>
      <c r="AQ435" s="54">
        <v>0</v>
      </c>
      <c r="AR435" s="54">
        <v>0</v>
      </c>
      <c r="AS435" s="54">
        <v>0</v>
      </c>
      <c r="AT435" s="54">
        <v>0</v>
      </c>
      <c r="AU435" s="54">
        <v>0</v>
      </c>
      <c r="AV435" s="54">
        <v>0</v>
      </c>
      <c r="AW435" s="54">
        <v>0</v>
      </c>
      <c r="AX435" s="54">
        <v>0</v>
      </c>
      <c r="AY435" s="54">
        <v>0</v>
      </c>
      <c r="AZ435" s="54">
        <v>0</v>
      </c>
      <c r="BA435" s="54">
        <v>0</v>
      </c>
      <c r="BB435" s="54">
        <v>0</v>
      </c>
      <c r="BC435" s="54">
        <v>0</v>
      </c>
      <c r="BD435" s="54">
        <v>0</v>
      </c>
      <c r="BE435" s="54">
        <f t="shared" si="84"/>
        <v>6</v>
      </c>
      <c r="BF435" s="56">
        <f t="shared" si="85"/>
        <v>6</v>
      </c>
      <c r="BG435" s="56">
        <f t="shared" si="86"/>
        <v>0</v>
      </c>
      <c r="BH435" s="56">
        <f t="shared" si="87"/>
        <v>0</v>
      </c>
      <c r="BI435" s="56">
        <f t="shared" si="88"/>
        <v>0</v>
      </c>
      <c r="BJ435" s="56">
        <f t="shared" si="89"/>
        <v>0</v>
      </c>
      <c r="BK435" s="56">
        <f t="shared" si="90"/>
        <v>0</v>
      </c>
      <c r="BL435" s="56">
        <f t="shared" si="91"/>
        <v>0</v>
      </c>
      <c r="BM435" s="57">
        <f t="shared" si="92"/>
        <v>6</v>
      </c>
      <c r="BN435" s="54">
        <v>66</v>
      </c>
      <c r="BO435" s="54" t="str">
        <f t="shared" si="93"/>
        <v>Oetiker</v>
      </c>
      <c r="BP435" s="54" t="str">
        <f t="shared" si="94"/>
        <v>Beat</v>
      </c>
      <c r="BQ435" t="str">
        <f t="shared" si="95"/>
        <v>Samstagem</v>
      </c>
      <c r="BS435" s="54"/>
    </row>
    <row r="436" spans="1:71" x14ac:dyDescent="0.25">
      <c r="A436" s="53">
        <v>1971</v>
      </c>
      <c r="B436" s="26" t="s">
        <v>2124</v>
      </c>
      <c r="C436" s="54" t="s">
        <v>441</v>
      </c>
      <c r="D436" s="55" t="s">
        <v>1674</v>
      </c>
      <c r="E436" s="54">
        <v>0</v>
      </c>
      <c r="F436" s="54">
        <v>0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6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4">
        <v>0</v>
      </c>
      <c r="AL436" s="54">
        <v>0</v>
      </c>
      <c r="AM436" s="54">
        <v>0</v>
      </c>
      <c r="AN436" s="54">
        <v>0</v>
      </c>
      <c r="AO436" s="54">
        <v>0</v>
      </c>
      <c r="AP436" s="54">
        <v>0</v>
      </c>
      <c r="AQ436" s="54">
        <v>0</v>
      </c>
      <c r="AR436" s="54">
        <v>0</v>
      </c>
      <c r="AS436" s="54">
        <v>0</v>
      </c>
      <c r="AT436" s="54">
        <v>0</v>
      </c>
      <c r="AU436" s="54">
        <v>0</v>
      </c>
      <c r="AV436" s="54">
        <v>0</v>
      </c>
      <c r="AW436" s="54">
        <v>0</v>
      </c>
      <c r="AX436" s="54">
        <v>0</v>
      </c>
      <c r="AY436" s="54">
        <v>0</v>
      </c>
      <c r="AZ436" s="54">
        <v>0</v>
      </c>
      <c r="BA436" s="54">
        <v>0</v>
      </c>
      <c r="BB436" s="54">
        <v>0</v>
      </c>
      <c r="BC436" s="54">
        <v>0</v>
      </c>
      <c r="BD436" s="54">
        <v>0</v>
      </c>
      <c r="BE436" s="54">
        <f t="shared" si="84"/>
        <v>6</v>
      </c>
      <c r="BF436" s="56">
        <f t="shared" si="85"/>
        <v>6</v>
      </c>
      <c r="BG436" s="56">
        <f t="shared" si="86"/>
        <v>0</v>
      </c>
      <c r="BH436" s="56">
        <f t="shared" si="87"/>
        <v>0</v>
      </c>
      <c r="BI436" s="56">
        <f t="shared" si="88"/>
        <v>0</v>
      </c>
      <c r="BJ436" s="56">
        <f t="shared" si="89"/>
        <v>0</v>
      </c>
      <c r="BK436" s="56">
        <f t="shared" si="90"/>
        <v>0</v>
      </c>
      <c r="BL436" s="56">
        <f t="shared" si="91"/>
        <v>0</v>
      </c>
      <c r="BM436" s="57">
        <f t="shared" si="92"/>
        <v>6</v>
      </c>
      <c r="BN436" s="54">
        <v>66</v>
      </c>
      <c r="BO436" s="54" t="str">
        <f t="shared" si="93"/>
        <v>Paccaud</v>
      </c>
      <c r="BP436" s="54" t="str">
        <f t="shared" si="94"/>
        <v>Christophe</v>
      </c>
      <c r="BQ436" t="str">
        <f t="shared" si="95"/>
        <v>Sullens</v>
      </c>
    </row>
    <row r="437" spans="1:71" x14ac:dyDescent="0.25">
      <c r="A437" s="53">
        <v>1973</v>
      </c>
      <c r="B437" s="26" t="s">
        <v>2501</v>
      </c>
      <c r="C437" s="54" t="s">
        <v>1210</v>
      </c>
      <c r="D437" s="55" t="s">
        <v>2502</v>
      </c>
      <c r="E437" s="54">
        <v>0</v>
      </c>
      <c r="F437" s="54">
        <v>0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6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4">
        <v>0</v>
      </c>
      <c r="AL437" s="54">
        <v>0</v>
      </c>
      <c r="AM437" s="54">
        <v>0</v>
      </c>
      <c r="AN437" s="54">
        <v>0</v>
      </c>
      <c r="AO437" s="54">
        <v>0</v>
      </c>
      <c r="AP437" s="54">
        <v>0</v>
      </c>
      <c r="AQ437" s="54">
        <v>0</v>
      </c>
      <c r="AR437" s="54">
        <v>0</v>
      </c>
      <c r="AS437" s="54">
        <v>0</v>
      </c>
      <c r="AT437" s="54">
        <v>0</v>
      </c>
      <c r="AU437" s="54">
        <v>0</v>
      </c>
      <c r="AV437" s="54">
        <v>0</v>
      </c>
      <c r="AW437" s="54">
        <v>0</v>
      </c>
      <c r="AX437" s="54">
        <v>0</v>
      </c>
      <c r="AY437" s="54">
        <v>0</v>
      </c>
      <c r="AZ437" s="54">
        <v>0</v>
      </c>
      <c r="BA437" s="54">
        <v>0</v>
      </c>
      <c r="BB437" s="54">
        <v>0</v>
      </c>
      <c r="BC437" s="54">
        <v>0</v>
      </c>
      <c r="BD437" s="54">
        <v>0</v>
      </c>
      <c r="BE437" s="54">
        <f t="shared" si="84"/>
        <v>6</v>
      </c>
      <c r="BF437" s="56">
        <f t="shared" si="85"/>
        <v>6</v>
      </c>
      <c r="BG437" s="56">
        <f t="shared" si="86"/>
        <v>0</v>
      </c>
      <c r="BH437" s="56">
        <f t="shared" si="87"/>
        <v>0</v>
      </c>
      <c r="BI437" s="56">
        <f t="shared" si="88"/>
        <v>0</v>
      </c>
      <c r="BJ437" s="56">
        <f t="shared" si="89"/>
        <v>0</v>
      </c>
      <c r="BK437" s="56">
        <f t="shared" si="90"/>
        <v>0</v>
      </c>
      <c r="BL437" s="56">
        <f t="shared" si="91"/>
        <v>0</v>
      </c>
      <c r="BM437" s="57">
        <f t="shared" si="92"/>
        <v>6</v>
      </c>
      <c r="BN437" s="54">
        <v>66</v>
      </c>
      <c r="BO437" s="54" t="str">
        <f t="shared" si="93"/>
        <v>Rüchner</v>
      </c>
      <c r="BP437" s="54" t="str">
        <f t="shared" si="94"/>
        <v>Stefan</v>
      </c>
      <c r="BQ437" t="str">
        <f t="shared" si="95"/>
        <v>Erschmatt</v>
      </c>
      <c r="BR437" s="54"/>
      <c r="BS437" s="54"/>
    </row>
    <row r="438" spans="1:71" x14ac:dyDescent="0.25">
      <c r="A438" s="53">
        <v>1970</v>
      </c>
      <c r="B438" s="26" t="s">
        <v>177</v>
      </c>
      <c r="C438" s="54" t="s">
        <v>764</v>
      </c>
      <c r="D438" s="55" t="s">
        <v>3017</v>
      </c>
      <c r="E438" s="54">
        <v>0</v>
      </c>
      <c r="F438" s="54">
        <v>0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6</v>
      </c>
      <c r="AK438" s="54">
        <v>0</v>
      </c>
      <c r="AL438" s="54">
        <v>0</v>
      </c>
      <c r="AM438" s="54">
        <v>0</v>
      </c>
      <c r="AN438" s="54">
        <v>0</v>
      </c>
      <c r="AO438" s="54">
        <v>0</v>
      </c>
      <c r="AP438" s="54">
        <v>0</v>
      </c>
      <c r="AQ438" s="54">
        <v>0</v>
      </c>
      <c r="AR438" s="54">
        <v>0</v>
      </c>
      <c r="AS438" s="54">
        <v>0</v>
      </c>
      <c r="AT438" s="54">
        <v>0</v>
      </c>
      <c r="AU438" s="54">
        <v>0</v>
      </c>
      <c r="AV438" s="54">
        <v>0</v>
      </c>
      <c r="AW438" s="54">
        <v>0</v>
      </c>
      <c r="AX438" s="54">
        <v>0</v>
      </c>
      <c r="AY438" s="54">
        <v>0</v>
      </c>
      <c r="AZ438" s="54">
        <v>0</v>
      </c>
      <c r="BA438" s="54">
        <v>0</v>
      </c>
      <c r="BB438" s="54">
        <v>0</v>
      </c>
      <c r="BC438" s="54">
        <v>0</v>
      </c>
      <c r="BD438" s="54">
        <v>0</v>
      </c>
      <c r="BE438" s="54">
        <f t="shared" si="84"/>
        <v>6</v>
      </c>
      <c r="BF438" s="56">
        <f t="shared" si="85"/>
        <v>6</v>
      </c>
      <c r="BG438" s="56">
        <f t="shared" si="86"/>
        <v>0</v>
      </c>
      <c r="BH438" s="56">
        <f t="shared" si="87"/>
        <v>0</v>
      </c>
      <c r="BI438" s="56">
        <f t="shared" si="88"/>
        <v>0</v>
      </c>
      <c r="BJ438" s="56">
        <f t="shared" si="89"/>
        <v>0</v>
      </c>
      <c r="BK438" s="56">
        <f t="shared" si="90"/>
        <v>0</v>
      </c>
      <c r="BL438" s="56">
        <f t="shared" si="91"/>
        <v>0</v>
      </c>
      <c r="BM438" s="57">
        <f t="shared" si="92"/>
        <v>6</v>
      </c>
      <c r="BN438" s="54">
        <v>66</v>
      </c>
      <c r="BO438" s="54" t="str">
        <f t="shared" si="93"/>
        <v>Thomas</v>
      </c>
      <c r="BP438" s="54" t="str">
        <f t="shared" si="94"/>
        <v>Michaël</v>
      </c>
      <c r="BQ438" t="str">
        <f t="shared" si="95"/>
        <v>London</v>
      </c>
      <c r="BR438" s="54"/>
      <c r="BS438" s="54"/>
    </row>
    <row r="439" spans="1:71" x14ac:dyDescent="0.25">
      <c r="A439" s="14">
        <v>1971</v>
      </c>
      <c r="B439" s="55" t="s">
        <v>3820</v>
      </c>
      <c r="C439" s="54" t="s">
        <v>3821</v>
      </c>
      <c r="D439" s="26" t="s">
        <v>3822</v>
      </c>
      <c r="E439" s="54">
        <v>0</v>
      </c>
      <c r="F439" s="54">
        <v>0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6</v>
      </c>
      <c r="AH439" s="54">
        <v>0</v>
      </c>
      <c r="AI439" s="54">
        <v>0</v>
      </c>
      <c r="AJ439" s="54">
        <v>0</v>
      </c>
      <c r="AK439" s="54">
        <v>0</v>
      </c>
      <c r="AL439" s="54">
        <v>0</v>
      </c>
      <c r="AM439" s="54">
        <v>0</v>
      </c>
      <c r="AN439" s="54">
        <v>0</v>
      </c>
      <c r="AO439" s="54">
        <v>0</v>
      </c>
      <c r="AP439" s="54">
        <v>0</v>
      </c>
      <c r="AQ439" s="54">
        <v>0</v>
      </c>
      <c r="AR439" s="54">
        <v>0</v>
      </c>
      <c r="AS439" s="54">
        <v>0</v>
      </c>
      <c r="AT439" s="54">
        <v>0</v>
      </c>
      <c r="AU439" s="54">
        <v>0</v>
      </c>
      <c r="AV439" s="54">
        <v>0</v>
      </c>
      <c r="AW439" s="54">
        <v>0</v>
      </c>
      <c r="AX439" s="54">
        <v>0</v>
      </c>
      <c r="AY439" s="54">
        <v>0</v>
      </c>
      <c r="AZ439" s="54">
        <v>0</v>
      </c>
      <c r="BA439" s="54">
        <v>0</v>
      </c>
      <c r="BB439" s="54">
        <v>0</v>
      </c>
      <c r="BC439" s="54">
        <v>0</v>
      </c>
      <c r="BD439" s="54">
        <v>0</v>
      </c>
      <c r="BE439" s="54">
        <f t="shared" si="84"/>
        <v>6</v>
      </c>
      <c r="BF439" s="56">
        <f t="shared" si="85"/>
        <v>6</v>
      </c>
      <c r="BG439" s="56">
        <f t="shared" si="86"/>
        <v>0</v>
      </c>
      <c r="BH439" s="56">
        <f t="shared" si="87"/>
        <v>0</v>
      </c>
      <c r="BI439" s="56">
        <f t="shared" si="88"/>
        <v>0</v>
      </c>
      <c r="BJ439" s="56">
        <f t="shared" si="89"/>
        <v>0</v>
      </c>
      <c r="BK439" s="56">
        <f t="shared" si="90"/>
        <v>0</v>
      </c>
      <c r="BL439" s="56">
        <f t="shared" si="91"/>
        <v>0</v>
      </c>
      <c r="BM439" s="57">
        <f t="shared" si="92"/>
        <v>6</v>
      </c>
      <c r="BN439" s="54">
        <v>66</v>
      </c>
      <c r="BO439" s="54" t="str">
        <f t="shared" si="93"/>
        <v>Van der Poel</v>
      </c>
      <c r="BP439" s="54" t="str">
        <f t="shared" si="94"/>
        <v>Henk</v>
      </c>
      <c r="BQ439" t="str">
        <f t="shared" si="95"/>
        <v>Rotterdam</v>
      </c>
      <c r="BR439" s="54"/>
      <c r="BS439" s="54"/>
    </row>
    <row r="440" spans="1:71" x14ac:dyDescent="0.25">
      <c r="A440" s="53">
        <v>1973</v>
      </c>
      <c r="B440" s="26" t="s">
        <v>1545</v>
      </c>
      <c r="C440" s="54" t="s">
        <v>1558</v>
      </c>
      <c r="D440" s="55" t="s">
        <v>150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6</v>
      </c>
      <c r="AG440" s="54">
        <v>0</v>
      </c>
      <c r="AH440" s="54">
        <v>0</v>
      </c>
      <c r="AI440" s="54">
        <v>0</v>
      </c>
      <c r="AJ440" s="54">
        <v>0</v>
      </c>
      <c r="AK440" s="54">
        <v>0</v>
      </c>
      <c r="AL440" s="54">
        <v>0</v>
      </c>
      <c r="AM440" s="54">
        <v>0</v>
      </c>
      <c r="AN440" s="54">
        <v>0</v>
      </c>
      <c r="AO440" s="54">
        <v>0</v>
      </c>
      <c r="AP440" s="54">
        <v>0</v>
      </c>
      <c r="AQ440" s="54">
        <v>0</v>
      </c>
      <c r="AR440" s="54">
        <v>0</v>
      </c>
      <c r="AS440" s="54">
        <v>0</v>
      </c>
      <c r="AT440" s="54">
        <v>0</v>
      </c>
      <c r="AU440" s="54">
        <v>0</v>
      </c>
      <c r="AV440" s="54">
        <v>0</v>
      </c>
      <c r="AW440" s="54">
        <v>0</v>
      </c>
      <c r="AX440" s="54">
        <v>0</v>
      </c>
      <c r="AY440" s="54">
        <v>0</v>
      </c>
      <c r="AZ440" s="54">
        <v>0</v>
      </c>
      <c r="BA440" s="54">
        <v>0</v>
      </c>
      <c r="BB440" s="54">
        <v>0</v>
      </c>
      <c r="BC440" s="54">
        <v>0</v>
      </c>
      <c r="BD440" s="54">
        <v>0</v>
      </c>
      <c r="BE440" s="54">
        <f t="shared" si="84"/>
        <v>6</v>
      </c>
      <c r="BF440" s="56">
        <f t="shared" si="85"/>
        <v>6</v>
      </c>
      <c r="BG440" s="56">
        <f t="shared" si="86"/>
        <v>0</v>
      </c>
      <c r="BH440" s="56">
        <f t="shared" si="87"/>
        <v>0</v>
      </c>
      <c r="BI440" s="56">
        <f t="shared" si="88"/>
        <v>0</v>
      </c>
      <c r="BJ440" s="56">
        <f t="shared" si="89"/>
        <v>0</v>
      </c>
      <c r="BK440" s="56">
        <f t="shared" si="90"/>
        <v>0</v>
      </c>
      <c r="BL440" s="56">
        <f t="shared" si="91"/>
        <v>0</v>
      </c>
      <c r="BM440" s="57">
        <f t="shared" si="92"/>
        <v>6</v>
      </c>
      <c r="BN440" s="54">
        <v>66</v>
      </c>
      <c r="BO440" s="54" t="str">
        <f t="shared" si="93"/>
        <v>Wenger</v>
      </c>
      <c r="BP440" s="54" t="str">
        <f t="shared" si="94"/>
        <v>Markus</v>
      </c>
      <c r="BQ440" t="str">
        <f t="shared" si="95"/>
        <v>Thun</v>
      </c>
      <c r="BR440" s="54"/>
      <c r="BS440" s="54"/>
    </row>
    <row r="441" spans="1:71" x14ac:dyDescent="0.25">
      <c r="A441" s="53">
        <v>1973</v>
      </c>
      <c r="B441" s="26" t="s">
        <v>5245</v>
      </c>
      <c r="C441" s="54" t="s">
        <v>491</v>
      </c>
      <c r="D441" s="55" t="s">
        <v>2242</v>
      </c>
      <c r="E441" s="54">
        <v>0</v>
      </c>
      <c r="F441" s="54">
        <v>0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4">
        <v>0</v>
      </c>
      <c r="AL441" s="54">
        <v>0</v>
      </c>
      <c r="AM441" s="54">
        <v>0</v>
      </c>
      <c r="AN441" s="54">
        <v>0</v>
      </c>
      <c r="AO441" s="54">
        <v>0</v>
      </c>
      <c r="AP441" s="54">
        <v>0</v>
      </c>
      <c r="AQ441" s="54">
        <v>0</v>
      </c>
      <c r="AR441" s="54">
        <v>0</v>
      </c>
      <c r="AS441" s="54">
        <v>6</v>
      </c>
      <c r="AT441" s="54">
        <v>0</v>
      </c>
      <c r="AU441" s="54">
        <v>0</v>
      </c>
      <c r="AV441" s="54">
        <v>0</v>
      </c>
      <c r="AW441" s="54">
        <v>0</v>
      </c>
      <c r="AX441" s="54">
        <v>0</v>
      </c>
      <c r="AY441" s="54">
        <v>0</v>
      </c>
      <c r="AZ441" s="54">
        <v>0</v>
      </c>
      <c r="BA441" s="54">
        <v>0</v>
      </c>
      <c r="BB441" s="54">
        <v>0</v>
      </c>
      <c r="BC441" s="54">
        <v>0</v>
      </c>
      <c r="BD441" s="54">
        <v>0</v>
      </c>
      <c r="BE441" s="54">
        <f t="shared" si="84"/>
        <v>6</v>
      </c>
      <c r="BF441" s="56">
        <f t="shared" si="85"/>
        <v>6</v>
      </c>
      <c r="BG441" s="56">
        <f t="shared" si="86"/>
        <v>0</v>
      </c>
      <c r="BH441" s="56">
        <f t="shared" si="87"/>
        <v>0</v>
      </c>
      <c r="BI441" s="56">
        <f t="shared" si="88"/>
        <v>0</v>
      </c>
      <c r="BJ441" s="56">
        <f t="shared" si="89"/>
        <v>0</v>
      </c>
      <c r="BK441" s="56">
        <f t="shared" si="90"/>
        <v>0</v>
      </c>
      <c r="BL441" s="56">
        <f t="shared" si="91"/>
        <v>0</v>
      </c>
      <c r="BM441" s="57">
        <f t="shared" si="92"/>
        <v>6</v>
      </c>
      <c r="BN441" s="54">
        <v>66</v>
      </c>
      <c r="BO441" s="54" t="str">
        <f t="shared" si="93"/>
        <v>Wisler</v>
      </c>
      <c r="BP441" s="54" t="str">
        <f t="shared" si="94"/>
        <v>Gilles</v>
      </c>
      <c r="BQ441" t="str">
        <f t="shared" si="95"/>
        <v>Delémont</v>
      </c>
      <c r="BR441" s="54"/>
      <c r="BS441" s="54"/>
    </row>
    <row r="442" spans="1:71" x14ac:dyDescent="0.25">
      <c r="A442" s="14">
        <v>1967</v>
      </c>
      <c r="B442" s="26" t="s">
        <v>2971</v>
      </c>
      <c r="C442" s="54" t="s">
        <v>1540</v>
      </c>
      <c r="D442" s="26" t="s">
        <v>2600</v>
      </c>
      <c r="E442" s="54">
        <v>0</v>
      </c>
      <c r="F442" s="54">
        <v>0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6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4">
        <v>0</v>
      </c>
      <c r="AL442" s="54">
        <v>0</v>
      </c>
      <c r="AM442" s="54">
        <v>0</v>
      </c>
      <c r="AN442" s="54">
        <v>0</v>
      </c>
      <c r="AO442" s="54">
        <v>0</v>
      </c>
      <c r="AP442" s="54">
        <v>0</v>
      </c>
      <c r="AQ442" s="54">
        <v>0</v>
      </c>
      <c r="AR442" s="54">
        <v>0</v>
      </c>
      <c r="AS442" s="54">
        <v>0</v>
      </c>
      <c r="AT442" s="54">
        <v>0</v>
      </c>
      <c r="AU442" s="54">
        <v>0</v>
      </c>
      <c r="AV442" s="54">
        <v>0</v>
      </c>
      <c r="AW442" s="54">
        <v>0</v>
      </c>
      <c r="AX442" s="54">
        <v>0</v>
      </c>
      <c r="AY442" s="54">
        <v>0</v>
      </c>
      <c r="AZ442" s="54">
        <v>0</v>
      </c>
      <c r="BA442" s="54">
        <v>0</v>
      </c>
      <c r="BB442" s="54">
        <v>0</v>
      </c>
      <c r="BC442" s="54">
        <v>0</v>
      </c>
      <c r="BD442" s="54">
        <v>0</v>
      </c>
      <c r="BE442" s="54">
        <f t="shared" si="84"/>
        <v>6</v>
      </c>
      <c r="BF442" s="56">
        <f t="shared" si="85"/>
        <v>6</v>
      </c>
      <c r="BG442" s="56">
        <f t="shared" si="86"/>
        <v>0</v>
      </c>
      <c r="BH442" s="56">
        <f t="shared" si="87"/>
        <v>0</v>
      </c>
      <c r="BI442" s="56">
        <f t="shared" si="88"/>
        <v>0</v>
      </c>
      <c r="BJ442" s="56">
        <f t="shared" si="89"/>
        <v>0</v>
      </c>
      <c r="BK442" s="56">
        <f t="shared" si="90"/>
        <v>0</v>
      </c>
      <c r="BL442" s="56">
        <f t="shared" si="91"/>
        <v>0</v>
      </c>
      <c r="BM442" s="57">
        <f t="shared" si="92"/>
        <v>6</v>
      </c>
      <c r="BN442" s="54">
        <v>66</v>
      </c>
      <c r="BO442" s="54" t="str">
        <f t="shared" si="93"/>
        <v>Wüthrich</v>
      </c>
      <c r="BP442" s="54" t="str">
        <f t="shared" si="94"/>
        <v>Beat</v>
      </c>
      <c r="BQ442" t="str">
        <f t="shared" si="95"/>
        <v>Konolfingen</v>
      </c>
    </row>
    <row r="443" spans="1:71" x14ac:dyDescent="0.25">
      <c r="A443" s="53">
        <v>1969</v>
      </c>
      <c r="B443" s="55" t="s">
        <v>2691</v>
      </c>
      <c r="C443" s="54" t="s">
        <v>1123</v>
      </c>
      <c r="D443" s="55" t="s">
        <v>5539</v>
      </c>
      <c r="E443" s="54">
        <v>0</v>
      </c>
      <c r="F443" s="54">
        <v>0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4">
        <v>0</v>
      </c>
      <c r="AL443" s="54">
        <v>0</v>
      </c>
      <c r="AM443" s="54">
        <v>0</v>
      </c>
      <c r="AN443" s="54">
        <v>0</v>
      </c>
      <c r="AO443" s="54">
        <v>0</v>
      </c>
      <c r="AP443" s="54">
        <v>0</v>
      </c>
      <c r="AQ443" s="54">
        <v>0</v>
      </c>
      <c r="AR443" s="54">
        <v>0</v>
      </c>
      <c r="AS443" s="54">
        <v>0</v>
      </c>
      <c r="AT443" s="54">
        <v>0</v>
      </c>
      <c r="AU443" s="54">
        <v>0</v>
      </c>
      <c r="AV443" s="54">
        <v>0</v>
      </c>
      <c r="AW443" s="54">
        <v>0</v>
      </c>
      <c r="AX443" s="54">
        <v>0</v>
      </c>
      <c r="AY443" s="54">
        <v>0</v>
      </c>
      <c r="AZ443" s="54">
        <v>0</v>
      </c>
      <c r="BA443" s="54">
        <v>0</v>
      </c>
      <c r="BB443" s="54">
        <v>5</v>
      </c>
      <c r="BC443" s="54">
        <v>0</v>
      </c>
      <c r="BD443" s="54">
        <v>0</v>
      </c>
      <c r="BE443" s="54">
        <f t="shared" si="84"/>
        <v>5</v>
      </c>
      <c r="BF443" s="56">
        <f t="shared" si="85"/>
        <v>5</v>
      </c>
      <c r="BG443" s="56">
        <f t="shared" si="86"/>
        <v>0</v>
      </c>
      <c r="BH443" s="56">
        <f t="shared" si="87"/>
        <v>0</v>
      </c>
      <c r="BI443" s="56">
        <f t="shared" si="88"/>
        <v>0</v>
      </c>
      <c r="BJ443" s="56">
        <f t="shared" si="89"/>
        <v>0</v>
      </c>
      <c r="BK443" s="56">
        <f t="shared" si="90"/>
        <v>0</v>
      </c>
      <c r="BL443" s="56">
        <f t="shared" si="91"/>
        <v>0</v>
      </c>
      <c r="BM443" s="57">
        <f t="shared" si="92"/>
        <v>5</v>
      </c>
      <c r="BN443" s="54">
        <v>67</v>
      </c>
      <c r="BO443" s="54" t="str">
        <f t="shared" si="93"/>
        <v>Pasquier</v>
      </c>
      <c r="BP443" s="54" t="str">
        <f t="shared" si="94"/>
        <v>Claude</v>
      </c>
      <c r="BQ443" t="str">
        <f t="shared" si="95"/>
        <v>Tserlin</v>
      </c>
      <c r="BR443" s="54"/>
      <c r="BS443" s="54"/>
    </row>
    <row r="444" spans="1:71" x14ac:dyDescent="0.25">
      <c r="A444" s="53">
        <v>1970</v>
      </c>
      <c r="B444" s="26" t="s">
        <v>934</v>
      </c>
      <c r="C444" s="54" t="s">
        <v>478</v>
      </c>
      <c r="D444" s="55"/>
      <c r="E444" s="54">
        <v>0</v>
      </c>
      <c r="F444" s="54">
        <v>0</v>
      </c>
      <c r="G444" s="54">
        <v>0</v>
      </c>
      <c r="H444" s="54">
        <v>0</v>
      </c>
      <c r="I444" s="54">
        <v>5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4">
        <v>0</v>
      </c>
      <c r="AL444" s="54">
        <v>0</v>
      </c>
      <c r="AM444" s="54">
        <v>0</v>
      </c>
      <c r="AN444" s="54">
        <v>0</v>
      </c>
      <c r="AO444" s="54">
        <v>0</v>
      </c>
      <c r="AP444" s="54">
        <v>0</v>
      </c>
      <c r="AQ444" s="54">
        <v>0</v>
      </c>
      <c r="AR444" s="54">
        <v>0</v>
      </c>
      <c r="AS444" s="54">
        <v>0</v>
      </c>
      <c r="AT444" s="54">
        <v>0</v>
      </c>
      <c r="AU444" s="54">
        <v>0</v>
      </c>
      <c r="AV444" s="54">
        <v>0</v>
      </c>
      <c r="AW444" s="54">
        <v>0</v>
      </c>
      <c r="AX444" s="54">
        <v>0</v>
      </c>
      <c r="AY444" s="54">
        <v>0</v>
      </c>
      <c r="AZ444" s="54">
        <v>0</v>
      </c>
      <c r="BA444" s="54">
        <v>0</v>
      </c>
      <c r="BB444" s="54">
        <v>0</v>
      </c>
      <c r="BC444" s="54">
        <v>0</v>
      </c>
      <c r="BD444" s="54">
        <v>0</v>
      </c>
      <c r="BE444" s="54">
        <f t="shared" si="84"/>
        <v>5</v>
      </c>
      <c r="BF444" s="56">
        <f t="shared" si="85"/>
        <v>5</v>
      </c>
      <c r="BG444" s="56">
        <f t="shared" si="86"/>
        <v>0</v>
      </c>
      <c r="BH444" s="56">
        <f t="shared" si="87"/>
        <v>0</v>
      </c>
      <c r="BI444" s="56">
        <f t="shared" si="88"/>
        <v>0</v>
      </c>
      <c r="BJ444" s="56">
        <f t="shared" si="89"/>
        <v>0</v>
      </c>
      <c r="BK444" s="56">
        <f t="shared" si="90"/>
        <v>0</v>
      </c>
      <c r="BL444" s="56">
        <f t="shared" si="91"/>
        <v>0</v>
      </c>
      <c r="BM444" s="57">
        <f t="shared" si="92"/>
        <v>5</v>
      </c>
      <c r="BN444" s="54">
        <v>67</v>
      </c>
      <c r="BO444" s="54" t="str">
        <f t="shared" si="93"/>
        <v>Baillifard</v>
      </c>
      <c r="BP444" s="54" t="str">
        <f t="shared" si="94"/>
        <v>Jean-Pierre</v>
      </c>
      <c r="BR444" s="54"/>
      <c r="BS444" s="54"/>
    </row>
    <row r="445" spans="1:71" x14ac:dyDescent="0.25">
      <c r="A445" s="14">
        <v>1969</v>
      </c>
      <c r="B445" s="26" t="s">
        <v>4240</v>
      </c>
      <c r="C445" s="54" t="s">
        <v>34</v>
      </c>
      <c r="D445" s="26" t="s">
        <v>2215</v>
      </c>
      <c r="E445" s="54">
        <v>0</v>
      </c>
      <c r="F445" s="54">
        <v>0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5</v>
      </c>
      <c r="AJ445" s="54">
        <v>0</v>
      </c>
      <c r="AK445" s="54">
        <v>0</v>
      </c>
      <c r="AL445" s="54">
        <v>0</v>
      </c>
      <c r="AM445" s="54">
        <v>0</v>
      </c>
      <c r="AN445" s="54">
        <v>0</v>
      </c>
      <c r="AO445" s="54">
        <v>0</v>
      </c>
      <c r="AP445" s="54">
        <v>0</v>
      </c>
      <c r="AQ445" s="54">
        <v>0</v>
      </c>
      <c r="AR445" s="54">
        <v>0</v>
      </c>
      <c r="AS445" s="54">
        <v>0</v>
      </c>
      <c r="AT445" s="54">
        <v>0</v>
      </c>
      <c r="AU445" s="54">
        <v>0</v>
      </c>
      <c r="AV445" s="54">
        <v>0</v>
      </c>
      <c r="AW445" s="54">
        <v>0</v>
      </c>
      <c r="AX445" s="54">
        <v>0</v>
      </c>
      <c r="AY445" s="54">
        <v>0</v>
      </c>
      <c r="AZ445" s="54">
        <v>0</v>
      </c>
      <c r="BA445" s="54">
        <v>0</v>
      </c>
      <c r="BB445" s="54">
        <v>0</v>
      </c>
      <c r="BC445" s="54">
        <v>0</v>
      </c>
      <c r="BD445" s="54">
        <v>0</v>
      </c>
      <c r="BE445" s="54">
        <f t="shared" si="84"/>
        <v>5</v>
      </c>
      <c r="BF445" s="56">
        <f t="shared" si="85"/>
        <v>5</v>
      </c>
      <c r="BG445" s="56">
        <f t="shared" si="86"/>
        <v>0</v>
      </c>
      <c r="BH445" s="56">
        <f t="shared" si="87"/>
        <v>0</v>
      </c>
      <c r="BI445" s="56">
        <f t="shared" si="88"/>
        <v>0</v>
      </c>
      <c r="BJ445" s="56">
        <f t="shared" si="89"/>
        <v>0</v>
      </c>
      <c r="BK445" s="56">
        <f t="shared" si="90"/>
        <v>0</v>
      </c>
      <c r="BL445" s="56">
        <f t="shared" si="91"/>
        <v>0</v>
      </c>
      <c r="BM445" s="57">
        <f t="shared" si="92"/>
        <v>5</v>
      </c>
      <c r="BN445" s="54">
        <v>67</v>
      </c>
      <c r="BO445" s="54" t="str">
        <f t="shared" si="93"/>
        <v>Baumgartner</v>
      </c>
      <c r="BP445" s="54" t="str">
        <f t="shared" si="94"/>
        <v>Daniel</v>
      </c>
      <c r="BQ445" t="str">
        <f t="shared" si="95"/>
        <v>Widnau</v>
      </c>
      <c r="BR445" s="54"/>
      <c r="BS445" s="54"/>
    </row>
    <row r="446" spans="1:71" x14ac:dyDescent="0.25">
      <c r="A446" s="14">
        <v>1971</v>
      </c>
      <c r="B446" s="26" t="s">
        <v>2125</v>
      </c>
      <c r="C446" s="54" t="s">
        <v>1661</v>
      </c>
      <c r="D446" s="26" t="s">
        <v>448</v>
      </c>
      <c r="E446" s="54">
        <v>0</v>
      </c>
      <c r="F446" s="54">
        <v>0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5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4">
        <v>0</v>
      </c>
      <c r="AL446" s="54">
        <v>0</v>
      </c>
      <c r="AM446" s="54">
        <v>0</v>
      </c>
      <c r="AN446" s="54">
        <v>0</v>
      </c>
      <c r="AO446" s="54">
        <v>0</v>
      </c>
      <c r="AP446" s="54">
        <v>0</v>
      </c>
      <c r="AQ446" s="54">
        <v>0</v>
      </c>
      <c r="AR446" s="54">
        <v>0</v>
      </c>
      <c r="AS446" s="54">
        <v>0</v>
      </c>
      <c r="AT446" s="54">
        <v>0</v>
      </c>
      <c r="AU446" s="54">
        <v>0</v>
      </c>
      <c r="AV446" s="54">
        <v>0</v>
      </c>
      <c r="AW446" s="54">
        <v>0</v>
      </c>
      <c r="AX446" s="54">
        <v>0</v>
      </c>
      <c r="AY446" s="54">
        <v>0</v>
      </c>
      <c r="AZ446" s="54">
        <v>0</v>
      </c>
      <c r="BA446" s="54">
        <v>0</v>
      </c>
      <c r="BB446" s="54">
        <v>0</v>
      </c>
      <c r="BC446" s="54">
        <v>0</v>
      </c>
      <c r="BD446" s="54">
        <v>0</v>
      </c>
      <c r="BE446" s="54">
        <f t="shared" si="84"/>
        <v>5</v>
      </c>
      <c r="BF446" s="56">
        <f t="shared" si="85"/>
        <v>5</v>
      </c>
      <c r="BG446" s="56">
        <f t="shared" si="86"/>
        <v>0</v>
      </c>
      <c r="BH446" s="56">
        <f t="shared" si="87"/>
        <v>0</v>
      </c>
      <c r="BI446" s="56">
        <f t="shared" si="88"/>
        <v>0</v>
      </c>
      <c r="BJ446" s="56">
        <f t="shared" si="89"/>
        <v>0</v>
      </c>
      <c r="BK446" s="56">
        <f t="shared" si="90"/>
        <v>0</v>
      </c>
      <c r="BL446" s="56">
        <f t="shared" si="91"/>
        <v>0</v>
      </c>
      <c r="BM446" s="57">
        <f t="shared" si="92"/>
        <v>5</v>
      </c>
      <c r="BN446" s="54">
        <v>67</v>
      </c>
      <c r="BO446" s="54" t="str">
        <f t="shared" si="93"/>
        <v>Bäumler</v>
      </c>
      <c r="BP446" s="54" t="str">
        <f t="shared" si="94"/>
        <v>Peter</v>
      </c>
      <c r="BQ446" t="str">
        <f t="shared" si="95"/>
        <v>Zürich</v>
      </c>
    </row>
    <row r="447" spans="1:71" x14ac:dyDescent="0.25">
      <c r="A447" s="53">
        <v>1970</v>
      </c>
      <c r="B447" s="26" t="s">
        <v>5993</v>
      </c>
      <c r="C447" s="54" t="s">
        <v>5994</v>
      </c>
      <c r="D447" s="55" t="s">
        <v>5995</v>
      </c>
      <c r="E447" s="54">
        <v>0</v>
      </c>
      <c r="F447" s="54">
        <v>0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5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4">
        <v>0</v>
      </c>
      <c r="AL447" s="54">
        <v>0</v>
      </c>
      <c r="AM447" s="54">
        <v>0</v>
      </c>
      <c r="AN447" s="54">
        <v>0</v>
      </c>
      <c r="AO447" s="54">
        <v>0</v>
      </c>
      <c r="AP447" s="54">
        <v>0</v>
      </c>
      <c r="AQ447" s="54">
        <v>0</v>
      </c>
      <c r="AR447" s="54">
        <v>0</v>
      </c>
      <c r="AS447" s="54">
        <v>0</v>
      </c>
      <c r="AT447" s="54">
        <v>0</v>
      </c>
      <c r="AU447" s="54">
        <v>0</v>
      </c>
      <c r="AV447" s="54">
        <v>0</v>
      </c>
      <c r="AW447" s="54">
        <v>0</v>
      </c>
      <c r="AX447" s="54">
        <v>0</v>
      </c>
      <c r="AY447" s="54">
        <v>0</v>
      </c>
      <c r="AZ447" s="54">
        <v>0</v>
      </c>
      <c r="BA447" s="54">
        <v>0</v>
      </c>
      <c r="BB447" s="54">
        <v>0</v>
      </c>
      <c r="BC447" s="54">
        <v>0</v>
      </c>
      <c r="BD447" s="54">
        <v>0</v>
      </c>
      <c r="BE447" s="54">
        <f t="shared" si="84"/>
        <v>5</v>
      </c>
      <c r="BF447" s="56">
        <f t="shared" si="85"/>
        <v>5</v>
      </c>
      <c r="BG447" s="56">
        <f t="shared" si="86"/>
        <v>0</v>
      </c>
      <c r="BH447" s="56">
        <f t="shared" si="87"/>
        <v>0</v>
      </c>
      <c r="BI447" s="56">
        <f t="shared" si="88"/>
        <v>0</v>
      </c>
      <c r="BJ447" s="56">
        <f t="shared" si="89"/>
        <v>0</v>
      </c>
      <c r="BK447" s="56">
        <f t="shared" si="90"/>
        <v>0</v>
      </c>
      <c r="BL447" s="56">
        <f t="shared" si="91"/>
        <v>0</v>
      </c>
      <c r="BM447" s="57">
        <f t="shared" si="92"/>
        <v>5</v>
      </c>
      <c r="BN447" s="54">
        <v>67</v>
      </c>
      <c r="BO447" s="54" t="str">
        <f t="shared" si="93"/>
        <v>Cervera</v>
      </c>
      <c r="BP447" s="54" t="str">
        <f t="shared" si="94"/>
        <v>Enric</v>
      </c>
      <c r="BQ447" t="str">
        <f t="shared" si="95"/>
        <v>Castello</v>
      </c>
    </row>
    <row r="448" spans="1:71" x14ac:dyDescent="0.25">
      <c r="A448" s="14">
        <v>1973</v>
      </c>
      <c r="B448" s="26" t="s">
        <v>3111</v>
      </c>
      <c r="C448" s="54" t="s">
        <v>2491</v>
      </c>
      <c r="D448" s="26" t="s">
        <v>448</v>
      </c>
      <c r="E448" s="54">
        <v>0</v>
      </c>
      <c r="F448" s="54">
        <v>0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5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4">
        <v>0</v>
      </c>
      <c r="AL448" s="54">
        <v>0</v>
      </c>
      <c r="AM448" s="54">
        <v>0</v>
      </c>
      <c r="AN448" s="54">
        <v>0</v>
      </c>
      <c r="AO448" s="54">
        <v>0</v>
      </c>
      <c r="AP448" s="54">
        <v>0</v>
      </c>
      <c r="AQ448" s="54">
        <v>0</v>
      </c>
      <c r="AR448" s="54">
        <v>0</v>
      </c>
      <c r="AS448" s="54">
        <v>0</v>
      </c>
      <c r="AT448" s="54">
        <v>0</v>
      </c>
      <c r="AU448" s="54">
        <v>0</v>
      </c>
      <c r="AV448" s="54">
        <v>0</v>
      </c>
      <c r="AW448" s="54">
        <v>0</v>
      </c>
      <c r="AX448" s="54">
        <v>0</v>
      </c>
      <c r="AY448" s="54">
        <v>0</v>
      </c>
      <c r="AZ448" s="54">
        <v>0</v>
      </c>
      <c r="BA448" s="54">
        <v>0</v>
      </c>
      <c r="BB448" s="54">
        <v>0</v>
      </c>
      <c r="BC448" s="54">
        <v>0</v>
      </c>
      <c r="BD448" s="54">
        <v>0</v>
      </c>
      <c r="BE448" s="54">
        <f t="shared" si="84"/>
        <v>5</v>
      </c>
      <c r="BF448" s="56">
        <f t="shared" si="85"/>
        <v>5</v>
      </c>
      <c r="BG448" s="56">
        <f t="shared" si="86"/>
        <v>0</v>
      </c>
      <c r="BH448" s="56">
        <f t="shared" si="87"/>
        <v>0</v>
      </c>
      <c r="BI448" s="56">
        <f t="shared" si="88"/>
        <v>0</v>
      </c>
      <c r="BJ448" s="56">
        <f t="shared" si="89"/>
        <v>0</v>
      </c>
      <c r="BK448" s="56">
        <f t="shared" si="90"/>
        <v>0</v>
      </c>
      <c r="BL448" s="56">
        <f t="shared" si="91"/>
        <v>0</v>
      </c>
      <c r="BM448" s="57">
        <f t="shared" si="92"/>
        <v>5</v>
      </c>
      <c r="BN448" s="54">
        <v>67</v>
      </c>
      <c r="BO448" s="54" t="str">
        <f t="shared" si="93"/>
        <v>Conradi</v>
      </c>
      <c r="BP448" s="54" t="str">
        <f t="shared" si="94"/>
        <v>Jan</v>
      </c>
      <c r="BQ448" t="str">
        <f t="shared" si="95"/>
        <v>Zürich</v>
      </c>
      <c r="BR448" s="54"/>
      <c r="BS448" s="54"/>
    </row>
    <row r="449" spans="1:71" x14ac:dyDescent="0.25">
      <c r="A449" s="53">
        <v>1973</v>
      </c>
      <c r="B449" s="26" t="s">
        <v>5286</v>
      </c>
      <c r="C449" s="54" t="s">
        <v>970</v>
      </c>
      <c r="D449" s="55" t="s">
        <v>133</v>
      </c>
      <c r="E449" s="54">
        <v>0</v>
      </c>
      <c r="F449" s="54">
        <v>0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4">
        <v>0</v>
      </c>
      <c r="AL449" s="54">
        <v>0</v>
      </c>
      <c r="AM449" s="54">
        <v>0</v>
      </c>
      <c r="AN449" s="54">
        <v>0</v>
      </c>
      <c r="AO449" s="54">
        <v>0</v>
      </c>
      <c r="AP449" s="54">
        <v>0</v>
      </c>
      <c r="AQ449" s="54">
        <v>0</v>
      </c>
      <c r="AR449" s="54">
        <v>0</v>
      </c>
      <c r="AS449" s="54">
        <v>5</v>
      </c>
      <c r="AT449" s="54">
        <v>0</v>
      </c>
      <c r="AU449" s="54">
        <v>0</v>
      </c>
      <c r="AV449" s="54">
        <v>0</v>
      </c>
      <c r="AW449" s="54">
        <v>0</v>
      </c>
      <c r="AX449" s="54">
        <v>0</v>
      </c>
      <c r="AY449" s="54">
        <v>0</v>
      </c>
      <c r="AZ449" s="54">
        <v>0</v>
      </c>
      <c r="BA449" s="54">
        <v>0</v>
      </c>
      <c r="BB449" s="54">
        <v>0</v>
      </c>
      <c r="BC449" s="54">
        <v>0</v>
      </c>
      <c r="BD449" s="54">
        <v>0</v>
      </c>
      <c r="BE449" s="54">
        <f t="shared" si="84"/>
        <v>5</v>
      </c>
      <c r="BF449" s="56">
        <f t="shared" si="85"/>
        <v>5</v>
      </c>
      <c r="BG449" s="56">
        <f t="shared" si="86"/>
        <v>0</v>
      </c>
      <c r="BH449" s="56">
        <f t="shared" si="87"/>
        <v>0</v>
      </c>
      <c r="BI449" s="56">
        <f t="shared" si="88"/>
        <v>0</v>
      </c>
      <c r="BJ449" s="56">
        <f t="shared" si="89"/>
        <v>0</v>
      </c>
      <c r="BK449" s="56">
        <f t="shared" si="90"/>
        <v>0</v>
      </c>
      <c r="BL449" s="56">
        <f t="shared" si="91"/>
        <v>0</v>
      </c>
      <c r="BM449" s="57">
        <f t="shared" si="92"/>
        <v>5</v>
      </c>
      <c r="BN449" s="54">
        <v>67</v>
      </c>
      <c r="BO449" s="54" t="str">
        <f t="shared" si="93"/>
        <v>Cottet</v>
      </c>
      <c r="BP449" s="54" t="str">
        <f t="shared" si="94"/>
        <v>Christian</v>
      </c>
      <c r="BQ449" t="str">
        <f t="shared" si="95"/>
        <v>Pully</v>
      </c>
      <c r="BR449" s="54"/>
      <c r="BS449" s="54"/>
    </row>
    <row r="450" spans="1:71" x14ac:dyDescent="0.25">
      <c r="A450" s="53">
        <v>1972</v>
      </c>
      <c r="B450" s="26" t="s">
        <v>4426</v>
      </c>
      <c r="C450" s="54" t="s">
        <v>4427</v>
      </c>
      <c r="D450" s="55" t="s">
        <v>4428</v>
      </c>
      <c r="E450" s="54">
        <v>0</v>
      </c>
      <c r="F450" s="54">
        <v>0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5</v>
      </c>
      <c r="AK450" s="54">
        <v>0</v>
      </c>
      <c r="AL450" s="54">
        <v>0</v>
      </c>
      <c r="AM450" s="54">
        <v>0</v>
      </c>
      <c r="AN450" s="54">
        <v>0</v>
      </c>
      <c r="AO450" s="54">
        <v>0</v>
      </c>
      <c r="AP450" s="54">
        <v>0</v>
      </c>
      <c r="AQ450" s="54">
        <v>0</v>
      </c>
      <c r="AR450" s="54">
        <v>0</v>
      </c>
      <c r="AS450" s="54">
        <v>0</v>
      </c>
      <c r="AT450" s="54">
        <v>0</v>
      </c>
      <c r="AU450" s="54">
        <v>0</v>
      </c>
      <c r="AV450" s="54">
        <v>0</v>
      </c>
      <c r="AW450" s="54">
        <v>0</v>
      </c>
      <c r="AX450" s="54">
        <v>0</v>
      </c>
      <c r="AY450" s="54">
        <v>0</v>
      </c>
      <c r="AZ450" s="54">
        <v>0</v>
      </c>
      <c r="BA450" s="54">
        <v>0</v>
      </c>
      <c r="BB450" s="54">
        <v>0</v>
      </c>
      <c r="BC450" s="54">
        <v>0</v>
      </c>
      <c r="BD450" s="54">
        <v>0</v>
      </c>
      <c r="BE450" s="54">
        <f t="shared" si="84"/>
        <v>5</v>
      </c>
      <c r="BF450" s="56">
        <f t="shared" si="85"/>
        <v>5</v>
      </c>
      <c r="BG450" s="56">
        <f t="shared" si="86"/>
        <v>0</v>
      </c>
      <c r="BH450" s="56">
        <f t="shared" si="87"/>
        <v>0</v>
      </c>
      <c r="BI450" s="56">
        <f t="shared" si="88"/>
        <v>0</v>
      </c>
      <c r="BJ450" s="56">
        <f t="shared" si="89"/>
        <v>0</v>
      </c>
      <c r="BK450" s="56">
        <f t="shared" si="90"/>
        <v>0</v>
      </c>
      <c r="BL450" s="56">
        <f t="shared" si="91"/>
        <v>0</v>
      </c>
      <c r="BM450" s="57">
        <f t="shared" si="92"/>
        <v>5</v>
      </c>
      <c r="BN450" s="54">
        <v>67</v>
      </c>
      <c r="BO450" s="54" t="str">
        <f t="shared" si="93"/>
        <v>Di Tefano</v>
      </c>
      <c r="BP450" s="54" t="str">
        <f t="shared" si="94"/>
        <v>Giovanni</v>
      </c>
      <c r="BQ450" t="str">
        <f t="shared" si="95"/>
        <v>Crassier</v>
      </c>
      <c r="BR450" s="54"/>
      <c r="BS450" s="54"/>
    </row>
    <row r="451" spans="1:71" x14ac:dyDescent="0.25">
      <c r="A451" s="53">
        <v>1966</v>
      </c>
      <c r="B451" s="55" t="s">
        <v>3823</v>
      </c>
      <c r="C451" s="54" t="s">
        <v>600</v>
      </c>
      <c r="D451" s="55" t="s">
        <v>3833</v>
      </c>
      <c r="E451" s="54">
        <v>0</v>
      </c>
      <c r="F451" s="54">
        <v>0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5</v>
      </c>
      <c r="AH451" s="54">
        <v>0</v>
      </c>
      <c r="AI451" s="54">
        <v>0</v>
      </c>
      <c r="AJ451" s="54">
        <v>0</v>
      </c>
      <c r="AK451" s="54">
        <v>0</v>
      </c>
      <c r="AL451" s="54">
        <v>0</v>
      </c>
      <c r="AM451" s="54">
        <v>0</v>
      </c>
      <c r="AN451" s="54">
        <v>0</v>
      </c>
      <c r="AO451" s="54">
        <v>0</v>
      </c>
      <c r="AP451" s="54">
        <v>0</v>
      </c>
      <c r="AQ451" s="54">
        <v>0</v>
      </c>
      <c r="AR451" s="54">
        <v>0</v>
      </c>
      <c r="AS451" s="54">
        <v>0</v>
      </c>
      <c r="AT451" s="54">
        <v>0</v>
      </c>
      <c r="AU451" s="54">
        <v>0</v>
      </c>
      <c r="AV451" s="54">
        <v>0</v>
      </c>
      <c r="AW451" s="54">
        <v>0</v>
      </c>
      <c r="AX451" s="54">
        <v>0</v>
      </c>
      <c r="AY451" s="54">
        <v>0</v>
      </c>
      <c r="AZ451" s="54">
        <v>0</v>
      </c>
      <c r="BA451" s="54">
        <v>0</v>
      </c>
      <c r="BB451" s="54">
        <v>0</v>
      </c>
      <c r="BC451" s="54">
        <v>0</v>
      </c>
      <c r="BD451" s="54">
        <v>0</v>
      </c>
      <c r="BE451" s="54">
        <f t="shared" si="84"/>
        <v>5</v>
      </c>
      <c r="BF451" s="56">
        <f t="shared" si="85"/>
        <v>5</v>
      </c>
      <c r="BG451" s="56">
        <f t="shared" si="86"/>
        <v>0</v>
      </c>
      <c r="BH451" s="56">
        <f t="shared" si="87"/>
        <v>0</v>
      </c>
      <c r="BI451" s="56">
        <f t="shared" si="88"/>
        <v>0</v>
      </c>
      <c r="BJ451" s="56">
        <f t="shared" si="89"/>
        <v>0</v>
      </c>
      <c r="BK451" s="56">
        <f t="shared" si="90"/>
        <v>0</v>
      </c>
      <c r="BL451" s="56">
        <f t="shared" si="91"/>
        <v>0</v>
      </c>
      <c r="BM451" s="57">
        <f t="shared" si="92"/>
        <v>5</v>
      </c>
      <c r="BN451" s="54">
        <v>67</v>
      </c>
      <c r="BO451" s="54" t="str">
        <f t="shared" si="93"/>
        <v>Heimo</v>
      </c>
      <c r="BP451" s="54" t="str">
        <f t="shared" si="94"/>
        <v>Frédéric</v>
      </c>
      <c r="BQ451" t="str">
        <f t="shared" si="95"/>
        <v>Orsonnens</v>
      </c>
      <c r="BR451" s="54"/>
      <c r="BS451" s="54"/>
    </row>
    <row r="452" spans="1:71" x14ac:dyDescent="0.25">
      <c r="A452" s="53">
        <v>1970</v>
      </c>
      <c r="B452" s="26" t="s">
        <v>1747</v>
      </c>
      <c r="C452" s="54" t="s">
        <v>1571</v>
      </c>
      <c r="D452" s="55" t="s">
        <v>1748</v>
      </c>
      <c r="E452" s="54">
        <v>0</v>
      </c>
      <c r="F452" s="54">
        <v>0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5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4">
        <v>0</v>
      </c>
      <c r="AL452" s="54">
        <v>0</v>
      </c>
      <c r="AM452" s="54">
        <v>0</v>
      </c>
      <c r="AN452" s="54">
        <v>0</v>
      </c>
      <c r="AO452" s="54">
        <v>0</v>
      </c>
      <c r="AP452" s="54">
        <v>0</v>
      </c>
      <c r="AQ452" s="54">
        <v>0</v>
      </c>
      <c r="AR452" s="54">
        <v>0</v>
      </c>
      <c r="AS452" s="54">
        <v>0</v>
      </c>
      <c r="AT452" s="54">
        <v>0</v>
      </c>
      <c r="AU452" s="54">
        <v>0</v>
      </c>
      <c r="AV452" s="54">
        <v>0</v>
      </c>
      <c r="AW452" s="54">
        <v>0</v>
      </c>
      <c r="AX452" s="54">
        <v>0</v>
      </c>
      <c r="AY452" s="54">
        <v>0</v>
      </c>
      <c r="AZ452" s="54">
        <v>0</v>
      </c>
      <c r="BA452" s="54">
        <v>0</v>
      </c>
      <c r="BB452" s="54">
        <v>0</v>
      </c>
      <c r="BC452" s="54">
        <v>0</v>
      </c>
      <c r="BD452" s="54">
        <v>0</v>
      </c>
      <c r="BE452" s="54">
        <f t="shared" si="84"/>
        <v>5</v>
      </c>
      <c r="BF452" s="56">
        <f t="shared" si="85"/>
        <v>5</v>
      </c>
      <c r="BG452" s="56">
        <f t="shared" si="86"/>
        <v>0</v>
      </c>
      <c r="BH452" s="56">
        <f t="shared" si="87"/>
        <v>0</v>
      </c>
      <c r="BI452" s="56">
        <f t="shared" si="88"/>
        <v>0</v>
      </c>
      <c r="BJ452" s="56">
        <f t="shared" si="89"/>
        <v>0</v>
      </c>
      <c r="BK452" s="56">
        <f t="shared" si="90"/>
        <v>0</v>
      </c>
      <c r="BL452" s="56">
        <f t="shared" si="91"/>
        <v>0</v>
      </c>
      <c r="BM452" s="57">
        <f t="shared" si="92"/>
        <v>5</v>
      </c>
      <c r="BN452" s="54">
        <v>67</v>
      </c>
      <c r="BO452" s="54" t="str">
        <f t="shared" si="93"/>
        <v>Hoeffer</v>
      </c>
      <c r="BP452" s="54" t="str">
        <f t="shared" si="94"/>
        <v>Wolfgang</v>
      </c>
      <c r="BQ452" t="str">
        <f t="shared" si="95"/>
        <v>D-Meckenheim</v>
      </c>
      <c r="BR452" s="54"/>
      <c r="BS452" s="54"/>
    </row>
    <row r="453" spans="1:71" x14ac:dyDescent="0.25">
      <c r="A453" s="14">
        <v>1968</v>
      </c>
      <c r="B453" s="26" t="s">
        <v>4779</v>
      </c>
      <c r="C453" s="54" t="s">
        <v>4780</v>
      </c>
      <c r="D453" s="26"/>
      <c r="E453" s="54">
        <v>0</v>
      </c>
      <c r="F453" s="54">
        <v>0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4">
        <v>0</v>
      </c>
      <c r="AL453" s="54">
        <v>5</v>
      </c>
      <c r="AM453" s="54">
        <v>0</v>
      </c>
      <c r="AN453" s="54">
        <v>0</v>
      </c>
      <c r="AO453" s="54">
        <v>0</v>
      </c>
      <c r="AP453" s="54">
        <v>0</v>
      </c>
      <c r="AQ453" s="54">
        <v>0</v>
      </c>
      <c r="AR453" s="54">
        <v>0</v>
      </c>
      <c r="AS453" s="54">
        <v>0</v>
      </c>
      <c r="AT453" s="54">
        <v>0</v>
      </c>
      <c r="AU453" s="54">
        <v>0</v>
      </c>
      <c r="AV453" s="54">
        <v>0</v>
      </c>
      <c r="AW453" s="54">
        <v>0</v>
      </c>
      <c r="AX453" s="54">
        <v>0</v>
      </c>
      <c r="AY453" s="54">
        <v>0</v>
      </c>
      <c r="AZ453" s="54">
        <v>0</v>
      </c>
      <c r="BA453" s="54">
        <v>0</v>
      </c>
      <c r="BB453" s="54">
        <v>0</v>
      </c>
      <c r="BC453" s="54">
        <v>0</v>
      </c>
      <c r="BD453" s="54">
        <v>0</v>
      </c>
      <c r="BE453" s="54">
        <f t="shared" si="84"/>
        <v>5</v>
      </c>
      <c r="BF453" s="56">
        <f t="shared" si="85"/>
        <v>5</v>
      </c>
      <c r="BG453" s="56">
        <f t="shared" si="86"/>
        <v>0</v>
      </c>
      <c r="BH453" s="56">
        <f t="shared" si="87"/>
        <v>0</v>
      </c>
      <c r="BI453" s="56">
        <f t="shared" si="88"/>
        <v>0</v>
      </c>
      <c r="BJ453" s="56">
        <f t="shared" si="89"/>
        <v>0</v>
      </c>
      <c r="BK453" s="56">
        <f t="shared" si="90"/>
        <v>0</v>
      </c>
      <c r="BL453" s="56">
        <f t="shared" si="91"/>
        <v>0</v>
      </c>
      <c r="BM453" s="57">
        <f t="shared" si="92"/>
        <v>5</v>
      </c>
      <c r="BN453" s="54">
        <v>67</v>
      </c>
      <c r="BO453" s="54" t="str">
        <f t="shared" si="93"/>
        <v>Houssin</v>
      </c>
      <c r="BP453" s="54" t="str">
        <f t="shared" si="94"/>
        <v>JM</v>
      </c>
      <c r="BR453" s="54"/>
    </row>
    <row r="454" spans="1:71" x14ac:dyDescent="0.25">
      <c r="A454" s="53">
        <v>1967</v>
      </c>
      <c r="B454" s="26" t="s">
        <v>2510</v>
      </c>
      <c r="C454" s="54" t="s">
        <v>2511</v>
      </c>
      <c r="D454" s="55" t="s">
        <v>2512</v>
      </c>
      <c r="E454" s="54">
        <v>0</v>
      </c>
      <c r="F454" s="54">
        <v>0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5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4">
        <v>0</v>
      </c>
      <c r="AL454" s="54">
        <v>0</v>
      </c>
      <c r="AM454" s="54">
        <v>0</v>
      </c>
      <c r="AN454" s="54">
        <v>0</v>
      </c>
      <c r="AO454" s="54">
        <v>0</v>
      </c>
      <c r="AP454" s="54">
        <v>0</v>
      </c>
      <c r="AQ454" s="54">
        <v>0</v>
      </c>
      <c r="AR454" s="54">
        <v>0</v>
      </c>
      <c r="AS454" s="54">
        <v>0</v>
      </c>
      <c r="AT454" s="54">
        <v>0</v>
      </c>
      <c r="AU454" s="54">
        <v>0</v>
      </c>
      <c r="AV454" s="54">
        <v>0</v>
      </c>
      <c r="AW454" s="54">
        <v>0</v>
      </c>
      <c r="AX454" s="54">
        <v>0</v>
      </c>
      <c r="AY454" s="54">
        <v>0</v>
      </c>
      <c r="AZ454" s="54">
        <v>0</v>
      </c>
      <c r="BA454" s="54">
        <v>0</v>
      </c>
      <c r="BB454" s="54">
        <v>0</v>
      </c>
      <c r="BC454" s="54">
        <v>0</v>
      </c>
      <c r="BD454" s="54">
        <v>0</v>
      </c>
      <c r="BE454" s="54">
        <f t="shared" ref="BE454:BE515" si="96">SUM(E454:BD454)</f>
        <v>5</v>
      </c>
      <c r="BF454" s="56">
        <f t="shared" ref="BF454:BF515" si="97">IF(BE454=0,0,LARGE(E454:BD454,1))</f>
        <v>5</v>
      </c>
      <c r="BG454" s="56">
        <f t="shared" ref="BG454:BG515" si="98">IF(BE454=0,0,LARGE(E454:BD454,2))</f>
        <v>0</v>
      </c>
      <c r="BH454" s="56">
        <f t="shared" ref="BH454:BH515" si="99">IF(BE454=0,0,LARGE(E454:BD454,3))</f>
        <v>0</v>
      </c>
      <c r="BI454" s="56">
        <f t="shared" ref="BI454:BI515" si="100">IF(BE454=0,0,LARGE(E454:BD454,4))</f>
        <v>0</v>
      </c>
      <c r="BJ454" s="56">
        <f t="shared" ref="BJ454:BJ515" si="101">IF(BE454=0,0,LARGE(E454:BD454,5))</f>
        <v>0</v>
      </c>
      <c r="BK454" s="56">
        <f t="shared" ref="BK454:BK515" si="102">IF(BE454=0,0,LARGE(E454:BD454,6))</f>
        <v>0</v>
      </c>
      <c r="BL454" s="56">
        <f t="shared" ref="BL454:BL515" si="103">IF(BE454=0,0,LARGE(E454:BD454,7))</f>
        <v>0</v>
      </c>
      <c r="BM454" s="57">
        <f t="shared" ref="BM454:BM515" si="104">SUM(BF454:BL454)</f>
        <v>5</v>
      </c>
      <c r="BN454" s="54">
        <v>67</v>
      </c>
      <c r="BO454" s="54" t="str">
        <f t="shared" si="93"/>
        <v>Humbel</v>
      </c>
      <c r="BP454" s="54" t="str">
        <f t="shared" si="94"/>
        <v>Dominik</v>
      </c>
      <c r="BQ454" t="str">
        <f t="shared" si="95"/>
        <v>Dättwil</v>
      </c>
      <c r="BR454" s="54"/>
      <c r="BS454" s="54"/>
    </row>
    <row r="455" spans="1:71" x14ac:dyDescent="0.25">
      <c r="A455" s="53">
        <v>1968</v>
      </c>
      <c r="B455" s="26" t="s">
        <v>675</v>
      </c>
      <c r="C455" s="54" t="s">
        <v>633</v>
      </c>
      <c r="D455" s="55" t="s">
        <v>40</v>
      </c>
      <c r="E455" s="54">
        <v>0</v>
      </c>
      <c r="F455" s="54">
        <v>0</v>
      </c>
      <c r="G455" s="54">
        <v>5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4">
        <v>0</v>
      </c>
      <c r="AL455" s="54">
        <v>0</v>
      </c>
      <c r="AM455" s="54">
        <v>0</v>
      </c>
      <c r="AN455" s="54">
        <v>0</v>
      </c>
      <c r="AO455" s="54">
        <v>0</v>
      </c>
      <c r="AP455" s="54">
        <v>0</v>
      </c>
      <c r="AQ455" s="54">
        <v>0</v>
      </c>
      <c r="AR455" s="54">
        <v>0</v>
      </c>
      <c r="AS455" s="54">
        <v>0</v>
      </c>
      <c r="AT455" s="54">
        <v>0</v>
      </c>
      <c r="AU455" s="54">
        <v>0</v>
      </c>
      <c r="AV455" s="54">
        <v>0</v>
      </c>
      <c r="AW455" s="54">
        <v>0</v>
      </c>
      <c r="AX455" s="54">
        <v>0</v>
      </c>
      <c r="AY455" s="54">
        <v>0</v>
      </c>
      <c r="AZ455" s="54">
        <v>0</v>
      </c>
      <c r="BA455" s="54">
        <v>0</v>
      </c>
      <c r="BB455" s="54">
        <v>0</v>
      </c>
      <c r="BC455" s="54">
        <v>0</v>
      </c>
      <c r="BD455" s="54">
        <v>0</v>
      </c>
      <c r="BE455" s="54">
        <f t="shared" si="96"/>
        <v>5</v>
      </c>
      <c r="BF455" s="56">
        <f t="shared" si="97"/>
        <v>5</v>
      </c>
      <c r="BG455" s="56">
        <f t="shared" si="98"/>
        <v>0</v>
      </c>
      <c r="BH455" s="56">
        <f t="shared" si="99"/>
        <v>0</v>
      </c>
      <c r="BI455" s="56">
        <f t="shared" si="100"/>
        <v>0</v>
      </c>
      <c r="BJ455" s="56">
        <f t="shared" si="101"/>
        <v>0</v>
      </c>
      <c r="BK455" s="56">
        <f t="shared" si="102"/>
        <v>0</v>
      </c>
      <c r="BL455" s="56">
        <f t="shared" si="103"/>
        <v>0</v>
      </c>
      <c r="BM455" s="57">
        <f t="shared" si="104"/>
        <v>5</v>
      </c>
      <c r="BN455" s="54">
        <v>67</v>
      </c>
      <c r="BO455" s="54" t="str">
        <f t="shared" si="93"/>
        <v>Jeker</v>
      </c>
      <c r="BP455" s="54" t="str">
        <f t="shared" si="94"/>
        <v>Nicolas</v>
      </c>
      <c r="BQ455" t="str">
        <f t="shared" si="95"/>
        <v>Saillon</v>
      </c>
      <c r="BR455" s="54"/>
      <c r="BS455" s="54"/>
    </row>
    <row r="456" spans="1:71" x14ac:dyDescent="0.25">
      <c r="A456" s="53">
        <v>1965</v>
      </c>
      <c r="B456" s="26" t="s">
        <v>5626</v>
      </c>
      <c r="C456" s="54" t="s">
        <v>5627</v>
      </c>
      <c r="D456" s="55"/>
      <c r="E456" s="54">
        <v>0</v>
      </c>
      <c r="F456" s="54">
        <v>0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4">
        <v>0</v>
      </c>
      <c r="AL456" s="54">
        <v>0</v>
      </c>
      <c r="AM456" s="54">
        <v>0</v>
      </c>
      <c r="AN456" s="54">
        <v>0</v>
      </c>
      <c r="AO456" s="54">
        <v>0</v>
      </c>
      <c r="AP456" s="54">
        <v>0</v>
      </c>
      <c r="AQ456" s="54">
        <v>0</v>
      </c>
      <c r="AR456" s="54">
        <v>0</v>
      </c>
      <c r="AS456" s="54">
        <v>0</v>
      </c>
      <c r="AT456" s="54">
        <v>0</v>
      </c>
      <c r="AU456" s="54">
        <v>0</v>
      </c>
      <c r="AV456" s="54">
        <v>0</v>
      </c>
      <c r="AW456" s="54">
        <v>0</v>
      </c>
      <c r="AX456" s="54">
        <v>0</v>
      </c>
      <c r="AY456" s="54">
        <v>0</v>
      </c>
      <c r="AZ456" s="54">
        <v>0</v>
      </c>
      <c r="BA456" s="54">
        <v>0</v>
      </c>
      <c r="BB456" s="54">
        <v>0</v>
      </c>
      <c r="BC456" s="54">
        <v>0</v>
      </c>
      <c r="BD456" s="54">
        <v>5</v>
      </c>
      <c r="BE456" s="54">
        <f t="shared" si="96"/>
        <v>5</v>
      </c>
      <c r="BF456" s="56">
        <f t="shared" si="97"/>
        <v>5</v>
      </c>
      <c r="BG456" s="56">
        <f t="shared" si="98"/>
        <v>0</v>
      </c>
      <c r="BH456" s="56">
        <f t="shared" si="99"/>
        <v>0</v>
      </c>
      <c r="BI456" s="56">
        <f t="shared" si="100"/>
        <v>0</v>
      </c>
      <c r="BJ456" s="56">
        <f t="shared" si="101"/>
        <v>0</v>
      </c>
      <c r="BK456" s="56">
        <f t="shared" si="102"/>
        <v>0</v>
      </c>
      <c r="BL456" s="56">
        <f t="shared" si="103"/>
        <v>0</v>
      </c>
      <c r="BM456" s="57">
        <f t="shared" si="104"/>
        <v>5</v>
      </c>
      <c r="BN456" s="54">
        <v>67</v>
      </c>
      <c r="BO456" s="54" t="str">
        <f t="shared" si="93"/>
        <v>Marilley</v>
      </c>
      <c r="BP456" s="54" t="str">
        <f t="shared" si="94"/>
        <v>Pierre-Luc</v>
      </c>
      <c r="BR456" s="54"/>
      <c r="BS456" s="54"/>
    </row>
    <row r="457" spans="1:71" x14ac:dyDescent="0.25">
      <c r="A457" s="14">
        <v>1973</v>
      </c>
      <c r="B457" s="26" t="s">
        <v>1104</v>
      </c>
      <c r="C457" s="54" t="s">
        <v>621</v>
      </c>
      <c r="D457" s="26"/>
      <c r="E457" s="54">
        <v>0</v>
      </c>
      <c r="F457" s="54">
        <v>0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5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4">
        <v>0</v>
      </c>
      <c r="AL457" s="54">
        <v>0</v>
      </c>
      <c r="AM457" s="54">
        <v>0</v>
      </c>
      <c r="AN457" s="54">
        <v>0</v>
      </c>
      <c r="AO457" s="54">
        <v>0</v>
      </c>
      <c r="AP457" s="54">
        <v>0</v>
      </c>
      <c r="AQ457" s="54">
        <v>0</v>
      </c>
      <c r="AR457" s="54">
        <v>0</v>
      </c>
      <c r="AS457" s="54">
        <v>0</v>
      </c>
      <c r="AT457" s="54">
        <v>0</v>
      </c>
      <c r="AU457" s="54">
        <v>0</v>
      </c>
      <c r="AV457" s="54">
        <v>0</v>
      </c>
      <c r="AW457" s="54">
        <v>0</v>
      </c>
      <c r="AX457" s="54">
        <v>0</v>
      </c>
      <c r="AY457" s="54">
        <v>0</v>
      </c>
      <c r="AZ457" s="54">
        <v>0</v>
      </c>
      <c r="BA457" s="54">
        <v>0</v>
      </c>
      <c r="BB457" s="54">
        <v>0</v>
      </c>
      <c r="BC457" s="54">
        <v>0</v>
      </c>
      <c r="BD457" s="54">
        <v>0</v>
      </c>
      <c r="BE457" s="54">
        <f t="shared" si="96"/>
        <v>5</v>
      </c>
      <c r="BF457" s="56">
        <f t="shared" si="97"/>
        <v>5</v>
      </c>
      <c r="BG457" s="56">
        <f t="shared" si="98"/>
        <v>0</v>
      </c>
      <c r="BH457" s="56">
        <f t="shared" si="99"/>
        <v>0</v>
      </c>
      <c r="BI457" s="56">
        <f t="shared" si="100"/>
        <v>0</v>
      </c>
      <c r="BJ457" s="56">
        <f t="shared" si="101"/>
        <v>0</v>
      </c>
      <c r="BK457" s="56">
        <f t="shared" si="102"/>
        <v>0</v>
      </c>
      <c r="BL457" s="56">
        <f t="shared" si="103"/>
        <v>0</v>
      </c>
      <c r="BM457" s="57">
        <f t="shared" si="104"/>
        <v>5</v>
      </c>
      <c r="BN457" s="54">
        <v>67</v>
      </c>
      <c r="BO457" s="54" t="str">
        <f t="shared" si="93"/>
        <v>Mayor</v>
      </c>
      <c r="BP457" s="54" t="str">
        <f t="shared" si="94"/>
        <v>Colin</v>
      </c>
    </row>
    <row r="458" spans="1:71" x14ac:dyDescent="0.25">
      <c r="A458" s="53">
        <v>1966</v>
      </c>
      <c r="B458" s="26" t="s">
        <v>485</v>
      </c>
      <c r="C458" s="54" t="s">
        <v>486</v>
      </c>
      <c r="D458" s="55" t="s">
        <v>77</v>
      </c>
      <c r="E458" s="54">
        <v>0</v>
      </c>
      <c r="F458" s="54">
        <v>0</v>
      </c>
      <c r="G458" s="54">
        <v>0</v>
      </c>
      <c r="H458" s="54">
        <v>5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4">
        <v>0</v>
      </c>
      <c r="AL458" s="54">
        <v>0</v>
      </c>
      <c r="AM458" s="54">
        <v>0</v>
      </c>
      <c r="AN458" s="54">
        <v>0</v>
      </c>
      <c r="AO458" s="54">
        <v>0</v>
      </c>
      <c r="AP458" s="54">
        <v>0</v>
      </c>
      <c r="AQ458" s="54">
        <v>0</v>
      </c>
      <c r="AR458" s="54">
        <v>0</v>
      </c>
      <c r="AS458" s="54">
        <v>0</v>
      </c>
      <c r="AT458" s="54">
        <v>0</v>
      </c>
      <c r="AU458" s="54">
        <v>0</v>
      </c>
      <c r="AV458" s="54">
        <v>0</v>
      </c>
      <c r="AW458" s="54">
        <v>0</v>
      </c>
      <c r="AX458" s="54">
        <v>0</v>
      </c>
      <c r="AY458" s="54">
        <v>0</v>
      </c>
      <c r="AZ458" s="54">
        <v>0</v>
      </c>
      <c r="BA458" s="54">
        <v>0</v>
      </c>
      <c r="BB458" s="54">
        <v>0</v>
      </c>
      <c r="BC458" s="54">
        <v>0</v>
      </c>
      <c r="BD458" s="54">
        <v>0</v>
      </c>
      <c r="BE458" s="54">
        <f t="shared" si="96"/>
        <v>5</v>
      </c>
      <c r="BF458" s="56">
        <f t="shared" si="97"/>
        <v>5</v>
      </c>
      <c r="BG458" s="56">
        <f t="shared" si="98"/>
        <v>0</v>
      </c>
      <c r="BH458" s="56">
        <f t="shared" si="99"/>
        <v>0</v>
      </c>
      <c r="BI458" s="56">
        <f t="shared" si="100"/>
        <v>0</v>
      </c>
      <c r="BJ458" s="56">
        <f t="shared" si="101"/>
        <v>0</v>
      </c>
      <c r="BK458" s="56">
        <f t="shared" si="102"/>
        <v>0</v>
      </c>
      <c r="BL458" s="56">
        <f t="shared" si="103"/>
        <v>0</v>
      </c>
      <c r="BM458" s="57">
        <f t="shared" si="104"/>
        <v>5</v>
      </c>
      <c r="BN458" s="54">
        <v>67</v>
      </c>
      <c r="BO458" s="54" t="str">
        <f t="shared" si="93"/>
        <v>Ricardo</v>
      </c>
      <c r="BP458" s="54" t="str">
        <f t="shared" si="94"/>
        <v>Luis</v>
      </c>
      <c r="BQ458" t="str">
        <f t="shared" si="95"/>
        <v>Monthey</v>
      </c>
      <c r="BR458" s="54"/>
      <c r="BS458" s="54"/>
    </row>
    <row r="459" spans="1:71" x14ac:dyDescent="0.25">
      <c r="A459" s="14">
        <v>1967</v>
      </c>
      <c r="B459" s="26" t="s">
        <v>5367</v>
      </c>
      <c r="C459" s="54" t="s">
        <v>2156</v>
      </c>
      <c r="D459" s="26" t="s">
        <v>5368</v>
      </c>
      <c r="E459" s="54">
        <v>0</v>
      </c>
      <c r="F459" s="54">
        <v>0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4">
        <v>0</v>
      </c>
      <c r="AL459" s="54">
        <v>0</v>
      </c>
      <c r="AM459" s="54">
        <v>0</v>
      </c>
      <c r="AN459" s="54">
        <v>0</v>
      </c>
      <c r="AO459" s="54">
        <v>0</v>
      </c>
      <c r="AP459" s="54">
        <v>0</v>
      </c>
      <c r="AQ459" s="54">
        <v>0</v>
      </c>
      <c r="AR459" s="54">
        <v>0</v>
      </c>
      <c r="AS459" s="54">
        <v>0</v>
      </c>
      <c r="AT459" s="54">
        <v>0</v>
      </c>
      <c r="AU459" s="54">
        <v>5</v>
      </c>
      <c r="AV459" s="54">
        <v>0</v>
      </c>
      <c r="AW459" s="54">
        <v>0</v>
      </c>
      <c r="AX459" s="54">
        <v>0</v>
      </c>
      <c r="AY459" s="54">
        <v>0</v>
      </c>
      <c r="AZ459" s="54">
        <v>0</v>
      </c>
      <c r="BA459" s="54">
        <v>0</v>
      </c>
      <c r="BB459" s="54">
        <v>0</v>
      </c>
      <c r="BC459" s="54">
        <v>0</v>
      </c>
      <c r="BD459" s="54">
        <v>0</v>
      </c>
      <c r="BE459" s="54">
        <f t="shared" si="96"/>
        <v>5</v>
      </c>
      <c r="BF459" s="56">
        <f t="shared" si="97"/>
        <v>5</v>
      </c>
      <c r="BG459" s="56">
        <f t="shared" si="98"/>
        <v>0</v>
      </c>
      <c r="BH459" s="56">
        <f t="shared" si="99"/>
        <v>0</v>
      </c>
      <c r="BI459" s="56">
        <f t="shared" si="100"/>
        <v>0</v>
      </c>
      <c r="BJ459" s="56">
        <f t="shared" si="101"/>
        <v>0</v>
      </c>
      <c r="BK459" s="56">
        <f t="shared" si="102"/>
        <v>0</v>
      </c>
      <c r="BL459" s="56">
        <f t="shared" si="103"/>
        <v>0</v>
      </c>
      <c r="BM459" s="57">
        <f t="shared" si="104"/>
        <v>5</v>
      </c>
      <c r="BN459" s="54">
        <v>67</v>
      </c>
      <c r="BO459" s="54" t="str">
        <f t="shared" si="93"/>
        <v>Roulin</v>
      </c>
      <c r="BP459" s="54" t="str">
        <f t="shared" si="94"/>
        <v>Paul</v>
      </c>
      <c r="BQ459" t="str">
        <f t="shared" si="95"/>
        <v>La Marre</v>
      </c>
      <c r="BS459" s="54"/>
    </row>
    <row r="460" spans="1:71" x14ac:dyDescent="0.25">
      <c r="A460" s="14">
        <v>1966</v>
      </c>
      <c r="B460" s="26" t="s">
        <v>2823</v>
      </c>
      <c r="C460" s="54" t="s">
        <v>630</v>
      </c>
      <c r="D460" s="26" t="s">
        <v>1148</v>
      </c>
      <c r="E460" s="54">
        <v>0</v>
      </c>
      <c r="F460" s="54">
        <v>0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5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4">
        <v>0</v>
      </c>
      <c r="AL460" s="54">
        <v>0</v>
      </c>
      <c r="AM460" s="54">
        <v>0</v>
      </c>
      <c r="AN460" s="54">
        <v>0</v>
      </c>
      <c r="AO460" s="54">
        <v>0</v>
      </c>
      <c r="AP460" s="54">
        <v>0</v>
      </c>
      <c r="AQ460" s="54">
        <v>0</v>
      </c>
      <c r="AR460" s="54">
        <v>0</v>
      </c>
      <c r="AS460" s="54">
        <v>0</v>
      </c>
      <c r="AT460" s="54">
        <v>0</v>
      </c>
      <c r="AU460" s="54">
        <v>0</v>
      </c>
      <c r="AV460" s="54">
        <v>0</v>
      </c>
      <c r="AW460" s="54">
        <v>0</v>
      </c>
      <c r="AX460" s="54">
        <v>0</v>
      </c>
      <c r="AY460" s="54">
        <v>0</v>
      </c>
      <c r="AZ460" s="54">
        <v>0</v>
      </c>
      <c r="BA460" s="54">
        <v>0</v>
      </c>
      <c r="BB460" s="54">
        <v>0</v>
      </c>
      <c r="BC460" s="54">
        <v>0</v>
      </c>
      <c r="BD460" s="54">
        <v>0</v>
      </c>
      <c r="BE460" s="54">
        <f t="shared" si="96"/>
        <v>5</v>
      </c>
      <c r="BF460" s="56">
        <f t="shared" si="97"/>
        <v>5</v>
      </c>
      <c r="BG460" s="56">
        <f t="shared" si="98"/>
        <v>0</v>
      </c>
      <c r="BH460" s="56">
        <f t="shared" si="99"/>
        <v>0</v>
      </c>
      <c r="BI460" s="56">
        <f t="shared" si="100"/>
        <v>0</v>
      </c>
      <c r="BJ460" s="56">
        <f t="shared" si="101"/>
        <v>0</v>
      </c>
      <c r="BK460" s="56">
        <f t="shared" si="102"/>
        <v>0</v>
      </c>
      <c r="BL460" s="56">
        <f t="shared" si="103"/>
        <v>0</v>
      </c>
      <c r="BM460" s="57">
        <f t="shared" si="104"/>
        <v>5</v>
      </c>
      <c r="BN460" s="54">
        <v>67</v>
      </c>
      <c r="BO460" s="54" t="str">
        <f t="shared" si="93"/>
        <v>Schindfessel</v>
      </c>
      <c r="BP460" s="54" t="str">
        <f t="shared" si="94"/>
        <v>Yves</v>
      </c>
      <c r="BQ460" t="str">
        <f t="shared" si="95"/>
        <v>Erde</v>
      </c>
    </row>
    <row r="461" spans="1:71" x14ac:dyDescent="0.25">
      <c r="A461" s="53">
        <v>1967</v>
      </c>
      <c r="B461" s="55" t="s">
        <v>1522</v>
      </c>
      <c r="C461" s="54" t="s">
        <v>1561</v>
      </c>
      <c r="D461" s="55" t="s">
        <v>1564</v>
      </c>
      <c r="E461" s="54">
        <v>0</v>
      </c>
      <c r="F461" s="54">
        <v>0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4">
        <v>0</v>
      </c>
      <c r="AL461" s="54">
        <v>0</v>
      </c>
      <c r="AM461" s="54">
        <v>0</v>
      </c>
      <c r="AN461" s="54">
        <v>0</v>
      </c>
      <c r="AO461" s="54">
        <v>0</v>
      </c>
      <c r="AP461" s="54">
        <v>0</v>
      </c>
      <c r="AQ461" s="54">
        <v>0</v>
      </c>
      <c r="AR461" s="54">
        <v>0</v>
      </c>
      <c r="AS461" s="54">
        <v>0</v>
      </c>
      <c r="AT461" s="54">
        <v>0</v>
      </c>
      <c r="AU461" s="54">
        <v>0</v>
      </c>
      <c r="AV461" s="54">
        <v>0</v>
      </c>
      <c r="AW461" s="54">
        <v>0</v>
      </c>
      <c r="AX461" s="54">
        <v>0</v>
      </c>
      <c r="AY461" s="54">
        <v>0</v>
      </c>
      <c r="AZ461" s="54">
        <v>0</v>
      </c>
      <c r="BA461" s="54">
        <v>0</v>
      </c>
      <c r="BB461" s="54">
        <v>4</v>
      </c>
      <c r="BC461" s="54">
        <v>0</v>
      </c>
      <c r="BD461" s="54">
        <v>0</v>
      </c>
      <c r="BE461" s="54">
        <f t="shared" si="96"/>
        <v>4</v>
      </c>
      <c r="BF461" s="56">
        <f t="shared" si="97"/>
        <v>4</v>
      </c>
      <c r="BG461" s="56">
        <f t="shared" si="98"/>
        <v>0</v>
      </c>
      <c r="BH461" s="56">
        <f t="shared" si="99"/>
        <v>0</v>
      </c>
      <c r="BI461" s="56">
        <f t="shared" si="100"/>
        <v>0</v>
      </c>
      <c r="BJ461" s="56">
        <f t="shared" si="101"/>
        <v>0</v>
      </c>
      <c r="BK461" s="56">
        <f t="shared" si="102"/>
        <v>0</v>
      </c>
      <c r="BL461" s="56">
        <f t="shared" si="103"/>
        <v>0</v>
      </c>
      <c r="BM461" s="57">
        <f t="shared" si="104"/>
        <v>4</v>
      </c>
      <c r="BN461" s="54">
        <v>68</v>
      </c>
      <c r="BO461" s="54" t="str">
        <f t="shared" si="93"/>
        <v>Studer</v>
      </c>
      <c r="BP461" s="54" t="str">
        <f t="shared" si="94"/>
        <v>Adrian</v>
      </c>
      <c r="BQ461" t="str">
        <f t="shared" si="95"/>
        <v>Baltschieder</v>
      </c>
      <c r="BR461" s="54"/>
      <c r="BS461" s="54"/>
    </row>
    <row r="462" spans="1:71" x14ac:dyDescent="0.25">
      <c r="A462" s="14">
        <v>1968</v>
      </c>
      <c r="B462" s="26" t="s">
        <v>935</v>
      </c>
      <c r="C462" s="54" t="s">
        <v>476</v>
      </c>
      <c r="D462" s="26"/>
      <c r="E462" s="54">
        <v>0</v>
      </c>
      <c r="F462" s="54">
        <v>0</v>
      </c>
      <c r="G462" s="54">
        <v>0</v>
      </c>
      <c r="H462" s="54">
        <v>0</v>
      </c>
      <c r="I462" s="54">
        <v>4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4">
        <v>0</v>
      </c>
      <c r="AL462" s="54">
        <v>0</v>
      </c>
      <c r="AM462" s="54">
        <v>0</v>
      </c>
      <c r="AN462" s="54">
        <v>0</v>
      </c>
      <c r="AO462" s="54">
        <v>0</v>
      </c>
      <c r="AP462" s="54">
        <v>0</v>
      </c>
      <c r="AQ462" s="54">
        <v>0</v>
      </c>
      <c r="AR462" s="54">
        <v>0</v>
      </c>
      <c r="AS462" s="54">
        <v>0</v>
      </c>
      <c r="AT462" s="54">
        <v>0</v>
      </c>
      <c r="AU462" s="54">
        <v>0</v>
      </c>
      <c r="AV462" s="54">
        <v>0</v>
      </c>
      <c r="AW462" s="54">
        <v>0</v>
      </c>
      <c r="AX462" s="54">
        <v>0</v>
      </c>
      <c r="AY462" s="54">
        <v>0</v>
      </c>
      <c r="AZ462" s="54">
        <v>0</v>
      </c>
      <c r="BA462" s="54">
        <v>0</v>
      </c>
      <c r="BB462" s="54">
        <v>0</v>
      </c>
      <c r="BC462" s="54">
        <v>0</v>
      </c>
      <c r="BD462" s="54">
        <v>0</v>
      </c>
      <c r="BE462" s="54">
        <f t="shared" si="96"/>
        <v>4</v>
      </c>
      <c r="BF462" s="56">
        <f t="shared" si="97"/>
        <v>4</v>
      </c>
      <c r="BG462" s="56">
        <f t="shared" si="98"/>
        <v>0</v>
      </c>
      <c r="BH462" s="56">
        <f t="shared" si="99"/>
        <v>0</v>
      </c>
      <c r="BI462" s="56">
        <f t="shared" si="100"/>
        <v>0</v>
      </c>
      <c r="BJ462" s="56">
        <f t="shared" si="101"/>
        <v>0</v>
      </c>
      <c r="BK462" s="56">
        <f t="shared" si="102"/>
        <v>0</v>
      </c>
      <c r="BL462" s="56">
        <f t="shared" si="103"/>
        <v>0</v>
      </c>
      <c r="BM462" s="57">
        <f t="shared" si="104"/>
        <v>4</v>
      </c>
      <c r="BN462" s="54">
        <v>68</v>
      </c>
      <c r="BO462" s="54" t="str">
        <f t="shared" si="93"/>
        <v>Bridy</v>
      </c>
      <c r="BP462" s="54" t="str">
        <f t="shared" si="94"/>
        <v>Olivier</v>
      </c>
      <c r="BR462" s="54"/>
    </row>
    <row r="463" spans="1:71" x14ac:dyDescent="0.25">
      <c r="A463" s="53">
        <v>1972</v>
      </c>
      <c r="B463" s="26" t="s">
        <v>1706</v>
      </c>
      <c r="C463" s="54" t="s">
        <v>151</v>
      </c>
      <c r="D463" s="55" t="s">
        <v>2494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4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4">
        <v>0</v>
      </c>
      <c r="AL463" s="54">
        <v>0</v>
      </c>
      <c r="AM463" s="54">
        <v>0</v>
      </c>
      <c r="AN463" s="54">
        <v>0</v>
      </c>
      <c r="AO463" s="54">
        <v>0</v>
      </c>
      <c r="AP463" s="54">
        <v>0</v>
      </c>
      <c r="AQ463" s="54">
        <v>0</v>
      </c>
      <c r="AR463" s="54">
        <v>0</v>
      </c>
      <c r="AS463" s="54">
        <v>0</v>
      </c>
      <c r="AT463" s="54">
        <v>0</v>
      </c>
      <c r="AU463" s="54">
        <v>0</v>
      </c>
      <c r="AV463" s="54">
        <v>0</v>
      </c>
      <c r="AW463" s="54">
        <v>0</v>
      </c>
      <c r="AX463" s="54">
        <v>0</v>
      </c>
      <c r="AY463" s="54">
        <v>0</v>
      </c>
      <c r="AZ463" s="54">
        <v>0</v>
      </c>
      <c r="BA463" s="54">
        <v>0</v>
      </c>
      <c r="BB463" s="54">
        <v>0</v>
      </c>
      <c r="BC463" s="54">
        <v>0</v>
      </c>
      <c r="BD463" s="54">
        <v>0</v>
      </c>
      <c r="BE463" s="54">
        <f t="shared" si="96"/>
        <v>4</v>
      </c>
      <c r="BF463" s="56">
        <f t="shared" si="97"/>
        <v>4</v>
      </c>
      <c r="BG463" s="56">
        <f t="shared" si="98"/>
        <v>0</v>
      </c>
      <c r="BH463" s="56">
        <f t="shared" si="99"/>
        <v>0</v>
      </c>
      <c r="BI463" s="56">
        <f t="shared" si="100"/>
        <v>0</v>
      </c>
      <c r="BJ463" s="56">
        <f t="shared" si="101"/>
        <v>0</v>
      </c>
      <c r="BK463" s="56">
        <f t="shared" si="102"/>
        <v>0</v>
      </c>
      <c r="BL463" s="56">
        <f t="shared" si="103"/>
        <v>0</v>
      </c>
      <c r="BM463" s="57">
        <f t="shared" si="104"/>
        <v>4</v>
      </c>
      <c r="BN463" s="54">
        <v>68</v>
      </c>
      <c r="BO463" s="54" t="str">
        <f t="shared" si="93"/>
        <v>Dumas</v>
      </c>
      <c r="BP463" s="54" t="str">
        <f t="shared" si="94"/>
        <v>Philippe</v>
      </c>
      <c r="BQ463" t="str">
        <f t="shared" si="95"/>
        <v>Villars-sur-Glâne</v>
      </c>
      <c r="BR463" s="54"/>
      <c r="BS463" s="54"/>
    </row>
    <row r="464" spans="1:71" x14ac:dyDescent="0.25">
      <c r="A464" s="53">
        <v>1971</v>
      </c>
      <c r="B464" s="26" t="s">
        <v>152</v>
      </c>
      <c r="C464" s="54" t="s">
        <v>488</v>
      </c>
      <c r="D464" s="55" t="s">
        <v>4018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4</v>
      </c>
      <c r="AI464" s="54">
        <v>0</v>
      </c>
      <c r="AJ464" s="54">
        <v>0</v>
      </c>
      <c r="AK464" s="54">
        <v>0</v>
      </c>
      <c r="AL464" s="54">
        <v>0</v>
      </c>
      <c r="AM464" s="54">
        <v>0</v>
      </c>
      <c r="AN464" s="54">
        <v>0</v>
      </c>
      <c r="AO464" s="54">
        <v>0</v>
      </c>
      <c r="AP464" s="54">
        <v>0</v>
      </c>
      <c r="AQ464" s="54">
        <v>0</v>
      </c>
      <c r="AR464" s="54">
        <v>0</v>
      </c>
      <c r="AS464" s="54">
        <v>0</v>
      </c>
      <c r="AT464" s="54">
        <v>0</v>
      </c>
      <c r="AU464" s="54">
        <v>0</v>
      </c>
      <c r="AV464" s="54">
        <v>0</v>
      </c>
      <c r="AW464" s="54">
        <v>0</v>
      </c>
      <c r="AX464" s="54">
        <v>0</v>
      </c>
      <c r="AY464" s="54">
        <v>0</v>
      </c>
      <c r="AZ464" s="54">
        <v>0</v>
      </c>
      <c r="BA464" s="54">
        <v>0</v>
      </c>
      <c r="BB464" s="54">
        <v>0</v>
      </c>
      <c r="BC464" s="54">
        <v>0</v>
      </c>
      <c r="BD464" s="54">
        <v>0</v>
      </c>
      <c r="BE464" s="54">
        <f t="shared" si="96"/>
        <v>4</v>
      </c>
      <c r="BF464" s="56">
        <f t="shared" si="97"/>
        <v>4</v>
      </c>
      <c r="BG464" s="56">
        <f t="shared" si="98"/>
        <v>0</v>
      </c>
      <c r="BH464" s="56">
        <f t="shared" si="99"/>
        <v>0</v>
      </c>
      <c r="BI464" s="56">
        <f t="shared" si="100"/>
        <v>0</v>
      </c>
      <c r="BJ464" s="56">
        <f t="shared" si="101"/>
        <v>0</v>
      </c>
      <c r="BK464" s="56">
        <f t="shared" si="102"/>
        <v>0</v>
      </c>
      <c r="BL464" s="56">
        <f t="shared" si="103"/>
        <v>0</v>
      </c>
      <c r="BM464" s="57">
        <f t="shared" si="104"/>
        <v>4</v>
      </c>
      <c r="BN464" s="54">
        <v>68</v>
      </c>
      <c r="BO464" s="54" t="str">
        <f t="shared" si="93"/>
        <v>Favre</v>
      </c>
      <c r="BP464" s="54" t="str">
        <f t="shared" si="94"/>
        <v>Manuel</v>
      </c>
      <c r="BQ464" t="str">
        <f t="shared" si="95"/>
        <v>Dizy</v>
      </c>
      <c r="BR464" s="54"/>
    </row>
    <row r="465" spans="1:71" x14ac:dyDescent="0.25">
      <c r="A465" s="53">
        <v>1965</v>
      </c>
      <c r="B465" s="26" t="s">
        <v>1247</v>
      </c>
      <c r="C465" s="54" t="s">
        <v>817</v>
      </c>
      <c r="D465" s="55" t="s">
        <v>105</v>
      </c>
      <c r="E465" s="54">
        <v>0</v>
      </c>
      <c r="F465" s="54">
        <v>0</v>
      </c>
      <c r="G465" s="54">
        <v>0</v>
      </c>
      <c r="H465" s="54">
        <v>0</v>
      </c>
      <c r="I465" s="54">
        <v>0</v>
      </c>
      <c r="J465" s="54">
        <v>0</v>
      </c>
      <c r="K465" s="54">
        <v>4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4">
        <v>0</v>
      </c>
      <c r="AL465" s="54">
        <v>0</v>
      </c>
      <c r="AM465" s="54">
        <v>0</v>
      </c>
      <c r="AN465" s="54">
        <v>0</v>
      </c>
      <c r="AO465" s="54">
        <v>0</v>
      </c>
      <c r="AP465" s="54">
        <v>0</v>
      </c>
      <c r="AQ465" s="54">
        <v>0</v>
      </c>
      <c r="AR465" s="54">
        <v>0</v>
      </c>
      <c r="AS465" s="54">
        <v>0</v>
      </c>
      <c r="AT465" s="54">
        <v>0</v>
      </c>
      <c r="AU465" s="54">
        <v>0</v>
      </c>
      <c r="AV465" s="54">
        <v>0</v>
      </c>
      <c r="AW465" s="54">
        <v>0</v>
      </c>
      <c r="AX465" s="54">
        <v>0</v>
      </c>
      <c r="AY465" s="54">
        <v>0</v>
      </c>
      <c r="AZ465" s="54">
        <v>0</v>
      </c>
      <c r="BA465" s="54">
        <v>0</v>
      </c>
      <c r="BB465" s="54">
        <v>0</v>
      </c>
      <c r="BC465" s="54">
        <v>0</v>
      </c>
      <c r="BD465" s="54">
        <v>0</v>
      </c>
      <c r="BE465" s="54">
        <f t="shared" si="96"/>
        <v>4</v>
      </c>
      <c r="BF465" s="56">
        <f t="shared" si="97"/>
        <v>4</v>
      </c>
      <c r="BG465" s="56">
        <f t="shared" si="98"/>
        <v>0</v>
      </c>
      <c r="BH465" s="56">
        <f t="shared" si="99"/>
        <v>0</v>
      </c>
      <c r="BI465" s="56">
        <f t="shared" si="100"/>
        <v>0</v>
      </c>
      <c r="BJ465" s="56">
        <f t="shared" si="101"/>
        <v>0</v>
      </c>
      <c r="BK465" s="56">
        <f t="shared" si="102"/>
        <v>0</v>
      </c>
      <c r="BL465" s="56">
        <f t="shared" si="103"/>
        <v>0</v>
      </c>
      <c r="BM465" s="57">
        <f t="shared" si="104"/>
        <v>4</v>
      </c>
      <c r="BN465" s="54">
        <v>68</v>
      </c>
      <c r="BO465" s="54" t="str">
        <f t="shared" si="93"/>
        <v>Fink</v>
      </c>
      <c r="BP465" s="54" t="str">
        <f t="shared" si="94"/>
        <v>Hubert</v>
      </c>
      <c r="BQ465" t="str">
        <f t="shared" si="95"/>
        <v>Savièse</v>
      </c>
      <c r="BR465" s="54"/>
      <c r="BS465" s="54"/>
    </row>
    <row r="466" spans="1:71" x14ac:dyDescent="0.25">
      <c r="A466" s="14">
        <v>1967</v>
      </c>
      <c r="B466" s="26" t="s">
        <v>5151</v>
      </c>
      <c r="C466" s="54" t="s">
        <v>1210</v>
      </c>
      <c r="D466" s="26" t="s">
        <v>5059</v>
      </c>
      <c r="E466" s="54">
        <v>0</v>
      </c>
      <c r="F466" s="54">
        <v>0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4">
        <v>0</v>
      </c>
      <c r="AL466" s="54">
        <v>0</v>
      </c>
      <c r="AM466" s="54">
        <v>0</v>
      </c>
      <c r="AN466" s="54">
        <v>0</v>
      </c>
      <c r="AO466" s="54">
        <v>0</v>
      </c>
      <c r="AP466" s="54">
        <v>4</v>
      </c>
      <c r="AQ466" s="54">
        <v>0</v>
      </c>
      <c r="AR466" s="54">
        <v>0</v>
      </c>
      <c r="AS466" s="54">
        <v>0</v>
      </c>
      <c r="AT466" s="54">
        <v>0</v>
      </c>
      <c r="AU466" s="54">
        <v>0</v>
      </c>
      <c r="AV466" s="54">
        <v>0</v>
      </c>
      <c r="AW466" s="54">
        <v>0</v>
      </c>
      <c r="AX466" s="54">
        <v>0</v>
      </c>
      <c r="AY466" s="54">
        <v>0</v>
      </c>
      <c r="AZ466" s="54">
        <v>0</v>
      </c>
      <c r="BA466" s="54">
        <v>0</v>
      </c>
      <c r="BB466" s="54">
        <v>0</v>
      </c>
      <c r="BC466" s="54">
        <v>0</v>
      </c>
      <c r="BD466" s="54">
        <v>0</v>
      </c>
      <c r="BE466" s="54">
        <f t="shared" si="96"/>
        <v>4</v>
      </c>
      <c r="BF466" s="56">
        <f t="shared" si="97"/>
        <v>4</v>
      </c>
      <c r="BG466" s="56">
        <f t="shared" si="98"/>
        <v>0</v>
      </c>
      <c r="BH466" s="56">
        <f t="shared" si="99"/>
        <v>0</v>
      </c>
      <c r="BI466" s="56">
        <f t="shared" si="100"/>
        <v>0</v>
      </c>
      <c r="BJ466" s="56">
        <f t="shared" si="101"/>
        <v>0</v>
      </c>
      <c r="BK466" s="56">
        <f t="shared" si="102"/>
        <v>0</v>
      </c>
      <c r="BL466" s="56">
        <f t="shared" si="103"/>
        <v>0</v>
      </c>
      <c r="BM466" s="57">
        <f t="shared" si="104"/>
        <v>4</v>
      </c>
      <c r="BN466" s="54">
        <v>68</v>
      </c>
      <c r="BO466" s="54" t="str">
        <f t="shared" si="93"/>
        <v>Frehner</v>
      </c>
      <c r="BP466" s="54" t="str">
        <f t="shared" si="94"/>
        <v>Stefan</v>
      </c>
      <c r="BQ466" t="str">
        <f t="shared" si="95"/>
        <v>Jegenstorf</v>
      </c>
      <c r="BS466" s="54"/>
    </row>
    <row r="467" spans="1:71" x14ac:dyDescent="0.25">
      <c r="A467" s="53">
        <v>1969</v>
      </c>
      <c r="B467" s="26" t="s">
        <v>2503</v>
      </c>
      <c r="C467" s="54" t="s">
        <v>1844</v>
      </c>
      <c r="D467" s="55" t="s">
        <v>2504</v>
      </c>
      <c r="E467" s="54">
        <v>0</v>
      </c>
      <c r="F467" s="54">
        <v>0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4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4">
        <v>0</v>
      </c>
      <c r="AL467" s="54">
        <v>0</v>
      </c>
      <c r="AM467" s="54">
        <v>0</v>
      </c>
      <c r="AN467" s="54">
        <v>0</v>
      </c>
      <c r="AO467" s="54">
        <v>0</v>
      </c>
      <c r="AP467" s="54">
        <v>0</v>
      </c>
      <c r="AQ467" s="54">
        <v>0</v>
      </c>
      <c r="AR467" s="54">
        <v>0</v>
      </c>
      <c r="AS467" s="54">
        <v>0</v>
      </c>
      <c r="AT467" s="54">
        <v>0</v>
      </c>
      <c r="AU467" s="54">
        <v>0</v>
      </c>
      <c r="AV467" s="54">
        <v>0</v>
      </c>
      <c r="AW467" s="54">
        <v>0</v>
      </c>
      <c r="AX467" s="54">
        <v>0</v>
      </c>
      <c r="AY467" s="54">
        <v>0</v>
      </c>
      <c r="AZ467" s="54">
        <v>0</v>
      </c>
      <c r="BA467" s="54">
        <v>0</v>
      </c>
      <c r="BB467" s="54">
        <v>0</v>
      </c>
      <c r="BC467" s="54">
        <v>0</v>
      </c>
      <c r="BD467" s="54">
        <v>0</v>
      </c>
      <c r="BE467" s="54">
        <f t="shared" si="96"/>
        <v>4</v>
      </c>
      <c r="BF467" s="56">
        <f t="shared" si="97"/>
        <v>4</v>
      </c>
      <c r="BG467" s="56">
        <f t="shared" si="98"/>
        <v>0</v>
      </c>
      <c r="BH467" s="56">
        <f t="shared" si="99"/>
        <v>0</v>
      </c>
      <c r="BI467" s="56">
        <f t="shared" si="100"/>
        <v>0</v>
      </c>
      <c r="BJ467" s="56">
        <f t="shared" si="101"/>
        <v>0</v>
      </c>
      <c r="BK467" s="56">
        <f t="shared" si="102"/>
        <v>0</v>
      </c>
      <c r="BL467" s="56">
        <f t="shared" si="103"/>
        <v>0</v>
      </c>
      <c r="BM467" s="57">
        <f t="shared" si="104"/>
        <v>4</v>
      </c>
      <c r="BN467" s="54">
        <v>68</v>
      </c>
      <c r="BO467" s="54" t="str">
        <f t="shared" si="93"/>
        <v>Hauser</v>
      </c>
      <c r="BP467" s="54" t="str">
        <f t="shared" si="94"/>
        <v>Rolf</v>
      </c>
      <c r="BQ467" t="str">
        <f t="shared" si="95"/>
        <v>Eglisau</v>
      </c>
      <c r="BR467" s="54"/>
      <c r="BS467" s="54"/>
    </row>
    <row r="468" spans="1:71" x14ac:dyDescent="0.25">
      <c r="A468" s="14">
        <v>1970</v>
      </c>
      <c r="B468" s="26" t="s">
        <v>1749</v>
      </c>
      <c r="C468" s="54" t="s">
        <v>167</v>
      </c>
      <c r="D468" s="26" t="s">
        <v>1750</v>
      </c>
      <c r="E468" s="54">
        <v>0</v>
      </c>
      <c r="F468" s="54">
        <v>0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4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4">
        <v>0</v>
      </c>
      <c r="AL468" s="54">
        <v>0</v>
      </c>
      <c r="AM468" s="54">
        <v>0</v>
      </c>
      <c r="AN468" s="54">
        <v>0</v>
      </c>
      <c r="AO468" s="54">
        <v>0</v>
      </c>
      <c r="AP468" s="54">
        <v>0</v>
      </c>
      <c r="AQ468" s="54">
        <v>0</v>
      </c>
      <c r="AR468" s="54">
        <v>0</v>
      </c>
      <c r="AS468" s="54">
        <v>0</v>
      </c>
      <c r="AT468" s="54">
        <v>0</v>
      </c>
      <c r="AU468" s="54">
        <v>0</v>
      </c>
      <c r="AV468" s="54">
        <v>0</v>
      </c>
      <c r="AW468" s="54">
        <v>0</v>
      </c>
      <c r="AX468" s="54">
        <v>0</v>
      </c>
      <c r="AY468" s="54">
        <v>0</v>
      </c>
      <c r="AZ468" s="54">
        <v>0</v>
      </c>
      <c r="BA468" s="54">
        <v>0</v>
      </c>
      <c r="BB468" s="54">
        <v>0</v>
      </c>
      <c r="BC468" s="54">
        <v>0</v>
      </c>
      <c r="BD468" s="54">
        <v>0</v>
      </c>
      <c r="BE468" s="54">
        <f t="shared" si="96"/>
        <v>4</v>
      </c>
      <c r="BF468" s="56">
        <f t="shared" si="97"/>
        <v>4</v>
      </c>
      <c r="BG468" s="56">
        <f t="shared" si="98"/>
        <v>0</v>
      </c>
      <c r="BH468" s="56">
        <f t="shared" si="99"/>
        <v>0</v>
      </c>
      <c r="BI468" s="56">
        <f t="shared" si="100"/>
        <v>0</v>
      </c>
      <c r="BJ468" s="56">
        <f t="shared" si="101"/>
        <v>0</v>
      </c>
      <c r="BK468" s="56">
        <f t="shared" si="102"/>
        <v>0</v>
      </c>
      <c r="BL468" s="56">
        <f t="shared" si="103"/>
        <v>0</v>
      </c>
      <c r="BM468" s="57">
        <f t="shared" si="104"/>
        <v>4</v>
      </c>
      <c r="BN468" s="54">
        <v>68</v>
      </c>
      <c r="BO468" s="54" t="str">
        <f t="shared" si="93"/>
        <v>Löhmann</v>
      </c>
      <c r="BP468" s="54" t="str">
        <f t="shared" si="94"/>
        <v>Marc</v>
      </c>
      <c r="BQ468" t="str">
        <f t="shared" si="95"/>
        <v>D-Buchenbach</v>
      </c>
      <c r="BS468" s="54"/>
    </row>
    <row r="469" spans="1:71" x14ac:dyDescent="0.25">
      <c r="A469" s="53">
        <v>1970</v>
      </c>
      <c r="B469" s="26" t="s">
        <v>4241</v>
      </c>
      <c r="C469" s="54" t="s">
        <v>4242</v>
      </c>
      <c r="D469" s="55" t="s">
        <v>4243</v>
      </c>
      <c r="E469" s="54">
        <v>0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4</v>
      </c>
      <c r="AJ469" s="54">
        <v>0</v>
      </c>
      <c r="AK469" s="54">
        <v>0</v>
      </c>
      <c r="AL469" s="54">
        <v>0</v>
      </c>
      <c r="AM469" s="54">
        <v>0</v>
      </c>
      <c r="AN469" s="54">
        <v>0</v>
      </c>
      <c r="AO469" s="54">
        <v>0</v>
      </c>
      <c r="AP469" s="54">
        <v>0</v>
      </c>
      <c r="AQ469" s="54">
        <v>0</v>
      </c>
      <c r="AR469" s="54">
        <v>0</v>
      </c>
      <c r="AS469" s="54">
        <v>0</v>
      </c>
      <c r="AT469" s="54">
        <v>0</v>
      </c>
      <c r="AU469" s="54">
        <v>0</v>
      </c>
      <c r="AV469" s="54">
        <v>0</v>
      </c>
      <c r="AW469" s="54">
        <v>0</v>
      </c>
      <c r="AX469" s="54">
        <v>0</v>
      </c>
      <c r="AY469" s="54">
        <v>0</v>
      </c>
      <c r="AZ469" s="54">
        <v>0</v>
      </c>
      <c r="BA469" s="54">
        <v>0</v>
      </c>
      <c r="BB469" s="54">
        <v>0</v>
      </c>
      <c r="BC469" s="54">
        <v>0</v>
      </c>
      <c r="BD469" s="54">
        <v>0</v>
      </c>
      <c r="BE469" s="54">
        <f t="shared" si="96"/>
        <v>4</v>
      </c>
      <c r="BF469" s="56">
        <f t="shared" si="97"/>
        <v>4</v>
      </c>
      <c r="BG469" s="56">
        <f t="shared" si="98"/>
        <v>0</v>
      </c>
      <c r="BH469" s="56">
        <f t="shared" si="99"/>
        <v>0</v>
      </c>
      <c r="BI469" s="56">
        <f t="shared" si="100"/>
        <v>0</v>
      </c>
      <c r="BJ469" s="56">
        <f t="shared" si="101"/>
        <v>0</v>
      </c>
      <c r="BK469" s="56">
        <f t="shared" si="102"/>
        <v>0</v>
      </c>
      <c r="BL469" s="56">
        <f t="shared" si="103"/>
        <v>0</v>
      </c>
      <c r="BM469" s="57">
        <f t="shared" si="104"/>
        <v>4</v>
      </c>
      <c r="BN469" s="54">
        <v>68</v>
      </c>
      <c r="BO469" s="54" t="str">
        <f t="shared" si="93"/>
        <v>Peters</v>
      </c>
      <c r="BP469" s="54" t="str">
        <f t="shared" si="94"/>
        <v>Peg</v>
      </c>
      <c r="BQ469" t="str">
        <f t="shared" si="95"/>
        <v>Abbotsford</v>
      </c>
      <c r="BR469" s="54"/>
      <c r="BS469" s="54"/>
    </row>
    <row r="470" spans="1:71" x14ac:dyDescent="0.25">
      <c r="A470" s="14">
        <v>1970</v>
      </c>
      <c r="B470" s="55" t="s">
        <v>3832</v>
      </c>
      <c r="C470" s="54" t="s">
        <v>2335</v>
      </c>
      <c r="D470" s="55" t="s">
        <v>3829</v>
      </c>
      <c r="E470" s="54">
        <v>0</v>
      </c>
      <c r="F470" s="54">
        <v>0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4</v>
      </c>
      <c r="AH470" s="54">
        <v>0</v>
      </c>
      <c r="AI470" s="54">
        <v>0</v>
      </c>
      <c r="AJ470" s="54">
        <v>0</v>
      </c>
      <c r="AK470" s="54">
        <v>0</v>
      </c>
      <c r="AL470" s="54">
        <v>0</v>
      </c>
      <c r="AM470" s="54">
        <v>0</v>
      </c>
      <c r="AN470" s="54">
        <v>0</v>
      </c>
      <c r="AO470" s="54">
        <v>0</v>
      </c>
      <c r="AP470" s="54">
        <v>0</v>
      </c>
      <c r="AQ470" s="54">
        <v>0</v>
      </c>
      <c r="AR470" s="54">
        <v>0</v>
      </c>
      <c r="AS470" s="54">
        <v>0</v>
      </c>
      <c r="AT470" s="54">
        <v>0</v>
      </c>
      <c r="AU470" s="54">
        <v>0</v>
      </c>
      <c r="AV470" s="54">
        <v>0</v>
      </c>
      <c r="AW470" s="54">
        <v>0</v>
      </c>
      <c r="AX470" s="54">
        <v>0</v>
      </c>
      <c r="AY470" s="54">
        <v>0</v>
      </c>
      <c r="AZ470" s="54">
        <v>0</v>
      </c>
      <c r="BA470" s="54">
        <v>0</v>
      </c>
      <c r="BB470" s="54">
        <v>0</v>
      </c>
      <c r="BC470" s="54">
        <v>0</v>
      </c>
      <c r="BD470" s="54">
        <v>0</v>
      </c>
      <c r="BE470" s="54">
        <f t="shared" si="96"/>
        <v>4</v>
      </c>
      <c r="BF470" s="70">
        <f t="shared" si="97"/>
        <v>4</v>
      </c>
      <c r="BG470" s="70">
        <f t="shared" si="98"/>
        <v>0</v>
      </c>
      <c r="BH470" s="70">
        <f t="shared" si="99"/>
        <v>0</v>
      </c>
      <c r="BI470" s="70">
        <f t="shared" si="100"/>
        <v>0</v>
      </c>
      <c r="BJ470" s="70">
        <f t="shared" si="101"/>
        <v>0</v>
      </c>
      <c r="BK470" s="70">
        <f t="shared" si="102"/>
        <v>0</v>
      </c>
      <c r="BL470" s="70">
        <f t="shared" si="103"/>
        <v>0</v>
      </c>
      <c r="BM470" s="57">
        <f t="shared" si="104"/>
        <v>4</v>
      </c>
      <c r="BN470" s="54">
        <v>68</v>
      </c>
      <c r="BO470" s="54" t="str">
        <f t="shared" ref="BO470:BO515" si="105">B470</f>
        <v>Schiek</v>
      </c>
      <c r="BP470" s="54" t="str">
        <f t="shared" ref="BP470:BP515" si="106">C470</f>
        <v>Jochen</v>
      </c>
      <c r="BQ470" t="str">
        <f t="shared" si="95"/>
        <v>Wetzlar</v>
      </c>
      <c r="BR470" s="54"/>
      <c r="BS470" s="54"/>
    </row>
    <row r="471" spans="1:71" x14ac:dyDescent="0.25">
      <c r="A471" s="14">
        <v>1965</v>
      </c>
      <c r="B471" s="26" t="s">
        <v>5514</v>
      </c>
      <c r="C471" s="54" t="s">
        <v>1661</v>
      </c>
      <c r="D471" s="26" t="s">
        <v>5515</v>
      </c>
      <c r="E471" s="54">
        <v>0</v>
      </c>
      <c r="F471" s="54">
        <v>0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4">
        <v>0</v>
      </c>
      <c r="AL471" s="54">
        <v>0</v>
      </c>
      <c r="AM471" s="54">
        <v>0</v>
      </c>
      <c r="AN471" s="54">
        <v>0</v>
      </c>
      <c r="AO471" s="54">
        <v>0</v>
      </c>
      <c r="AP471" s="54">
        <v>0</v>
      </c>
      <c r="AQ471" s="54">
        <v>0</v>
      </c>
      <c r="AR471" s="54">
        <v>0</v>
      </c>
      <c r="AS471" s="54">
        <v>0</v>
      </c>
      <c r="AT471" s="54">
        <v>0</v>
      </c>
      <c r="AU471" s="54">
        <v>0</v>
      </c>
      <c r="AV471" s="54">
        <v>0</v>
      </c>
      <c r="AW471" s="54">
        <v>0</v>
      </c>
      <c r="AX471" s="54">
        <v>0</v>
      </c>
      <c r="AY471" s="54">
        <v>0</v>
      </c>
      <c r="AZ471" s="54">
        <v>0</v>
      </c>
      <c r="BA471" s="54">
        <v>0</v>
      </c>
      <c r="BB471" s="54">
        <v>3</v>
      </c>
      <c r="BC471" s="54">
        <v>0</v>
      </c>
      <c r="BD471" s="54">
        <v>0</v>
      </c>
      <c r="BE471" s="54">
        <f t="shared" si="96"/>
        <v>3</v>
      </c>
      <c r="BF471" s="70">
        <f t="shared" si="97"/>
        <v>3</v>
      </c>
      <c r="BG471" s="70">
        <f t="shared" si="98"/>
        <v>0</v>
      </c>
      <c r="BH471" s="70">
        <f t="shared" si="99"/>
        <v>0</v>
      </c>
      <c r="BI471" s="70">
        <f t="shared" si="100"/>
        <v>0</v>
      </c>
      <c r="BJ471" s="70">
        <f t="shared" si="101"/>
        <v>0</v>
      </c>
      <c r="BK471" s="70">
        <f t="shared" si="102"/>
        <v>0</v>
      </c>
      <c r="BL471" s="70">
        <f t="shared" si="103"/>
        <v>0</v>
      </c>
      <c r="BM471" s="57">
        <f t="shared" si="104"/>
        <v>3</v>
      </c>
      <c r="BN471" s="54">
        <v>69</v>
      </c>
      <c r="BO471" s="54" t="str">
        <f t="shared" si="105"/>
        <v>Zeller</v>
      </c>
      <c r="BP471" s="54" t="str">
        <f t="shared" si="106"/>
        <v>Peter</v>
      </c>
      <c r="BQ471" t="str">
        <f t="shared" si="95"/>
        <v>Weissenburg</v>
      </c>
      <c r="BS471" s="54"/>
    </row>
    <row r="472" spans="1:71" x14ac:dyDescent="0.25">
      <c r="A472" s="53">
        <v>1967</v>
      </c>
      <c r="B472" s="26" t="s">
        <v>4783</v>
      </c>
      <c r="C472" s="54" t="s">
        <v>1661</v>
      </c>
      <c r="D472" s="55" t="s">
        <v>4784</v>
      </c>
      <c r="E472" s="54">
        <v>0</v>
      </c>
      <c r="F472" s="54">
        <v>0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4">
        <v>0</v>
      </c>
      <c r="AL472" s="54">
        <v>3</v>
      </c>
      <c r="AM472" s="54">
        <v>0</v>
      </c>
      <c r="AN472" s="54">
        <v>0</v>
      </c>
      <c r="AO472" s="54">
        <v>0</v>
      </c>
      <c r="AP472" s="54">
        <v>0</v>
      </c>
      <c r="AQ472" s="54">
        <v>0</v>
      </c>
      <c r="AR472" s="54">
        <v>0</v>
      </c>
      <c r="AS472" s="54">
        <v>0</v>
      </c>
      <c r="AT472" s="54">
        <v>0</v>
      </c>
      <c r="AU472" s="54">
        <v>0</v>
      </c>
      <c r="AV472" s="54">
        <v>0</v>
      </c>
      <c r="AW472" s="54">
        <v>0</v>
      </c>
      <c r="AX472" s="54">
        <v>0</v>
      </c>
      <c r="AY472" s="54">
        <v>0</v>
      </c>
      <c r="AZ472" s="54">
        <v>0</v>
      </c>
      <c r="BA472" s="54">
        <v>0</v>
      </c>
      <c r="BB472" s="54">
        <v>0</v>
      </c>
      <c r="BC472" s="54">
        <v>0</v>
      </c>
      <c r="BD472" s="54">
        <v>0</v>
      </c>
      <c r="BE472" s="54">
        <f t="shared" si="96"/>
        <v>3</v>
      </c>
      <c r="BF472" s="70">
        <f t="shared" si="97"/>
        <v>3</v>
      </c>
      <c r="BG472" s="70">
        <f t="shared" si="98"/>
        <v>0</v>
      </c>
      <c r="BH472" s="70">
        <f t="shared" si="99"/>
        <v>0</v>
      </c>
      <c r="BI472" s="70">
        <f t="shared" si="100"/>
        <v>0</v>
      </c>
      <c r="BJ472" s="70">
        <f t="shared" si="101"/>
        <v>0</v>
      </c>
      <c r="BK472" s="70">
        <f t="shared" si="102"/>
        <v>0</v>
      </c>
      <c r="BL472" s="70">
        <f t="shared" si="103"/>
        <v>0</v>
      </c>
      <c r="BM472" s="57">
        <f t="shared" si="104"/>
        <v>3</v>
      </c>
      <c r="BN472" s="54">
        <v>69</v>
      </c>
      <c r="BO472" s="54" t="str">
        <f t="shared" si="105"/>
        <v>Bos</v>
      </c>
      <c r="BP472" s="54" t="str">
        <f t="shared" si="106"/>
        <v>Peter</v>
      </c>
      <c r="BQ472" t="str">
        <f t="shared" si="95"/>
        <v>Barneveld</v>
      </c>
      <c r="BR472" s="54"/>
    </row>
    <row r="473" spans="1:71" x14ac:dyDescent="0.25">
      <c r="A473" s="14">
        <v>1973</v>
      </c>
      <c r="B473" s="26" t="s">
        <v>4244</v>
      </c>
      <c r="C473" s="54" t="s">
        <v>952</v>
      </c>
      <c r="D473" s="55" t="s">
        <v>4245</v>
      </c>
      <c r="E473" s="54">
        <v>0</v>
      </c>
      <c r="F473" s="54">
        <v>0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3</v>
      </c>
      <c r="AJ473" s="54">
        <v>0</v>
      </c>
      <c r="AK473" s="54">
        <v>0</v>
      </c>
      <c r="AL473" s="54">
        <v>0</v>
      </c>
      <c r="AM473" s="54">
        <v>0</v>
      </c>
      <c r="AN473" s="54">
        <v>0</v>
      </c>
      <c r="AO473" s="54">
        <v>0</v>
      </c>
      <c r="AP473" s="54">
        <v>0</v>
      </c>
      <c r="AQ473" s="54">
        <v>0</v>
      </c>
      <c r="AR473" s="54">
        <v>0</v>
      </c>
      <c r="AS473" s="54">
        <v>0</v>
      </c>
      <c r="AT473" s="54">
        <v>0</v>
      </c>
      <c r="AU473" s="54">
        <v>0</v>
      </c>
      <c r="AV473" s="54">
        <v>0</v>
      </c>
      <c r="AW473" s="54">
        <v>0</v>
      </c>
      <c r="AX473" s="54">
        <v>0</v>
      </c>
      <c r="AY473" s="54">
        <v>0</v>
      </c>
      <c r="AZ473" s="54">
        <v>0</v>
      </c>
      <c r="BA473" s="54">
        <v>0</v>
      </c>
      <c r="BB473" s="54">
        <v>0</v>
      </c>
      <c r="BC473" s="54">
        <v>0</v>
      </c>
      <c r="BD473" s="54">
        <v>0</v>
      </c>
      <c r="BE473" s="54">
        <f t="shared" si="96"/>
        <v>3</v>
      </c>
      <c r="BF473" s="70">
        <f t="shared" si="97"/>
        <v>3</v>
      </c>
      <c r="BG473" s="70">
        <f t="shared" si="98"/>
        <v>0</v>
      </c>
      <c r="BH473" s="70">
        <f t="shared" si="99"/>
        <v>0</v>
      </c>
      <c r="BI473" s="70">
        <f t="shared" si="100"/>
        <v>0</v>
      </c>
      <c r="BJ473" s="70">
        <f t="shared" si="101"/>
        <v>0</v>
      </c>
      <c r="BK473" s="70">
        <f t="shared" si="102"/>
        <v>0</v>
      </c>
      <c r="BL473" s="70">
        <f t="shared" si="103"/>
        <v>0</v>
      </c>
      <c r="BM473" s="57">
        <f t="shared" si="104"/>
        <v>3</v>
      </c>
      <c r="BN473" s="54">
        <v>69</v>
      </c>
      <c r="BO473" s="54" t="str">
        <f t="shared" si="105"/>
        <v>Bourqui</v>
      </c>
      <c r="BP473" s="54" t="str">
        <f t="shared" si="106"/>
        <v>Jean-Claude</v>
      </c>
      <c r="BQ473" t="str">
        <f t="shared" si="95"/>
        <v>Treyvaux</v>
      </c>
      <c r="BS473" s="54"/>
    </row>
    <row r="474" spans="1:71" x14ac:dyDescent="0.25">
      <c r="A474" s="53">
        <v>1971</v>
      </c>
      <c r="B474" s="26" t="s">
        <v>4019</v>
      </c>
      <c r="C474" s="54" t="s">
        <v>167</v>
      </c>
      <c r="D474" s="55" t="s">
        <v>2871</v>
      </c>
      <c r="E474" s="54">
        <v>0</v>
      </c>
      <c r="F474" s="54">
        <v>0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3</v>
      </c>
      <c r="AI474" s="54">
        <v>0</v>
      </c>
      <c r="AJ474" s="54">
        <v>0</v>
      </c>
      <c r="AK474" s="54">
        <v>0</v>
      </c>
      <c r="AL474" s="54">
        <v>0</v>
      </c>
      <c r="AM474" s="54">
        <v>0</v>
      </c>
      <c r="AN474" s="54">
        <v>0</v>
      </c>
      <c r="AO474" s="54">
        <v>0</v>
      </c>
      <c r="AP474" s="54">
        <v>0</v>
      </c>
      <c r="AQ474" s="54">
        <v>0</v>
      </c>
      <c r="AR474" s="54">
        <v>0</v>
      </c>
      <c r="AS474" s="54">
        <v>0</v>
      </c>
      <c r="AT474" s="54">
        <v>0</v>
      </c>
      <c r="AU474" s="54">
        <v>0</v>
      </c>
      <c r="AV474" s="54">
        <v>0</v>
      </c>
      <c r="AW474" s="54">
        <v>0</v>
      </c>
      <c r="AX474" s="54">
        <v>0</v>
      </c>
      <c r="AY474" s="54">
        <v>0</v>
      </c>
      <c r="AZ474" s="54">
        <v>0</v>
      </c>
      <c r="BA474" s="54">
        <v>0</v>
      </c>
      <c r="BB474" s="54">
        <v>0</v>
      </c>
      <c r="BC474" s="54">
        <v>0</v>
      </c>
      <c r="BD474" s="54">
        <v>0</v>
      </c>
      <c r="BE474" s="54">
        <f t="shared" si="96"/>
        <v>3</v>
      </c>
      <c r="BF474" s="70">
        <f t="shared" si="97"/>
        <v>3</v>
      </c>
      <c r="BG474" s="70">
        <f t="shared" si="98"/>
        <v>0</v>
      </c>
      <c r="BH474" s="70">
        <f t="shared" si="99"/>
        <v>0</v>
      </c>
      <c r="BI474" s="70">
        <f t="shared" si="100"/>
        <v>0</v>
      </c>
      <c r="BJ474" s="70">
        <f t="shared" si="101"/>
        <v>0</v>
      </c>
      <c r="BK474" s="70">
        <f t="shared" si="102"/>
        <v>0</v>
      </c>
      <c r="BL474" s="70">
        <f t="shared" si="103"/>
        <v>0</v>
      </c>
      <c r="BM474" s="57">
        <f t="shared" si="104"/>
        <v>3</v>
      </c>
      <c r="BN474" s="54">
        <v>69</v>
      </c>
      <c r="BO474" s="54" t="str">
        <f t="shared" si="105"/>
        <v>Esposito</v>
      </c>
      <c r="BP474" s="54" t="str">
        <f t="shared" si="106"/>
        <v>Marc</v>
      </c>
      <c r="BQ474" t="str">
        <f t="shared" si="95"/>
        <v>Confignon</v>
      </c>
      <c r="BR474" s="54"/>
    </row>
    <row r="475" spans="1:71" x14ac:dyDescent="0.25">
      <c r="A475" s="53">
        <v>1971</v>
      </c>
      <c r="B475" s="58" t="s">
        <v>2947</v>
      </c>
      <c r="C475" s="54" t="s">
        <v>149</v>
      </c>
      <c r="D475" s="55" t="s">
        <v>323</v>
      </c>
      <c r="E475" s="54">
        <v>0</v>
      </c>
      <c r="F475" s="54">
        <v>0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3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4">
        <v>0</v>
      </c>
      <c r="AL475" s="54">
        <v>0</v>
      </c>
      <c r="AM475" s="54">
        <v>0</v>
      </c>
      <c r="AN475" s="54">
        <v>0</v>
      </c>
      <c r="AO475" s="54">
        <v>0</v>
      </c>
      <c r="AP475" s="54">
        <v>0</v>
      </c>
      <c r="AQ475" s="54">
        <v>0</v>
      </c>
      <c r="AR475" s="54">
        <v>0</v>
      </c>
      <c r="AS475" s="54">
        <v>0</v>
      </c>
      <c r="AT475" s="54">
        <v>0</v>
      </c>
      <c r="AU475" s="54">
        <v>0</v>
      </c>
      <c r="AV475" s="54">
        <v>0</v>
      </c>
      <c r="AW475" s="54">
        <v>0</v>
      </c>
      <c r="AX475" s="54">
        <v>0</v>
      </c>
      <c r="AY475" s="54">
        <v>0</v>
      </c>
      <c r="AZ475" s="54">
        <v>0</v>
      </c>
      <c r="BA475" s="54">
        <v>0</v>
      </c>
      <c r="BB475" s="54">
        <v>0</v>
      </c>
      <c r="BC475" s="54">
        <v>0</v>
      </c>
      <c r="BD475" s="54">
        <v>0</v>
      </c>
      <c r="BE475" s="54">
        <f t="shared" si="96"/>
        <v>3</v>
      </c>
      <c r="BF475" s="70">
        <f t="shared" si="97"/>
        <v>3</v>
      </c>
      <c r="BG475" s="70">
        <f t="shared" si="98"/>
        <v>0</v>
      </c>
      <c r="BH475" s="70">
        <f t="shared" si="99"/>
        <v>0</v>
      </c>
      <c r="BI475" s="70">
        <f t="shared" si="100"/>
        <v>0</v>
      </c>
      <c r="BJ475" s="70">
        <f t="shared" si="101"/>
        <v>0</v>
      </c>
      <c r="BK475" s="70">
        <f t="shared" si="102"/>
        <v>0</v>
      </c>
      <c r="BL475" s="70">
        <f t="shared" si="103"/>
        <v>0</v>
      </c>
      <c r="BM475" s="57">
        <f t="shared" si="104"/>
        <v>3</v>
      </c>
      <c r="BN475" s="54">
        <v>69</v>
      </c>
      <c r="BO475" s="54" t="str">
        <f t="shared" si="105"/>
        <v>Gilliéron</v>
      </c>
      <c r="BP475" s="54" t="str">
        <f t="shared" si="106"/>
        <v>Stéphane</v>
      </c>
      <c r="BQ475" t="str">
        <f t="shared" si="95"/>
        <v>Choëx</v>
      </c>
      <c r="BR475" s="54"/>
      <c r="BS475" s="54"/>
    </row>
    <row r="476" spans="1:71" x14ac:dyDescent="0.25">
      <c r="A476" s="14">
        <v>1971</v>
      </c>
      <c r="B476" s="26" t="s">
        <v>2505</v>
      </c>
      <c r="C476" s="54" t="s">
        <v>2506</v>
      </c>
      <c r="D476" s="55" t="s">
        <v>1536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3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4">
        <v>0</v>
      </c>
      <c r="AL476" s="54">
        <v>0</v>
      </c>
      <c r="AM476" s="54">
        <v>0</v>
      </c>
      <c r="AN476" s="54">
        <v>0</v>
      </c>
      <c r="AO476" s="54">
        <v>0</v>
      </c>
      <c r="AP476" s="54">
        <v>0</v>
      </c>
      <c r="AQ476" s="54">
        <v>0</v>
      </c>
      <c r="AR476" s="54">
        <v>0</v>
      </c>
      <c r="AS476" s="54">
        <v>0</v>
      </c>
      <c r="AT476" s="54">
        <v>0</v>
      </c>
      <c r="AU476" s="54">
        <v>0</v>
      </c>
      <c r="AV476" s="54">
        <v>0</v>
      </c>
      <c r="AW476" s="54">
        <v>0</v>
      </c>
      <c r="AX476" s="54">
        <v>0</v>
      </c>
      <c r="AY476" s="54">
        <v>0</v>
      </c>
      <c r="AZ476" s="54">
        <v>0</v>
      </c>
      <c r="BA476" s="54">
        <v>0</v>
      </c>
      <c r="BB476" s="54">
        <v>0</v>
      </c>
      <c r="BC476" s="54">
        <v>0</v>
      </c>
      <c r="BD476" s="54">
        <v>0</v>
      </c>
      <c r="BE476" s="54">
        <f t="shared" si="96"/>
        <v>3</v>
      </c>
      <c r="BF476" s="70">
        <f t="shared" si="97"/>
        <v>3</v>
      </c>
      <c r="BG476" s="70">
        <f t="shared" si="98"/>
        <v>0</v>
      </c>
      <c r="BH476" s="70">
        <f t="shared" si="99"/>
        <v>0</v>
      </c>
      <c r="BI476" s="70">
        <f t="shared" si="100"/>
        <v>0</v>
      </c>
      <c r="BJ476" s="70">
        <f t="shared" si="101"/>
        <v>0</v>
      </c>
      <c r="BK476" s="70">
        <f t="shared" si="102"/>
        <v>0</v>
      </c>
      <c r="BL476" s="70">
        <f t="shared" si="103"/>
        <v>0</v>
      </c>
      <c r="BM476" s="57">
        <f t="shared" si="104"/>
        <v>3</v>
      </c>
      <c r="BN476" s="54">
        <v>69</v>
      </c>
      <c r="BO476" s="54" t="str">
        <f t="shared" si="105"/>
        <v>Kuenzle</v>
      </c>
      <c r="BP476" s="54" t="str">
        <f t="shared" si="106"/>
        <v>Niklaus</v>
      </c>
      <c r="BQ476" t="str">
        <f t="shared" si="95"/>
        <v>Ausserberg</v>
      </c>
    </row>
    <row r="477" spans="1:71" x14ac:dyDescent="0.25">
      <c r="A477" s="14">
        <v>1972</v>
      </c>
      <c r="B477" s="26" t="s">
        <v>1248</v>
      </c>
      <c r="C477" s="54" t="s">
        <v>1249</v>
      </c>
      <c r="D477" s="26" t="s">
        <v>59</v>
      </c>
      <c r="E477" s="54">
        <v>0</v>
      </c>
      <c r="F477" s="54">
        <v>0</v>
      </c>
      <c r="G477" s="54">
        <v>0</v>
      </c>
      <c r="H477" s="54">
        <v>0</v>
      </c>
      <c r="I477" s="54">
        <v>0</v>
      </c>
      <c r="J477" s="54">
        <v>0</v>
      </c>
      <c r="K477" s="54">
        <v>3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0</v>
      </c>
      <c r="AJ477" s="54">
        <v>0</v>
      </c>
      <c r="AK477" s="54">
        <v>0</v>
      </c>
      <c r="AL477" s="54">
        <v>0</v>
      </c>
      <c r="AM477" s="54">
        <v>0</v>
      </c>
      <c r="AN477" s="54">
        <v>0</v>
      </c>
      <c r="AO477" s="54">
        <v>0</v>
      </c>
      <c r="AP477" s="54">
        <v>0</v>
      </c>
      <c r="AQ477" s="54">
        <v>0</v>
      </c>
      <c r="AR477" s="54">
        <v>0</v>
      </c>
      <c r="AS477" s="54">
        <v>0</v>
      </c>
      <c r="AT477" s="54">
        <v>0</v>
      </c>
      <c r="AU477" s="54">
        <v>0</v>
      </c>
      <c r="AV477" s="54">
        <v>0</v>
      </c>
      <c r="AW477" s="54">
        <v>0</v>
      </c>
      <c r="AX477" s="54">
        <v>0</v>
      </c>
      <c r="AY477" s="54">
        <v>0</v>
      </c>
      <c r="AZ477" s="54">
        <v>0</v>
      </c>
      <c r="BA477" s="54">
        <v>0</v>
      </c>
      <c r="BB477" s="54">
        <v>0</v>
      </c>
      <c r="BC477" s="54">
        <v>0</v>
      </c>
      <c r="BD477" s="54">
        <v>0</v>
      </c>
      <c r="BE477" s="54">
        <f t="shared" si="96"/>
        <v>3</v>
      </c>
      <c r="BF477" s="70">
        <f t="shared" si="97"/>
        <v>3</v>
      </c>
      <c r="BG477" s="70">
        <f t="shared" si="98"/>
        <v>0</v>
      </c>
      <c r="BH477" s="70">
        <f t="shared" si="99"/>
        <v>0</v>
      </c>
      <c r="BI477" s="70">
        <f t="shared" si="100"/>
        <v>0</v>
      </c>
      <c r="BJ477" s="70">
        <f t="shared" si="101"/>
        <v>0</v>
      </c>
      <c r="BK477" s="70">
        <f t="shared" si="102"/>
        <v>0</v>
      </c>
      <c r="BL477" s="70">
        <f t="shared" si="103"/>
        <v>0</v>
      </c>
      <c r="BM477" s="57">
        <f t="shared" si="104"/>
        <v>3</v>
      </c>
      <c r="BN477" s="54">
        <v>69</v>
      </c>
      <c r="BO477" s="54" t="str">
        <f t="shared" si="105"/>
        <v>Martins</v>
      </c>
      <c r="BP477" s="54" t="str">
        <f t="shared" si="106"/>
        <v>Carlos</v>
      </c>
      <c r="BQ477" t="str">
        <f t="shared" si="95"/>
        <v>Sion</v>
      </c>
      <c r="BR477" s="54"/>
      <c r="BS477" s="54"/>
    </row>
    <row r="478" spans="1:71" x14ac:dyDescent="0.25">
      <c r="A478" s="53">
        <v>1968</v>
      </c>
      <c r="B478" s="26" t="s">
        <v>3824</v>
      </c>
      <c r="C478" s="54" t="s">
        <v>3825</v>
      </c>
      <c r="D478" s="26" t="s">
        <v>3826</v>
      </c>
      <c r="E478" s="54">
        <v>0</v>
      </c>
      <c r="F478" s="54">
        <v>0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3</v>
      </c>
      <c r="AH478" s="54">
        <v>0</v>
      </c>
      <c r="AI478" s="54">
        <v>0</v>
      </c>
      <c r="AJ478" s="54">
        <v>0</v>
      </c>
      <c r="AK478" s="54">
        <v>0</v>
      </c>
      <c r="AL478" s="54">
        <v>0</v>
      </c>
      <c r="AM478" s="54">
        <v>0</v>
      </c>
      <c r="AN478" s="54">
        <v>0</v>
      </c>
      <c r="AO478" s="54">
        <v>0</v>
      </c>
      <c r="AP478" s="54">
        <v>0</v>
      </c>
      <c r="AQ478" s="54">
        <v>0</v>
      </c>
      <c r="AR478" s="54">
        <v>0</v>
      </c>
      <c r="AS478" s="54">
        <v>0</v>
      </c>
      <c r="AT478" s="54">
        <v>0</v>
      </c>
      <c r="AU478" s="54">
        <v>0</v>
      </c>
      <c r="AV478" s="54">
        <v>0</v>
      </c>
      <c r="AW478" s="54">
        <v>0</v>
      </c>
      <c r="AX478" s="54">
        <v>0</v>
      </c>
      <c r="AY478" s="54">
        <v>0</v>
      </c>
      <c r="AZ478" s="54">
        <v>0</v>
      </c>
      <c r="BA478" s="54">
        <v>0</v>
      </c>
      <c r="BB478" s="54">
        <v>0</v>
      </c>
      <c r="BC478" s="54">
        <v>0</v>
      </c>
      <c r="BD478" s="54">
        <v>0</v>
      </c>
      <c r="BE478" s="54">
        <f t="shared" si="96"/>
        <v>3</v>
      </c>
      <c r="BF478" s="70">
        <f t="shared" si="97"/>
        <v>3</v>
      </c>
      <c r="BG478" s="70">
        <f t="shared" si="98"/>
        <v>0</v>
      </c>
      <c r="BH478" s="70">
        <f t="shared" si="99"/>
        <v>0</v>
      </c>
      <c r="BI478" s="70">
        <f t="shared" si="100"/>
        <v>0</v>
      </c>
      <c r="BJ478" s="70">
        <f t="shared" si="101"/>
        <v>0</v>
      </c>
      <c r="BK478" s="70">
        <f t="shared" si="102"/>
        <v>0</v>
      </c>
      <c r="BL478" s="70">
        <f t="shared" si="103"/>
        <v>0</v>
      </c>
      <c r="BM478" s="57">
        <f t="shared" si="104"/>
        <v>3</v>
      </c>
      <c r="BN478" s="54">
        <v>69</v>
      </c>
      <c r="BO478" s="54" t="str">
        <f t="shared" si="105"/>
        <v>Mitsos</v>
      </c>
      <c r="BP478" s="54" t="str">
        <f t="shared" si="106"/>
        <v>Ioannis</v>
      </c>
      <c r="BQ478" t="str">
        <f t="shared" si="95"/>
        <v>Athens</v>
      </c>
      <c r="BR478" s="54"/>
      <c r="BS478" s="54"/>
    </row>
    <row r="479" spans="1:71" x14ac:dyDescent="0.25">
      <c r="A479" s="53">
        <v>1972</v>
      </c>
      <c r="B479" s="26" t="s">
        <v>3486</v>
      </c>
      <c r="C479" s="54" t="s">
        <v>3487</v>
      </c>
      <c r="D479" s="55" t="s">
        <v>3488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3</v>
      </c>
      <c r="AG479" s="54">
        <v>0</v>
      </c>
      <c r="AH479" s="54">
        <v>0</v>
      </c>
      <c r="AI479" s="54">
        <v>0</v>
      </c>
      <c r="AJ479" s="54">
        <v>0</v>
      </c>
      <c r="AK479" s="54">
        <v>0</v>
      </c>
      <c r="AL479" s="54">
        <v>0</v>
      </c>
      <c r="AM479" s="54">
        <v>0</v>
      </c>
      <c r="AN479" s="54">
        <v>0</v>
      </c>
      <c r="AO479" s="54">
        <v>0</v>
      </c>
      <c r="AP479" s="54">
        <v>0</v>
      </c>
      <c r="AQ479" s="54">
        <v>0</v>
      </c>
      <c r="AR479" s="54">
        <v>0</v>
      </c>
      <c r="AS479" s="54">
        <v>0</v>
      </c>
      <c r="AT479" s="54">
        <v>0</v>
      </c>
      <c r="AU479" s="54">
        <v>0</v>
      </c>
      <c r="AV479" s="54">
        <v>0</v>
      </c>
      <c r="AW479" s="54">
        <v>0</v>
      </c>
      <c r="AX479" s="54">
        <v>0</v>
      </c>
      <c r="AY479" s="54">
        <v>0</v>
      </c>
      <c r="AZ479" s="54">
        <v>0</v>
      </c>
      <c r="BA479" s="54">
        <v>0</v>
      </c>
      <c r="BB479" s="54">
        <v>0</v>
      </c>
      <c r="BC479" s="54">
        <v>0</v>
      </c>
      <c r="BD479" s="54">
        <v>0</v>
      </c>
      <c r="BE479" s="54">
        <f t="shared" si="96"/>
        <v>3</v>
      </c>
      <c r="BF479" s="70">
        <f t="shared" si="97"/>
        <v>3</v>
      </c>
      <c r="BG479" s="70">
        <f t="shared" si="98"/>
        <v>0</v>
      </c>
      <c r="BH479" s="70">
        <f t="shared" si="99"/>
        <v>0</v>
      </c>
      <c r="BI479" s="70">
        <f t="shared" si="100"/>
        <v>0</v>
      </c>
      <c r="BJ479" s="70">
        <f t="shared" si="101"/>
        <v>0</v>
      </c>
      <c r="BK479" s="70">
        <f t="shared" si="102"/>
        <v>0</v>
      </c>
      <c r="BL479" s="70">
        <f t="shared" si="103"/>
        <v>0</v>
      </c>
      <c r="BM479" s="57">
        <f t="shared" si="104"/>
        <v>3</v>
      </c>
      <c r="BN479" s="54">
        <v>69</v>
      </c>
      <c r="BO479" s="54" t="str">
        <f t="shared" si="105"/>
        <v>Nilsen</v>
      </c>
      <c r="BP479" s="54" t="str">
        <f t="shared" si="106"/>
        <v>Dag-Henry</v>
      </c>
      <c r="BQ479" t="str">
        <f t="shared" si="95"/>
        <v>N-Bergen</v>
      </c>
      <c r="BR479" s="54"/>
      <c r="BS479" s="54"/>
    </row>
    <row r="480" spans="1:71" x14ac:dyDescent="0.25">
      <c r="A480" s="53">
        <v>1968</v>
      </c>
      <c r="B480" s="26" t="s">
        <v>487</v>
      </c>
      <c r="C480" s="54" t="s">
        <v>488</v>
      </c>
      <c r="D480" s="55" t="s">
        <v>61</v>
      </c>
      <c r="E480" s="54">
        <v>0</v>
      </c>
      <c r="F480" s="54">
        <v>0</v>
      </c>
      <c r="G480" s="54">
        <v>0</v>
      </c>
      <c r="H480" s="54">
        <v>3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4">
        <v>0</v>
      </c>
      <c r="AL480" s="54">
        <v>0</v>
      </c>
      <c r="AM480" s="54">
        <v>0</v>
      </c>
      <c r="AN480" s="54">
        <v>0</v>
      </c>
      <c r="AO480" s="54">
        <v>0</v>
      </c>
      <c r="AP480" s="54">
        <v>0</v>
      </c>
      <c r="AQ480" s="54">
        <v>0</v>
      </c>
      <c r="AR480" s="54">
        <v>0</v>
      </c>
      <c r="AS480" s="54">
        <v>0</v>
      </c>
      <c r="AT480" s="54">
        <v>0</v>
      </c>
      <c r="AU480" s="54">
        <v>0</v>
      </c>
      <c r="AV480" s="54">
        <v>0</v>
      </c>
      <c r="AW480" s="54">
        <v>0</v>
      </c>
      <c r="AX480" s="54">
        <v>0</v>
      </c>
      <c r="AY480" s="54">
        <v>0</v>
      </c>
      <c r="AZ480" s="54">
        <v>0</v>
      </c>
      <c r="BA480" s="54">
        <v>0</v>
      </c>
      <c r="BB480" s="54">
        <v>0</v>
      </c>
      <c r="BC480" s="54">
        <v>0</v>
      </c>
      <c r="BD480" s="54">
        <v>0</v>
      </c>
      <c r="BE480" s="54">
        <f t="shared" si="96"/>
        <v>3</v>
      </c>
      <c r="BF480" s="70">
        <f t="shared" si="97"/>
        <v>3</v>
      </c>
      <c r="BG480" s="70">
        <f t="shared" si="98"/>
        <v>0</v>
      </c>
      <c r="BH480" s="70">
        <f t="shared" si="99"/>
        <v>0</v>
      </c>
      <c r="BI480" s="70">
        <f t="shared" si="100"/>
        <v>0</v>
      </c>
      <c r="BJ480" s="70">
        <f t="shared" si="101"/>
        <v>0</v>
      </c>
      <c r="BK480" s="70">
        <f t="shared" si="102"/>
        <v>0</v>
      </c>
      <c r="BL480" s="70">
        <f t="shared" si="103"/>
        <v>0</v>
      </c>
      <c r="BM480" s="57">
        <f t="shared" si="104"/>
        <v>3</v>
      </c>
      <c r="BN480" s="54">
        <v>69</v>
      </c>
      <c r="BO480" s="54" t="str">
        <f t="shared" si="105"/>
        <v>Pistorius</v>
      </c>
      <c r="BP480" s="54" t="str">
        <f t="shared" si="106"/>
        <v>Manuel</v>
      </c>
      <c r="BQ480" t="str">
        <f t="shared" si="95"/>
        <v>Evionnaz</v>
      </c>
      <c r="BR480" s="54"/>
      <c r="BS480" s="54"/>
    </row>
    <row r="481" spans="1:71" x14ac:dyDescent="0.25">
      <c r="A481" s="14">
        <v>1965</v>
      </c>
      <c r="B481" s="26" t="s">
        <v>2141</v>
      </c>
      <c r="C481" s="54" t="s">
        <v>12</v>
      </c>
      <c r="D481" s="26" t="s">
        <v>2140</v>
      </c>
      <c r="E481" s="54">
        <v>0</v>
      </c>
      <c r="F481" s="54">
        <v>0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3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4">
        <v>0</v>
      </c>
      <c r="AL481" s="54">
        <v>0</v>
      </c>
      <c r="AM481" s="54">
        <v>0</v>
      </c>
      <c r="AN481" s="54">
        <v>0</v>
      </c>
      <c r="AO481" s="54">
        <v>0</v>
      </c>
      <c r="AP481" s="54">
        <v>0</v>
      </c>
      <c r="AQ481" s="54">
        <v>0</v>
      </c>
      <c r="AR481" s="54">
        <v>0</v>
      </c>
      <c r="AS481" s="54">
        <v>0</v>
      </c>
      <c r="AT481" s="54">
        <v>0</v>
      </c>
      <c r="AU481" s="54">
        <v>0</v>
      </c>
      <c r="AV481" s="54">
        <v>0</v>
      </c>
      <c r="AW481" s="54">
        <v>0</v>
      </c>
      <c r="AX481" s="54">
        <v>0</v>
      </c>
      <c r="AY481" s="54">
        <v>0</v>
      </c>
      <c r="AZ481" s="54">
        <v>0</v>
      </c>
      <c r="BA481" s="54">
        <v>0</v>
      </c>
      <c r="BB481" s="54">
        <v>0</v>
      </c>
      <c r="BC481" s="54">
        <v>0</v>
      </c>
      <c r="BD481" s="54">
        <v>0</v>
      </c>
      <c r="BE481" s="54">
        <f t="shared" si="96"/>
        <v>3</v>
      </c>
      <c r="BF481" s="70">
        <f t="shared" si="97"/>
        <v>3</v>
      </c>
      <c r="BG481" s="70">
        <f t="shared" si="98"/>
        <v>0</v>
      </c>
      <c r="BH481" s="70">
        <f t="shared" si="99"/>
        <v>0</v>
      </c>
      <c r="BI481" s="70">
        <f t="shared" si="100"/>
        <v>0</v>
      </c>
      <c r="BJ481" s="70">
        <f t="shared" si="101"/>
        <v>0</v>
      </c>
      <c r="BK481" s="70">
        <f t="shared" si="102"/>
        <v>0</v>
      </c>
      <c r="BL481" s="70">
        <f t="shared" si="103"/>
        <v>0</v>
      </c>
      <c r="BM481" s="57">
        <f t="shared" si="104"/>
        <v>3</v>
      </c>
      <c r="BN481" s="54">
        <v>69</v>
      </c>
      <c r="BO481" s="54" t="str">
        <f t="shared" si="105"/>
        <v>Roibal</v>
      </c>
      <c r="BP481" s="54" t="str">
        <f t="shared" si="106"/>
        <v>José</v>
      </c>
      <c r="BQ481" t="str">
        <f t="shared" si="95"/>
        <v>Granges-Paccot</v>
      </c>
      <c r="BS481" s="54"/>
    </row>
    <row r="482" spans="1:71" x14ac:dyDescent="0.25">
      <c r="A482" s="53">
        <v>1972</v>
      </c>
      <c r="B482" s="55" t="s">
        <v>4429</v>
      </c>
      <c r="C482" s="54" t="s">
        <v>633</v>
      </c>
      <c r="D482" s="55" t="s">
        <v>32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0</v>
      </c>
      <c r="AG482" s="54">
        <v>0</v>
      </c>
      <c r="AH482" s="54">
        <v>0</v>
      </c>
      <c r="AI482" s="54">
        <v>0</v>
      </c>
      <c r="AJ482" s="54">
        <v>3</v>
      </c>
      <c r="AK482" s="54">
        <v>0</v>
      </c>
      <c r="AL482" s="54">
        <v>0</v>
      </c>
      <c r="AM482" s="54">
        <v>0</v>
      </c>
      <c r="AN482" s="54">
        <v>0</v>
      </c>
      <c r="AO482" s="54">
        <v>0</v>
      </c>
      <c r="AP482" s="54">
        <v>0</v>
      </c>
      <c r="AQ482" s="54">
        <v>0</v>
      </c>
      <c r="AR482" s="54">
        <v>0</v>
      </c>
      <c r="AS482" s="54">
        <v>0</v>
      </c>
      <c r="AT482" s="54">
        <v>0</v>
      </c>
      <c r="AU482" s="54">
        <v>0</v>
      </c>
      <c r="AV482" s="54">
        <v>0</v>
      </c>
      <c r="AW482" s="54">
        <v>0</v>
      </c>
      <c r="AX482" s="54">
        <v>0</v>
      </c>
      <c r="AY482" s="54">
        <v>0</v>
      </c>
      <c r="AZ482" s="54">
        <v>0</v>
      </c>
      <c r="BA482" s="54">
        <v>0</v>
      </c>
      <c r="BB482" s="54">
        <v>0</v>
      </c>
      <c r="BC482" s="54">
        <v>0</v>
      </c>
      <c r="BD482" s="54">
        <v>0</v>
      </c>
      <c r="BE482" s="54">
        <f t="shared" si="96"/>
        <v>3</v>
      </c>
      <c r="BF482" s="70">
        <f t="shared" si="97"/>
        <v>3</v>
      </c>
      <c r="BG482" s="70">
        <f t="shared" si="98"/>
        <v>0</v>
      </c>
      <c r="BH482" s="70">
        <f t="shared" si="99"/>
        <v>0</v>
      </c>
      <c r="BI482" s="70">
        <f t="shared" si="100"/>
        <v>0</v>
      </c>
      <c r="BJ482" s="70">
        <f t="shared" si="101"/>
        <v>0</v>
      </c>
      <c r="BK482" s="70">
        <f t="shared" si="102"/>
        <v>0</v>
      </c>
      <c r="BL482" s="70">
        <f t="shared" si="103"/>
        <v>0</v>
      </c>
      <c r="BM482" s="57">
        <f t="shared" si="104"/>
        <v>3</v>
      </c>
      <c r="BN482" s="54">
        <v>69</v>
      </c>
      <c r="BO482" s="54" t="str">
        <f t="shared" si="105"/>
        <v>Roost</v>
      </c>
      <c r="BP482" s="54" t="str">
        <f t="shared" si="106"/>
        <v>Nicolas</v>
      </c>
      <c r="BQ482" t="str">
        <f t="shared" si="95"/>
        <v>Genève</v>
      </c>
      <c r="BR482" s="54"/>
      <c r="BS482" s="54"/>
    </row>
    <row r="483" spans="1:71" x14ac:dyDescent="0.25">
      <c r="A483" s="14">
        <v>1969</v>
      </c>
      <c r="B483" s="26" t="s">
        <v>2867</v>
      </c>
      <c r="C483" s="54" t="s">
        <v>5628</v>
      </c>
      <c r="D483" s="26"/>
      <c r="E483" s="54">
        <v>0</v>
      </c>
      <c r="F483" s="54">
        <v>0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4">
        <v>0</v>
      </c>
      <c r="AL483" s="54">
        <v>0</v>
      </c>
      <c r="AM483" s="54">
        <v>0</v>
      </c>
      <c r="AN483" s="54">
        <v>0</v>
      </c>
      <c r="AO483" s="54">
        <v>0</v>
      </c>
      <c r="AP483" s="54">
        <v>0</v>
      </c>
      <c r="AQ483" s="54">
        <v>0</v>
      </c>
      <c r="AR483" s="54">
        <v>0</v>
      </c>
      <c r="AS483" s="54">
        <v>0</v>
      </c>
      <c r="AT483" s="54">
        <v>0</v>
      </c>
      <c r="AU483" s="54">
        <v>0</v>
      </c>
      <c r="AV483" s="54">
        <v>0</v>
      </c>
      <c r="AW483" s="54">
        <v>0</v>
      </c>
      <c r="AX483" s="54">
        <v>0</v>
      </c>
      <c r="AY483" s="54">
        <v>0</v>
      </c>
      <c r="AZ483" s="54">
        <v>0</v>
      </c>
      <c r="BA483" s="54">
        <v>0</v>
      </c>
      <c r="BB483" s="54">
        <v>0</v>
      </c>
      <c r="BC483" s="54">
        <v>0</v>
      </c>
      <c r="BD483" s="54">
        <v>3</v>
      </c>
      <c r="BE483" s="54">
        <f t="shared" si="96"/>
        <v>3</v>
      </c>
      <c r="BF483" s="70">
        <f t="shared" si="97"/>
        <v>3</v>
      </c>
      <c r="BG483" s="70">
        <f t="shared" si="98"/>
        <v>0</v>
      </c>
      <c r="BH483" s="70">
        <f t="shared" si="99"/>
        <v>0</v>
      </c>
      <c r="BI483" s="70">
        <f t="shared" si="100"/>
        <v>0</v>
      </c>
      <c r="BJ483" s="70">
        <f t="shared" si="101"/>
        <v>0</v>
      </c>
      <c r="BK483" s="70">
        <f t="shared" si="102"/>
        <v>0</v>
      </c>
      <c r="BL483" s="70">
        <f t="shared" si="103"/>
        <v>0</v>
      </c>
      <c r="BM483" s="57">
        <f t="shared" si="104"/>
        <v>3</v>
      </c>
      <c r="BN483" s="54">
        <v>69</v>
      </c>
      <c r="BO483" s="54" t="str">
        <f t="shared" si="105"/>
        <v>Rudaz</v>
      </c>
      <c r="BP483" s="54" t="str">
        <f t="shared" si="106"/>
        <v>Sigismond</v>
      </c>
      <c r="BR483" s="54"/>
      <c r="BS483" s="54"/>
    </row>
    <row r="484" spans="1:71" x14ac:dyDescent="0.25">
      <c r="A484" s="53">
        <v>1973</v>
      </c>
      <c r="B484" s="26" t="s">
        <v>1751</v>
      </c>
      <c r="C484" s="54" t="s">
        <v>1558</v>
      </c>
      <c r="D484" s="55" t="s">
        <v>1672</v>
      </c>
      <c r="E484" s="54">
        <v>0</v>
      </c>
      <c r="F484" s="54">
        <v>0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3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4">
        <v>0</v>
      </c>
      <c r="AL484" s="54">
        <v>0</v>
      </c>
      <c r="AM484" s="54">
        <v>0</v>
      </c>
      <c r="AN484" s="54">
        <v>0</v>
      </c>
      <c r="AO484" s="54">
        <v>0</v>
      </c>
      <c r="AP484" s="54">
        <v>0</v>
      </c>
      <c r="AQ484" s="54">
        <v>0</v>
      </c>
      <c r="AR484" s="54">
        <v>0</v>
      </c>
      <c r="AS484" s="54">
        <v>0</v>
      </c>
      <c r="AT484" s="54">
        <v>0</v>
      </c>
      <c r="AU484" s="54">
        <v>0</v>
      </c>
      <c r="AV484" s="54">
        <v>0</v>
      </c>
      <c r="AW484" s="54">
        <v>0</v>
      </c>
      <c r="AX484" s="54">
        <v>0</v>
      </c>
      <c r="AY484" s="54">
        <v>0</v>
      </c>
      <c r="AZ484" s="54">
        <v>0</v>
      </c>
      <c r="BA484" s="54">
        <v>0</v>
      </c>
      <c r="BB484" s="54">
        <v>0</v>
      </c>
      <c r="BC484" s="54">
        <v>0</v>
      </c>
      <c r="BD484" s="54">
        <v>0</v>
      </c>
      <c r="BE484" s="54">
        <f t="shared" si="96"/>
        <v>3</v>
      </c>
      <c r="BF484" s="70">
        <f t="shared" si="97"/>
        <v>3</v>
      </c>
      <c r="BG484" s="70">
        <f t="shared" si="98"/>
        <v>0</v>
      </c>
      <c r="BH484" s="70">
        <f t="shared" si="99"/>
        <v>0</v>
      </c>
      <c r="BI484" s="70">
        <f t="shared" si="100"/>
        <v>0</v>
      </c>
      <c r="BJ484" s="70">
        <f t="shared" si="101"/>
        <v>0</v>
      </c>
      <c r="BK484" s="70">
        <f t="shared" si="102"/>
        <v>0</v>
      </c>
      <c r="BL484" s="70">
        <f t="shared" si="103"/>
        <v>0</v>
      </c>
      <c r="BM484" s="57">
        <f t="shared" si="104"/>
        <v>3</v>
      </c>
      <c r="BN484" s="54">
        <v>69</v>
      </c>
      <c r="BO484" s="54" t="str">
        <f t="shared" si="105"/>
        <v>Spiekermann</v>
      </c>
      <c r="BP484" s="54" t="str">
        <f t="shared" si="106"/>
        <v>Markus</v>
      </c>
      <c r="BQ484" t="str">
        <f t="shared" si="95"/>
        <v>Kriens</v>
      </c>
      <c r="BR484" s="54"/>
      <c r="BS484" s="54"/>
    </row>
    <row r="485" spans="1:71" x14ac:dyDescent="0.25">
      <c r="A485" s="14">
        <v>1967</v>
      </c>
      <c r="B485" s="26" t="s">
        <v>936</v>
      </c>
      <c r="C485" s="54" t="s">
        <v>113</v>
      </c>
      <c r="D485" s="55"/>
      <c r="E485" s="54">
        <v>0</v>
      </c>
      <c r="F485" s="54">
        <v>0</v>
      </c>
      <c r="G485" s="54">
        <v>0</v>
      </c>
      <c r="H485" s="54">
        <v>0</v>
      </c>
      <c r="I485" s="54">
        <v>3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4">
        <v>0</v>
      </c>
      <c r="AL485" s="54">
        <v>0</v>
      </c>
      <c r="AM485" s="54">
        <v>0</v>
      </c>
      <c r="AN485" s="54">
        <v>0</v>
      </c>
      <c r="AO485" s="54">
        <v>0</v>
      </c>
      <c r="AP485" s="54">
        <v>0</v>
      </c>
      <c r="AQ485" s="54">
        <v>0</v>
      </c>
      <c r="AR485" s="54">
        <v>0</v>
      </c>
      <c r="AS485" s="54">
        <v>0</v>
      </c>
      <c r="AT485" s="54">
        <v>0</v>
      </c>
      <c r="AU485" s="54">
        <v>0</v>
      </c>
      <c r="AV485" s="54">
        <v>0</v>
      </c>
      <c r="AW485" s="54">
        <v>0</v>
      </c>
      <c r="AX485" s="54">
        <v>0</v>
      </c>
      <c r="AY485" s="54">
        <v>0</v>
      </c>
      <c r="AZ485" s="54">
        <v>0</v>
      </c>
      <c r="BA485" s="54">
        <v>0</v>
      </c>
      <c r="BB485" s="54">
        <v>0</v>
      </c>
      <c r="BC485" s="54">
        <v>0</v>
      </c>
      <c r="BD485" s="54">
        <v>0</v>
      </c>
      <c r="BE485" s="54">
        <f t="shared" si="96"/>
        <v>3</v>
      </c>
      <c r="BF485" s="70">
        <f t="shared" si="97"/>
        <v>3</v>
      </c>
      <c r="BG485" s="70">
        <f t="shared" si="98"/>
        <v>0</v>
      </c>
      <c r="BH485" s="70">
        <f t="shared" si="99"/>
        <v>0</v>
      </c>
      <c r="BI485" s="70">
        <f t="shared" si="100"/>
        <v>0</v>
      </c>
      <c r="BJ485" s="70">
        <f t="shared" si="101"/>
        <v>0</v>
      </c>
      <c r="BK485" s="70">
        <f t="shared" si="102"/>
        <v>0</v>
      </c>
      <c r="BL485" s="70">
        <f t="shared" si="103"/>
        <v>0</v>
      </c>
      <c r="BM485" s="57">
        <f t="shared" si="104"/>
        <v>3</v>
      </c>
      <c r="BN485" s="54">
        <v>69</v>
      </c>
      <c r="BO485" s="54" t="str">
        <f t="shared" si="105"/>
        <v>Zanello</v>
      </c>
      <c r="BP485" s="54" t="str">
        <f t="shared" si="106"/>
        <v>Patrick</v>
      </c>
    </row>
    <row r="486" spans="1:71" x14ac:dyDescent="0.25">
      <c r="A486" s="14">
        <v>1966</v>
      </c>
      <c r="B486" s="26" t="s">
        <v>5540</v>
      </c>
      <c r="C486" s="54" t="s">
        <v>5541</v>
      </c>
      <c r="D486" s="26" t="s">
        <v>369</v>
      </c>
      <c r="E486" s="54">
        <v>0</v>
      </c>
      <c r="F486" s="54">
        <v>0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4">
        <v>0</v>
      </c>
      <c r="AL486" s="54">
        <v>0</v>
      </c>
      <c r="AM486" s="54">
        <v>0</v>
      </c>
      <c r="AN486" s="54">
        <v>0</v>
      </c>
      <c r="AO486" s="54">
        <v>0</v>
      </c>
      <c r="AP486" s="54">
        <v>0</v>
      </c>
      <c r="AQ486" s="54">
        <v>0</v>
      </c>
      <c r="AR486" s="54">
        <v>0</v>
      </c>
      <c r="AS486" s="54">
        <v>0</v>
      </c>
      <c r="AT486" s="54">
        <v>0</v>
      </c>
      <c r="AU486" s="54">
        <v>0</v>
      </c>
      <c r="AV486" s="54">
        <v>0</v>
      </c>
      <c r="AW486" s="54">
        <v>0</v>
      </c>
      <c r="AX486" s="54">
        <v>0</v>
      </c>
      <c r="AY486" s="54">
        <v>0</v>
      </c>
      <c r="AZ486" s="54">
        <v>0</v>
      </c>
      <c r="BA486" s="54">
        <v>0</v>
      </c>
      <c r="BB486" s="54">
        <v>2</v>
      </c>
      <c r="BC486" s="54">
        <v>0</v>
      </c>
      <c r="BD486" s="54">
        <v>0</v>
      </c>
      <c r="BE486" s="54">
        <f t="shared" si="96"/>
        <v>2</v>
      </c>
      <c r="BF486" s="70">
        <f t="shared" si="97"/>
        <v>2</v>
      </c>
      <c r="BG486" s="70">
        <f t="shared" si="98"/>
        <v>0</v>
      </c>
      <c r="BH486" s="70">
        <f t="shared" si="99"/>
        <v>0</v>
      </c>
      <c r="BI486" s="70">
        <f t="shared" si="100"/>
        <v>0</v>
      </c>
      <c r="BJ486" s="70">
        <f t="shared" si="101"/>
        <v>0</v>
      </c>
      <c r="BK486" s="70">
        <f t="shared" si="102"/>
        <v>0</v>
      </c>
      <c r="BL486" s="70">
        <f t="shared" si="103"/>
        <v>0</v>
      </c>
      <c r="BM486" s="57">
        <f t="shared" si="104"/>
        <v>2</v>
      </c>
      <c r="BN486" s="54">
        <v>70</v>
      </c>
      <c r="BO486" s="54" t="str">
        <f t="shared" si="105"/>
        <v>Lötscher</v>
      </c>
      <c r="BP486" s="54" t="str">
        <f t="shared" si="106"/>
        <v>Ferdinand</v>
      </c>
      <c r="BQ486" t="str">
        <f t="shared" ref="BQ486:BQ515" si="107">D486</f>
        <v>Susten</v>
      </c>
    </row>
    <row r="487" spans="1:71" x14ac:dyDescent="0.25">
      <c r="A487" s="53">
        <v>1967</v>
      </c>
      <c r="B487" s="26" t="s">
        <v>4696</v>
      </c>
      <c r="C487" s="54" t="s">
        <v>4785</v>
      </c>
      <c r="D487" s="55" t="s">
        <v>60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4">
        <v>0</v>
      </c>
      <c r="AL487" s="54">
        <v>2</v>
      </c>
      <c r="AM487" s="54">
        <v>0</v>
      </c>
      <c r="AN487" s="54">
        <v>0</v>
      </c>
      <c r="AO487" s="54">
        <v>0</v>
      </c>
      <c r="AP487" s="54">
        <v>0</v>
      </c>
      <c r="AQ487" s="54">
        <v>0</v>
      </c>
      <c r="AR487" s="54">
        <v>0</v>
      </c>
      <c r="AS487" s="54">
        <v>0</v>
      </c>
      <c r="AT487" s="54">
        <v>0</v>
      </c>
      <c r="AU487" s="54">
        <v>0</v>
      </c>
      <c r="AV487" s="54">
        <v>0</v>
      </c>
      <c r="AW487" s="54">
        <v>0</v>
      </c>
      <c r="AX487" s="54">
        <v>0</v>
      </c>
      <c r="AY487" s="54">
        <v>0</v>
      </c>
      <c r="AZ487" s="54">
        <v>0</v>
      </c>
      <c r="BA487" s="54">
        <v>0</v>
      </c>
      <c r="BB487" s="54">
        <v>0</v>
      </c>
      <c r="BC487" s="54">
        <v>0</v>
      </c>
      <c r="BD487" s="54">
        <v>0</v>
      </c>
      <c r="BE487" s="54">
        <f t="shared" si="96"/>
        <v>2</v>
      </c>
      <c r="BF487" s="70">
        <f t="shared" si="97"/>
        <v>2</v>
      </c>
      <c r="BG487" s="70">
        <f t="shared" si="98"/>
        <v>0</v>
      </c>
      <c r="BH487" s="70">
        <f t="shared" si="99"/>
        <v>0</v>
      </c>
      <c r="BI487" s="70">
        <f t="shared" si="100"/>
        <v>0</v>
      </c>
      <c r="BJ487" s="70">
        <f t="shared" si="101"/>
        <v>0</v>
      </c>
      <c r="BK487" s="70">
        <f t="shared" si="102"/>
        <v>0</v>
      </c>
      <c r="BL487" s="70">
        <f t="shared" si="103"/>
        <v>0</v>
      </c>
      <c r="BM487" s="57">
        <f t="shared" si="104"/>
        <v>2</v>
      </c>
      <c r="BN487" s="54">
        <v>70</v>
      </c>
      <c r="BO487" s="54" t="str">
        <f t="shared" si="105"/>
        <v>Caloz</v>
      </c>
      <c r="BP487" s="54" t="str">
        <f t="shared" si="106"/>
        <v>Christiophe</v>
      </c>
      <c r="BQ487" t="str">
        <f t="shared" si="107"/>
        <v>Fully</v>
      </c>
      <c r="BR487" s="54"/>
    </row>
    <row r="488" spans="1:71" x14ac:dyDescent="0.25">
      <c r="A488" s="14">
        <v>1971</v>
      </c>
      <c r="B488" s="26" t="s">
        <v>3489</v>
      </c>
      <c r="C488" s="54" t="s">
        <v>3490</v>
      </c>
      <c r="D488" s="26" t="s">
        <v>3491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2</v>
      </c>
      <c r="AG488" s="54">
        <v>0</v>
      </c>
      <c r="AH488" s="54">
        <v>0</v>
      </c>
      <c r="AI488" s="54">
        <v>0</v>
      </c>
      <c r="AJ488" s="54">
        <v>0</v>
      </c>
      <c r="AK488" s="54">
        <v>0</v>
      </c>
      <c r="AL488" s="54">
        <v>0</v>
      </c>
      <c r="AM488" s="54">
        <v>0</v>
      </c>
      <c r="AN488" s="54">
        <v>0</v>
      </c>
      <c r="AO488" s="54">
        <v>0</v>
      </c>
      <c r="AP488" s="54">
        <v>0</v>
      </c>
      <c r="AQ488" s="54">
        <v>0</v>
      </c>
      <c r="AR488" s="54">
        <v>0</v>
      </c>
      <c r="AS488" s="54">
        <v>0</v>
      </c>
      <c r="AT488" s="54">
        <v>0</v>
      </c>
      <c r="AU488" s="54">
        <v>0</v>
      </c>
      <c r="AV488" s="54">
        <v>0</v>
      </c>
      <c r="AW488" s="54">
        <v>0</v>
      </c>
      <c r="AX488" s="54">
        <v>0</v>
      </c>
      <c r="AY488" s="54">
        <v>0</v>
      </c>
      <c r="AZ488" s="54">
        <v>0</v>
      </c>
      <c r="BA488" s="54">
        <v>0</v>
      </c>
      <c r="BB488" s="54">
        <v>0</v>
      </c>
      <c r="BC488" s="54">
        <v>0</v>
      </c>
      <c r="BD488" s="54">
        <v>0</v>
      </c>
      <c r="BE488" s="54">
        <f t="shared" si="96"/>
        <v>2</v>
      </c>
      <c r="BF488" s="70">
        <f t="shared" si="97"/>
        <v>2</v>
      </c>
      <c r="BG488" s="70">
        <f t="shared" si="98"/>
        <v>0</v>
      </c>
      <c r="BH488" s="70">
        <f t="shared" si="99"/>
        <v>0</v>
      </c>
      <c r="BI488" s="70">
        <f t="shared" si="100"/>
        <v>0</v>
      </c>
      <c r="BJ488" s="70">
        <f t="shared" si="101"/>
        <v>0</v>
      </c>
      <c r="BK488" s="70">
        <f t="shared" si="102"/>
        <v>0</v>
      </c>
      <c r="BL488" s="70">
        <f t="shared" si="103"/>
        <v>0</v>
      </c>
      <c r="BM488" s="57">
        <f t="shared" si="104"/>
        <v>2</v>
      </c>
      <c r="BN488" s="54">
        <v>70</v>
      </c>
      <c r="BO488" s="54" t="str">
        <f t="shared" si="105"/>
        <v>De Pablo</v>
      </c>
      <c r="BP488" s="54" t="str">
        <f t="shared" si="106"/>
        <v>José Antonio</v>
      </c>
      <c r="BQ488" t="str">
        <f t="shared" si="107"/>
        <v>E-La Frontera</v>
      </c>
      <c r="BR488" s="54"/>
      <c r="BS488" s="54"/>
    </row>
    <row r="489" spans="1:71" x14ac:dyDescent="0.25">
      <c r="A489" s="14">
        <v>1973</v>
      </c>
      <c r="B489" s="26" t="s">
        <v>2719</v>
      </c>
      <c r="C489" s="54" t="s">
        <v>476</v>
      </c>
      <c r="D489" s="26" t="s">
        <v>173</v>
      </c>
      <c r="E489" s="54">
        <v>0</v>
      </c>
      <c r="F489" s="54">
        <v>0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2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4">
        <v>0</v>
      </c>
      <c r="AL489" s="54">
        <v>0</v>
      </c>
      <c r="AM489" s="54">
        <v>0</v>
      </c>
      <c r="AN489" s="54">
        <v>0</v>
      </c>
      <c r="AO489" s="54">
        <v>0</v>
      </c>
      <c r="AP489" s="54">
        <v>0</v>
      </c>
      <c r="AQ489" s="54">
        <v>0</v>
      </c>
      <c r="AR489" s="54">
        <v>0</v>
      </c>
      <c r="AS489" s="54">
        <v>0</v>
      </c>
      <c r="AT489" s="54">
        <v>0</v>
      </c>
      <c r="AU489" s="54">
        <v>0</v>
      </c>
      <c r="AV489" s="54">
        <v>0</v>
      </c>
      <c r="AW489" s="54">
        <v>0</v>
      </c>
      <c r="AX489" s="54">
        <v>0</v>
      </c>
      <c r="AY489" s="54">
        <v>0</v>
      </c>
      <c r="AZ489" s="54">
        <v>0</v>
      </c>
      <c r="BA489" s="54">
        <v>0</v>
      </c>
      <c r="BB489" s="54">
        <v>0</v>
      </c>
      <c r="BC489" s="54">
        <v>0</v>
      </c>
      <c r="BD489" s="54">
        <v>0</v>
      </c>
      <c r="BE489" s="54">
        <f t="shared" si="96"/>
        <v>2</v>
      </c>
      <c r="BF489" s="70">
        <f t="shared" si="97"/>
        <v>2</v>
      </c>
      <c r="BG489" s="70">
        <f t="shared" si="98"/>
        <v>0</v>
      </c>
      <c r="BH489" s="70">
        <f t="shared" si="99"/>
        <v>0</v>
      </c>
      <c r="BI489" s="70">
        <f t="shared" si="100"/>
        <v>0</v>
      </c>
      <c r="BJ489" s="70">
        <f t="shared" si="101"/>
        <v>0</v>
      </c>
      <c r="BK489" s="70">
        <f t="shared" si="102"/>
        <v>0</v>
      </c>
      <c r="BL489" s="70">
        <f t="shared" si="103"/>
        <v>0</v>
      </c>
      <c r="BM489" s="57">
        <f t="shared" si="104"/>
        <v>2</v>
      </c>
      <c r="BN489" s="54">
        <v>70</v>
      </c>
      <c r="BO489" s="54" t="str">
        <f t="shared" si="105"/>
        <v>Délétroz</v>
      </c>
      <c r="BP489" s="54" t="str">
        <f t="shared" si="106"/>
        <v>Olivier</v>
      </c>
      <c r="BQ489" t="str">
        <f t="shared" si="107"/>
        <v>Chamoson</v>
      </c>
    </row>
    <row r="490" spans="1:71" x14ac:dyDescent="0.25">
      <c r="A490" s="14">
        <v>1971</v>
      </c>
      <c r="B490" s="26" t="s">
        <v>2948</v>
      </c>
      <c r="C490" s="54" t="s">
        <v>123</v>
      </c>
      <c r="D490" s="26" t="s">
        <v>2949</v>
      </c>
      <c r="E490" s="54">
        <v>0</v>
      </c>
      <c r="F490" s="54">
        <v>0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2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4">
        <v>0</v>
      </c>
      <c r="AL490" s="54">
        <v>0</v>
      </c>
      <c r="AM490" s="54">
        <v>0</v>
      </c>
      <c r="AN490" s="54">
        <v>0</v>
      </c>
      <c r="AO490" s="54">
        <v>0</v>
      </c>
      <c r="AP490" s="54">
        <v>0</v>
      </c>
      <c r="AQ490" s="54">
        <v>0</v>
      </c>
      <c r="AR490" s="54">
        <v>0</v>
      </c>
      <c r="AS490" s="54">
        <v>0</v>
      </c>
      <c r="AT490" s="54">
        <v>0</v>
      </c>
      <c r="AU490" s="54">
        <v>0</v>
      </c>
      <c r="AV490" s="54">
        <v>0</v>
      </c>
      <c r="AW490" s="54">
        <v>0</v>
      </c>
      <c r="AX490" s="54">
        <v>0</v>
      </c>
      <c r="AY490" s="54">
        <v>0</v>
      </c>
      <c r="AZ490" s="54">
        <v>0</v>
      </c>
      <c r="BA490" s="54">
        <v>0</v>
      </c>
      <c r="BB490" s="54">
        <v>0</v>
      </c>
      <c r="BC490" s="54">
        <v>0</v>
      </c>
      <c r="BD490" s="54">
        <v>0</v>
      </c>
      <c r="BE490" s="54">
        <f t="shared" si="96"/>
        <v>2</v>
      </c>
      <c r="BF490" s="70">
        <f t="shared" si="97"/>
        <v>2</v>
      </c>
      <c r="BG490" s="70">
        <f t="shared" si="98"/>
        <v>0</v>
      </c>
      <c r="BH490" s="70">
        <f t="shared" si="99"/>
        <v>0</v>
      </c>
      <c r="BI490" s="70">
        <f t="shared" si="100"/>
        <v>0</v>
      </c>
      <c r="BJ490" s="70">
        <f t="shared" si="101"/>
        <v>0</v>
      </c>
      <c r="BK490" s="70">
        <f t="shared" si="102"/>
        <v>0</v>
      </c>
      <c r="BL490" s="70">
        <f t="shared" si="103"/>
        <v>0</v>
      </c>
      <c r="BM490" s="57">
        <f t="shared" si="104"/>
        <v>2</v>
      </c>
      <c r="BN490" s="54">
        <v>70</v>
      </c>
      <c r="BO490" s="54" t="str">
        <f t="shared" si="105"/>
        <v>Francey</v>
      </c>
      <c r="BP490" s="54" t="str">
        <f t="shared" si="106"/>
        <v>Eric</v>
      </c>
      <c r="BQ490" t="str">
        <f t="shared" si="107"/>
        <v>Léchelles</v>
      </c>
      <c r="BS490" s="54"/>
    </row>
    <row r="491" spans="1:71" x14ac:dyDescent="0.25">
      <c r="A491" s="14">
        <v>1970</v>
      </c>
      <c r="B491" s="26" t="s">
        <v>3241</v>
      </c>
      <c r="C491" s="54" t="s">
        <v>68</v>
      </c>
      <c r="D491" s="26" t="s">
        <v>4246</v>
      </c>
      <c r="E491" s="54">
        <v>0</v>
      </c>
      <c r="F491" s="54">
        <v>0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2</v>
      </c>
      <c r="AJ491" s="54">
        <v>0</v>
      </c>
      <c r="AK491" s="54">
        <v>0</v>
      </c>
      <c r="AL491" s="54">
        <v>0</v>
      </c>
      <c r="AM491" s="54">
        <v>0</v>
      </c>
      <c r="AN491" s="54">
        <v>0</v>
      </c>
      <c r="AO491" s="54">
        <v>0</v>
      </c>
      <c r="AP491" s="54">
        <v>0</v>
      </c>
      <c r="AQ491" s="54">
        <v>0</v>
      </c>
      <c r="AR491" s="54">
        <v>0</v>
      </c>
      <c r="AS491" s="54">
        <v>0</v>
      </c>
      <c r="AT491" s="54">
        <v>0</v>
      </c>
      <c r="AU491" s="54">
        <v>0</v>
      </c>
      <c r="AV491" s="54">
        <v>0</v>
      </c>
      <c r="AW491" s="54">
        <v>0</v>
      </c>
      <c r="AX491" s="54">
        <v>0</v>
      </c>
      <c r="AY491" s="54">
        <v>0</v>
      </c>
      <c r="AZ491" s="54">
        <v>0</v>
      </c>
      <c r="BA491" s="54">
        <v>0</v>
      </c>
      <c r="BB491" s="54">
        <v>0</v>
      </c>
      <c r="BC491" s="54">
        <v>0</v>
      </c>
      <c r="BD491" s="54">
        <v>0</v>
      </c>
      <c r="BE491" s="54">
        <f t="shared" si="96"/>
        <v>2</v>
      </c>
      <c r="BF491" s="70">
        <f t="shared" si="97"/>
        <v>2</v>
      </c>
      <c r="BG491" s="70">
        <f t="shared" si="98"/>
        <v>0</v>
      </c>
      <c r="BH491" s="70">
        <f t="shared" si="99"/>
        <v>0</v>
      </c>
      <c r="BI491" s="70">
        <f t="shared" si="100"/>
        <v>0</v>
      </c>
      <c r="BJ491" s="70">
        <f t="shared" si="101"/>
        <v>0</v>
      </c>
      <c r="BK491" s="70">
        <f t="shared" si="102"/>
        <v>0</v>
      </c>
      <c r="BL491" s="70">
        <f t="shared" si="103"/>
        <v>0</v>
      </c>
      <c r="BM491" s="57">
        <f t="shared" si="104"/>
        <v>2</v>
      </c>
      <c r="BN491" s="54">
        <v>70</v>
      </c>
      <c r="BO491" s="54" t="str">
        <f t="shared" si="105"/>
        <v>Hartmann</v>
      </c>
      <c r="BP491" s="54" t="str">
        <f t="shared" si="106"/>
        <v>Jean-Marc</v>
      </c>
      <c r="BQ491" t="str">
        <f t="shared" si="107"/>
        <v>Hagenthal</v>
      </c>
      <c r="BR491" s="54"/>
      <c r="BS491" s="54"/>
    </row>
    <row r="492" spans="1:71" x14ac:dyDescent="0.25">
      <c r="A492" s="14">
        <v>1973</v>
      </c>
      <c r="B492" s="26" t="s">
        <v>3827</v>
      </c>
      <c r="C492" s="54" t="s">
        <v>3825</v>
      </c>
      <c r="D492" s="55" t="s">
        <v>3828</v>
      </c>
      <c r="E492" s="54">
        <v>0</v>
      </c>
      <c r="F492" s="54">
        <v>0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2</v>
      </c>
      <c r="AH492" s="54">
        <v>0</v>
      </c>
      <c r="AI492" s="54">
        <v>0</v>
      </c>
      <c r="AJ492" s="54">
        <v>0</v>
      </c>
      <c r="AK492" s="54">
        <v>0</v>
      </c>
      <c r="AL492" s="54">
        <v>0</v>
      </c>
      <c r="AM492" s="54">
        <v>0</v>
      </c>
      <c r="AN492" s="54">
        <v>0</v>
      </c>
      <c r="AO492" s="54">
        <v>0</v>
      </c>
      <c r="AP492" s="54">
        <v>0</v>
      </c>
      <c r="AQ492" s="54">
        <v>0</v>
      </c>
      <c r="AR492" s="54">
        <v>0</v>
      </c>
      <c r="AS492" s="54">
        <v>0</v>
      </c>
      <c r="AT492" s="54">
        <v>0</v>
      </c>
      <c r="AU492" s="54">
        <v>0</v>
      </c>
      <c r="AV492" s="54">
        <v>0</v>
      </c>
      <c r="AW492" s="54">
        <v>0</v>
      </c>
      <c r="AX492" s="54">
        <v>0</v>
      </c>
      <c r="AY492" s="54">
        <v>0</v>
      </c>
      <c r="AZ492" s="54">
        <v>0</v>
      </c>
      <c r="BA492" s="54">
        <v>0</v>
      </c>
      <c r="BB492" s="54">
        <v>0</v>
      </c>
      <c r="BC492" s="54">
        <v>0</v>
      </c>
      <c r="BD492" s="54">
        <v>0</v>
      </c>
      <c r="BE492" s="54">
        <f t="shared" si="96"/>
        <v>2</v>
      </c>
      <c r="BF492" s="70">
        <f t="shared" si="97"/>
        <v>2</v>
      </c>
      <c r="BG492" s="70">
        <f t="shared" si="98"/>
        <v>0</v>
      </c>
      <c r="BH492" s="70">
        <f t="shared" si="99"/>
        <v>0</v>
      </c>
      <c r="BI492" s="70">
        <f t="shared" si="100"/>
        <v>0</v>
      </c>
      <c r="BJ492" s="70">
        <f t="shared" si="101"/>
        <v>0</v>
      </c>
      <c r="BK492" s="70">
        <f t="shared" si="102"/>
        <v>0</v>
      </c>
      <c r="BL492" s="70">
        <f t="shared" si="103"/>
        <v>0</v>
      </c>
      <c r="BM492" s="57">
        <f t="shared" si="104"/>
        <v>2</v>
      </c>
      <c r="BN492" s="54">
        <v>70</v>
      </c>
      <c r="BO492" s="54" t="str">
        <f t="shared" si="105"/>
        <v>Komptsiaris</v>
      </c>
      <c r="BP492" s="54" t="str">
        <f t="shared" si="106"/>
        <v>Ioannis</v>
      </c>
      <c r="BQ492" t="str">
        <f t="shared" si="107"/>
        <v>Thermi</v>
      </c>
      <c r="BR492" s="54"/>
      <c r="BS492" s="54"/>
    </row>
    <row r="493" spans="1:71" x14ac:dyDescent="0.25">
      <c r="A493" s="53">
        <v>1968</v>
      </c>
      <c r="B493" s="26" t="s">
        <v>1448</v>
      </c>
      <c r="C493" s="54" t="s">
        <v>1449</v>
      </c>
      <c r="D493" s="55"/>
      <c r="E493" s="54">
        <v>0</v>
      </c>
      <c r="F493" s="54">
        <v>0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2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4">
        <v>0</v>
      </c>
      <c r="AL493" s="54">
        <v>0</v>
      </c>
      <c r="AM493" s="54">
        <v>0</v>
      </c>
      <c r="AN493" s="54">
        <v>0</v>
      </c>
      <c r="AO493" s="54">
        <v>0</v>
      </c>
      <c r="AP493" s="54">
        <v>0</v>
      </c>
      <c r="AQ493" s="54">
        <v>0</v>
      </c>
      <c r="AR493" s="54">
        <v>0</v>
      </c>
      <c r="AS493" s="54">
        <v>0</v>
      </c>
      <c r="AT493" s="54">
        <v>0</v>
      </c>
      <c r="AU493" s="54">
        <v>0</v>
      </c>
      <c r="AV493" s="54">
        <v>0</v>
      </c>
      <c r="AW493" s="54">
        <v>0</v>
      </c>
      <c r="AX493" s="54">
        <v>0</v>
      </c>
      <c r="AY493" s="54">
        <v>0</v>
      </c>
      <c r="AZ493" s="54">
        <v>0</v>
      </c>
      <c r="BA493" s="54">
        <v>0</v>
      </c>
      <c r="BB493" s="54">
        <v>0</v>
      </c>
      <c r="BC493" s="54">
        <v>0</v>
      </c>
      <c r="BD493" s="54">
        <v>0</v>
      </c>
      <c r="BE493" s="54">
        <f t="shared" si="96"/>
        <v>2</v>
      </c>
      <c r="BF493" s="70">
        <f t="shared" si="97"/>
        <v>2</v>
      </c>
      <c r="BG493" s="70">
        <f t="shared" si="98"/>
        <v>0</v>
      </c>
      <c r="BH493" s="70">
        <f t="shared" si="99"/>
        <v>0</v>
      </c>
      <c r="BI493" s="70">
        <f t="shared" si="100"/>
        <v>0</v>
      </c>
      <c r="BJ493" s="70">
        <f t="shared" si="101"/>
        <v>0</v>
      </c>
      <c r="BK493" s="70">
        <f t="shared" si="102"/>
        <v>0</v>
      </c>
      <c r="BL493" s="70">
        <f t="shared" si="103"/>
        <v>0</v>
      </c>
      <c r="BM493" s="57">
        <f t="shared" si="104"/>
        <v>2</v>
      </c>
      <c r="BN493" s="54">
        <v>70</v>
      </c>
      <c r="BO493" s="54" t="str">
        <f t="shared" si="105"/>
        <v>Liver</v>
      </c>
      <c r="BP493" s="54" t="str">
        <f t="shared" si="106"/>
        <v>Jack</v>
      </c>
      <c r="BR493" s="54"/>
    </row>
    <row r="494" spans="1:71" x14ac:dyDescent="0.25">
      <c r="A494" s="53">
        <v>1967</v>
      </c>
      <c r="B494" s="26" t="s">
        <v>937</v>
      </c>
      <c r="C494" s="54" t="s">
        <v>499</v>
      </c>
      <c r="D494" s="55" t="s">
        <v>938</v>
      </c>
      <c r="E494" s="54">
        <v>0</v>
      </c>
      <c r="F494" s="54">
        <v>0</v>
      </c>
      <c r="G494" s="54">
        <v>0</v>
      </c>
      <c r="H494" s="54">
        <v>0</v>
      </c>
      <c r="I494" s="54">
        <v>2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4">
        <v>0</v>
      </c>
      <c r="AL494" s="54">
        <v>0</v>
      </c>
      <c r="AM494" s="54">
        <v>0</v>
      </c>
      <c r="AN494" s="54">
        <v>0</v>
      </c>
      <c r="AO494" s="54">
        <v>0</v>
      </c>
      <c r="AP494" s="54">
        <v>0</v>
      </c>
      <c r="AQ494" s="54">
        <v>0</v>
      </c>
      <c r="AR494" s="54">
        <v>0</v>
      </c>
      <c r="AS494" s="54">
        <v>0</v>
      </c>
      <c r="AT494" s="54">
        <v>0</v>
      </c>
      <c r="AU494" s="54">
        <v>0</v>
      </c>
      <c r="AV494" s="54">
        <v>0</v>
      </c>
      <c r="AW494" s="54">
        <v>0</v>
      </c>
      <c r="AX494" s="54">
        <v>0</v>
      </c>
      <c r="AY494" s="54">
        <v>0</v>
      </c>
      <c r="AZ494" s="54">
        <v>0</v>
      </c>
      <c r="BA494" s="54">
        <v>0</v>
      </c>
      <c r="BB494" s="54">
        <v>0</v>
      </c>
      <c r="BC494" s="54">
        <v>0</v>
      </c>
      <c r="BD494" s="54">
        <v>0</v>
      </c>
      <c r="BE494" s="54">
        <f t="shared" si="96"/>
        <v>2</v>
      </c>
      <c r="BF494" s="70">
        <f t="shared" si="97"/>
        <v>2</v>
      </c>
      <c r="BG494" s="70">
        <f t="shared" si="98"/>
        <v>0</v>
      </c>
      <c r="BH494" s="70">
        <f t="shared" si="99"/>
        <v>0</v>
      </c>
      <c r="BI494" s="70">
        <f t="shared" si="100"/>
        <v>0</v>
      </c>
      <c r="BJ494" s="70">
        <f t="shared" si="101"/>
        <v>0</v>
      </c>
      <c r="BK494" s="70">
        <f t="shared" si="102"/>
        <v>0</v>
      </c>
      <c r="BL494" s="70">
        <f t="shared" si="103"/>
        <v>0</v>
      </c>
      <c r="BM494" s="57">
        <f t="shared" si="104"/>
        <v>2</v>
      </c>
      <c r="BN494" s="54">
        <v>70</v>
      </c>
      <c r="BO494" s="54" t="str">
        <f t="shared" si="105"/>
        <v>Lugeon</v>
      </c>
      <c r="BP494" s="54" t="str">
        <f t="shared" si="106"/>
        <v>Jean-Daniel</v>
      </c>
      <c r="BQ494" t="str">
        <f t="shared" si="107"/>
        <v>Team GSSIG</v>
      </c>
      <c r="BR494" s="54"/>
      <c r="BS494" s="54"/>
    </row>
    <row r="495" spans="1:71" x14ac:dyDescent="0.25">
      <c r="A495" s="14">
        <v>1967</v>
      </c>
      <c r="B495" s="26" t="s">
        <v>2513</v>
      </c>
      <c r="C495" s="54" t="s">
        <v>2514</v>
      </c>
      <c r="D495" s="26" t="s">
        <v>2515</v>
      </c>
      <c r="E495" s="54">
        <v>0</v>
      </c>
      <c r="F495" s="54">
        <v>0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2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4">
        <v>0</v>
      </c>
      <c r="AL495" s="54">
        <v>0</v>
      </c>
      <c r="AM495" s="54">
        <v>0</v>
      </c>
      <c r="AN495" s="54">
        <v>0</v>
      </c>
      <c r="AO495" s="54">
        <v>0</v>
      </c>
      <c r="AP495" s="54">
        <v>0</v>
      </c>
      <c r="AQ495" s="54">
        <v>0</v>
      </c>
      <c r="AR495" s="54">
        <v>0</v>
      </c>
      <c r="AS495" s="54">
        <v>0</v>
      </c>
      <c r="AT495" s="54">
        <v>0</v>
      </c>
      <c r="AU495" s="54">
        <v>0</v>
      </c>
      <c r="AV495" s="54">
        <v>0</v>
      </c>
      <c r="AW495" s="54">
        <v>0</v>
      </c>
      <c r="AX495" s="54">
        <v>0</v>
      </c>
      <c r="AY495" s="54">
        <v>0</v>
      </c>
      <c r="AZ495" s="54">
        <v>0</v>
      </c>
      <c r="BA495" s="54">
        <v>0</v>
      </c>
      <c r="BB495" s="54">
        <v>0</v>
      </c>
      <c r="BC495" s="54">
        <v>0</v>
      </c>
      <c r="BD495" s="54">
        <v>0</v>
      </c>
      <c r="BE495" s="54">
        <f t="shared" si="96"/>
        <v>2</v>
      </c>
      <c r="BF495" s="70">
        <f t="shared" si="97"/>
        <v>2</v>
      </c>
      <c r="BG495" s="70">
        <f t="shared" si="98"/>
        <v>0</v>
      </c>
      <c r="BH495" s="70">
        <f t="shared" si="99"/>
        <v>0</v>
      </c>
      <c r="BI495" s="70">
        <f t="shared" si="100"/>
        <v>0</v>
      </c>
      <c r="BJ495" s="70">
        <f t="shared" si="101"/>
        <v>0</v>
      </c>
      <c r="BK495" s="70">
        <f t="shared" si="102"/>
        <v>0</v>
      </c>
      <c r="BL495" s="70">
        <f t="shared" si="103"/>
        <v>0</v>
      </c>
      <c r="BM495" s="57">
        <f t="shared" si="104"/>
        <v>2</v>
      </c>
      <c r="BN495" s="54">
        <v>70</v>
      </c>
      <c r="BO495" s="54" t="str">
        <f t="shared" si="105"/>
        <v>Merkle</v>
      </c>
      <c r="BP495" s="54" t="str">
        <f t="shared" si="106"/>
        <v>Ralph</v>
      </c>
      <c r="BQ495" t="str">
        <f t="shared" si="107"/>
        <v>D-Salem</v>
      </c>
      <c r="BS495" s="54"/>
    </row>
    <row r="496" spans="1:71" x14ac:dyDescent="0.25">
      <c r="A496" s="14">
        <v>1970</v>
      </c>
      <c r="B496" s="26" t="s">
        <v>1752</v>
      </c>
      <c r="C496" s="54" t="s">
        <v>1027</v>
      </c>
      <c r="D496" s="26" t="s">
        <v>448</v>
      </c>
      <c r="E496" s="54">
        <v>0</v>
      </c>
      <c r="F496" s="54">
        <v>0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2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4">
        <v>0</v>
      </c>
      <c r="AL496" s="54">
        <v>0</v>
      </c>
      <c r="AM496" s="54">
        <v>0</v>
      </c>
      <c r="AN496" s="54">
        <v>0</v>
      </c>
      <c r="AO496" s="54">
        <v>0</v>
      </c>
      <c r="AP496" s="54">
        <v>0</v>
      </c>
      <c r="AQ496" s="54">
        <v>0</v>
      </c>
      <c r="AR496" s="54">
        <v>0</v>
      </c>
      <c r="AS496" s="54">
        <v>0</v>
      </c>
      <c r="AT496" s="54">
        <v>0</v>
      </c>
      <c r="AU496" s="54">
        <v>0</v>
      </c>
      <c r="AV496" s="54">
        <v>0</v>
      </c>
      <c r="AW496" s="54">
        <v>0</v>
      </c>
      <c r="AX496" s="54">
        <v>0</v>
      </c>
      <c r="AY496" s="54">
        <v>0</v>
      </c>
      <c r="AZ496" s="54">
        <v>0</v>
      </c>
      <c r="BA496" s="54">
        <v>0</v>
      </c>
      <c r="BB496" s="54">
        <v>0</v>
      </c>
      <c r="BC496" s="54">
        <v>0</v>
      </c>
      <c r="BD496" s="54">
        <v>0</v>
      </c>
      <c r="BE496" s="54">
        <f t="shared" si="96"/>
        <v>2</v>
      </c>
      <c r="BF496" s="70">
        <f t="shared" si="97"/>
        <v>2</v>
      </c>
      <c r="BG496" s="70">
        <f t="shared" si="98"/>
        <v>0</v>
      </c>
      <c r="BH496" s="70">
        <f t="shared" si="99"/>
        <v>0</v>
      </c>
      <c r="BI496" s="70">
        <f t="shared" si="100"/>
        <v>0</v>
      </c>
      <c r="BJ496" s="70">
        <f t="shared" si="101"/>
        <v>0</v>
      </c>
      <c r="BK496" s="70">
        <f t="shared" si="102"/>
        <v>0</v>
      </c>
      <c r="BL496" s="70">
        <f t="shared" si="103"/>
        <v>0</v>
      </c>
      <c r="BM496" s="57">
        <f t="shared" si="104"/>
        <v>2</v>
      </c>
      <c r="BN496" s="54">
        <v>70</v>
      </c>
      <c r="BO496" s="54" t="str">
        <f t="shared" si="105"/>
        <v>Nauer</v>
      </c>
      <c r="BP496" s="54" t="str">
        <f t="shared" si="106"/>
        <v>Marcel</v>
      </c>
      <c r="BQ496" t="str">
        <f t="shared" si="107"/>
        <v>Zürich</v>
      </c>
      <c r="BS496" s="54"/>
    </row>
    <row r="497" spans="1:71" x14ac:dyDescent="0.25">
      <c r="A497" s="53">
        <v>1965</v>
      </c>
      <c r="B497" s="55" t="s">
        <v>4430</v>
      </c>
      <c r="C497" s="54" t="s">
        <v>3689</v>
      </c>
      <c r="D497" s="55" t="s">
        <v>4431</v>
      </c>
      <c r="E497" s="54">
        <v>0</v>
      </c>
      <c r="F497" s="54">
        <v>0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2</v>
      </c>
      <c r="AK497" s="54">
        <v>0</v>
      </c>
      <c r="AL497" s="54">
        <v>0</v>
      </c>
      <c r="AM497" s="54">
        <v>0</v>
      </c>
      <c r="AN497" s="54">
        <v>0</v>
      </c>
      <c r="AO497" s="54">
        <v>0</v>
      </c>
      <c r="AP497" s="54">
        <v>0</v>
      </c>
      <c r="AQ497" s="54">
        <v>0</v>
      </c>
      <c r="AR497" s="54">
        <v>0</v>
      </c>
      <c r="AS497" s="54">
        <v>0</v>
      </c>
      <c r="AT497" s="54">
        <v>0</v>
      </c>
      <c r="AU497" s="54">
        <v>0</v>
      </c>
      <c r="AV497" s="54">
        <v>0</v>
      </c>
      <c r="AW497" s="54">
        <v>0</v>
      </c>
      <c r="AX497" s="54">
        <v>0</v>
      </c>
      <c r="AY497" s="54">
        <v>0</v>
      </c>
      <c r="AZ497" s="54">
        <v>0</v>
      </c>
      <c r="BA497" s="54">
        <v>0</v>
      </c>
      <c r="BB497" s="54">
        <v>0</v>
      </c>
      <c r="BC497" s="54">
        <v>0</v>
      </c>
      <c r="BD497" s="54">
        <v>0</v>
      </c>
      <c r="BE497" s="54">
        <f t="shared" si="96"/>
        <v>2</v>
      </c>
      <c r="BF497" s="70">
        <f t="shared" si="97"/>
        <v>2</v>
      </c>
      <c r="BG497" s="70">
        <f t="shared" si="98"/>
        <v>0</v>
      </c>
      <c r="BH497" s="70">
        <f t="shared" si="99"/>
        <v>0</v>
      </c>
      <c r="BI497" s="70">
        <f t="shared" si="100"/>
        <v>0</v>
      </c>
      <c r="BJ497" s="70">
        <f t="shared" si="101"/>
        <v>0</v>
      </c>
      <c r="BK497" s="70">
        <f t="shared" si="102"/>
        <v>0</v>
      </c>
      <c r="BL497" s="70">
        <f t="shared" si="103"/>
        <v>0</v>
      </c>
      <c r="BM497" s="57">
        <f t="shared" si="104"/>
        <v>2</v>
      </c>
      <c r="BN497" s="54">
        <v>70</v>
      </c>
      <c r="BO497" s="54" t="str">
        <f t="shared" si="105"/>
        <v>Rentsch</v>
      </c>
      <c r="BP497" s="54" t="str">
        <f t="shared" si="106"/>
        <v>Nils</v>
      </c>
      <c r="BQ497" t="str">
        <f t="shared" si="107"/>
        <v>Daillens</v>
      </c>
      <c r="BR497" s="54"/>
      <c r="BS497" s="54"/>
    </row>
    <row r="498" spans="1:71" x14ac:dyDescent="0.25">
      <c r="A498" s="14">
        <v>1970</v>
      </c>
      <c r="B498" s="26" t="s">
        <v>5597</v>
      </c>
      <c r="C498" s="54" t="s">
        <v>5629</v>
      </c>
      <c r="D498" s="26"/>
      <c r="E498" s="54">
        <v>0</v>
      </c>
      <c r="F498" s="54">
        <v>0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4">
        <v>0</v>
      </c>
      <c r="AL498" s="54">
        <v>0</v>
      </c>
      <c r="AM498" s="54">
        <v>0</v>
      </c>
      <c r="AN498" s="54">
        <v>0</v>
      </c>
      <c r="AO498" s="54">
        <v>0</v>
      </c>
      <c r="AP498" s="54">
        <v>0</v>
      </c>
      <c r="AQ498" s="54">
        <v>0</v>
      </c>
      <c r="AR498" s="54">
        <v>0</v>
      </c>
      <c r="AS498" s="54">
        <v>0</v>
      </c>
      <c r="AT498" s="54">
        <v>0</v>
      </c>
      <c r="AU498" s="54">
        <v>0</v>
      </c>
      <c r="AV498" s="54">
        <v>0</v>
      </c>
      <c r="AW498" s="54">
        <v>0</v>
      </c>
      <c r="AX498" s="54">
        <v>0</v>
      </c>
      <c r="AY498" s="54">
        <v>0</v>
      </c>
      <c r="AZ498" s="54">
        <v>0</v>
      </c>
      <c r="BA498" s="54">
        <v>0</v>
      </c>
      <c r="BB498" s="54">
        <v>0</v>
      </c>
      <c r="BC498" s="54">
        <v>0</v>
      </c>
      <c r="BD498" s="54">
        <v>2</v>
      </c>
      <c r="BE498" s="54">
        <f t="shared" si="96"/>
        <v>2</v>
      </c>
      <c r="BF498" s="70">
        <f t="shared" si="97"/>
        <v>2</v>
      </c>
      <c r="BG498" s="70">
        <f t="shared" si="98"/>
        <v>0</v>
      </c>
      <c r="BH498" s="70">
        <f t="shared" si="99"/>
        <v>0</v>
      </c>
      <c r="BI498" s="70">
        <f t="shared" si="100"/>
        <v>0</v>
      </c>
      <c r="BJ498" s="70">
        <f t="shared" si="101"/>
        <v>0</v>
      </c>
      <c r="BK498" s="70">
        <f t="shared" si="102"/>
        <v>0</v>
      </c>
      <c r="BL498" s="70">
        <f t="shared" si="103"/>
        <v>0</v>
      </c>
      <c r="BM498" s="57">
        <f t="shared" si="104"/>
        <v>2</v>
      </c>
      <c r="BN498" s="54">
        <v>70</v>
      </c>
      <c r="BO498" s="54" t="str">
        <f t="shared" si="105"/>
        <v>Rigolet</v>
      </c>
      <c r="BP498" s="54" t="str">
        <f t="shared" si="106"/>
        <v>Steeve</v>
      </c>
    </row>
    <row r="499" spans="1:71" x14ac:dyDescent="0.25">
      <c r="A499" s="53">
        <v>1971</v>
      </c>
      <c r="B499" s="26" t="s">
        <v>1452</v>
      </c>
      <c r="C499" s="54" t="s">
        <v>190</v>
      </c>
      <c r="D499" s="55" t="s">
        <v>5152</v>
      </c>
      <c r="E499" s="54">
        <v>0</v>
      </c>
      <c r="F499" s="54">
        <v>0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4">
        <v>0</v>
      </c>
      <c r="AL499" s="54">
        <v>0</v>
      </c>
      <c r="AM499" s="54">
        <v>0</v>
      </c>
      <c r="AN499" s="54">
        <v>0</v>
      </c>
      <c r="AO499" s="54">
        <v>0</v>
      </c>
      <c r="AP499" s="54">
        <v>2</v>
      </c>
      <c r="AQ499" s="54">
        <v>0</v>
      </c>
      <c r="AR499" s="54">
        <v>0</v>
      </c>
      <c r="AS499" s="54">
        <v>0</v>
      </c>
      <c r="AT499" s="54">
        <v>0</v>
      </c>
      <c r="AU499" s="54">
        <v>0</v>
      </c>
      <c r="AV499" s="54">
        <v>0</v>
      </c>
      <c r="AW499" s="54">
        <v>0</v>
      </c>
      <c r="AX499" s="54">
        <v>0</v>
      </c>
      <c r="AY499" s="54">
        <v>0</v>
      </c>
      <c r="AZ499" s="54">
        <v>0</v>
      </c>
      <c r="BA499" s="54">
        <v>0</v>
      </c>
      <c r="BB499" s="54">
        <v>0</v>
      </c>
      <c r="BC499" s="54">
        <v>0</v>
      </c>
      <c r="BD499" s="54">
        <v>0</v>
      </c>
      <c r="BE499" s="54">
        <f t="shared" si="96"/>
        <v>2</v>
      </c>
      <c r="BF499" s="70">
        <f t="shared" si="97"/>
        <v>2</v>
      </c>
      <c r="BG499" s="70">
        <f t="shared" si="98"/>
        <v>0</v>
      </c>
      <c r="BH499" s="70">
        <f t="shared" si="99"/>
        <v>0</v>
      </c>
      <c r="BI499" s="70">
        <f t="shared" si="100"/>
        <v>0</v>
      </c>
      <c r="BJ499" s="70">
        <f t="shared" si="101"/>
        <v>0</v>
      </c>
      <c r="BK499" s="70">
        <f t="shared" si="102"/>
        <v>0</v>
      </c>
      <c r="BL499" s="70">
        <f t="shared" si="103"/>
        <v>0</v>
      </c>
      <c r="BM499" s="57">
        <f t="shared" si="104"/>
        <v>2</v>
      </c>
      <c r="BN499" s="54">
        <v>70</v>
      </c>
      <c r="BO499" s="54" t="str">
        <f t="shared" si="105"/>
        <v>Schmid</v>
      </c>
      <c r="BP499" s="54" t="str">
        <f t="shared" si="106"/>
        <v>Andreas</v>
      </c>
      <c r="BQ499" t="str">
        <f t="shared" si="107"/>
        <v>Gipf-Oberfrick</v>
      </c>
      <c r="BR499" s="54"/>
      <c r="BS499" s="54"/>
    </row>
    <row r="500" spans="1:71" x14ac:dyDescent="0.25">
      <c r="A500" s="14">
        <v>1973</v>
      </c>
      <c r="B500" s="26" t="s">
        <v>1250</v>
      </c>
      <c r="C500" s="54" t="s">
        <v>970</v>
      </c>
      <c r="D500" s="26" t="s">
        <v>558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54">
        <v>2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4">
        <v>0</v>
      </c>
      <c r="AL500" s="54">
        <v>0</v>
      </c>
      <c r="AM500" s="54">
        <v>0</v>
      </c>
      <c r="AN500" s="54">
        <v>0</v>
      </c>
      <c r="AO500" s="54">
        <v>0</v>
      </c>
      <c r="AP500" s="54">
        <v>0</v>
      </c>
      <c r="AQ500" s="54">
        <v>0</v>
      </c>
      <c r="AR500" s="54">
        <v>0</v>
      </c>
      <c r="AS500" s="54">
        <v>0</v>
      </c>
      <c r="AT500" s="54">
        <v>0</v>
      </c>
      <c r="AU500" s="54">
        <v>0</v>
      </c>
      <c r="AV500" s="54">
        <v>0</v>
      </c>
      <c r="AW500" s="54">
        <v>0</v>
      </c>
      <c r="AX500" s="54">
        <v>0</v>
      </c>
      <c r="AY500" s="54">
        <v>0</v>
      </c>
      <c r="AZ500" s="54">
        <v>0</v>
      </c>
      <c r="BA500" s="54">
        <v>0</v>
      </c>
      <c r="BB500" s="54">
        <v>0</v>
      </c>
      <c r="BC500" s="54">
        <v>0</v>
      </c>
      <c r="BD500" s="54">
        <v>0</v>
      </c>
      <c r="BE500" s="54">
        <f t="shared" si="96"/>
        <v>2</v>
      </c>
      <c r="BF500" s="70">
        <f t="shared" si="97"/>
        <v>2</v>
      </c>
      <c r="BG500" s="70">
        <f t="shared" si="98"/>
        <v>0</v>
      </c>
      <c r="BH500" s="70">
        <f t="shared" si="99"/>
        <v>0</v>
      </c>
      <c r="BI500" s="70">
        <f t="shared" si="100"/>
        <v>0</v>
      </c>
      <c r="BJ500" s="70">
        <f t="shared" si="101"/>
        <v>0</v>
      </c>
      <c r="BK500" s="70">
        <f t="shared" si="102"/>
        <v>0</v>
      </c>
      <c r="BL500" s="70">
        <f t="shared" si="103"/>
        <v>0</v>
      </c>
      <c r="BM500" s="57">
        <f t="shared" si="104"/>
        <v>2</v>
      </c>
      <c r="BN500" s="54">
        <v>70</v>
      </c>
      <c r="BO500" s="54" t="str">
        <f t="shared" si="105"/>
        <v>Thalmann</v>
      </c>
      <c r="BP500" s="54" t="str">
        <f t="shared" si="106"/>
        <v>Christian</v>
      </c>
      <c r="BQ500" t="str">
        <f t="shared" si="107"/>
        <v>Sierre</v>
      </c>
      <c r="BS500" s="54"/>
    </row>
    <row r="501" spans="1:71" x14ac:dyDescent="0.25">
      <c r="A501" s="14">
        <v>1970</v>
      </c>
      <c r="B501" s="26" t="s">
        <v>4020</v>
      </c>
      <c r="C501" s="54" t="s">
        <v>441</v>
      </c>
      <c r="D501" s="26" t="s">
        <v>2931</v>
      </c>
      <c r="E501" s="54">
        <v>0</v>
      </c>
      <c r="F501" s="54">
        <v>0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2</v>
      </c>
      <c r="AI501" s="54">
        <v>0</v>
      </c>
      <c r="AJ501" s="54">
        <v>0</v>
      </c>
      <c r="AK501" s="54">
        <v>0</v>
      </c>
      <c r="AL501" s="54">
        <v>0</v>
      </c>
      <c r="AM501" s="54">
        <v>0</v>
      </c>
      <c r="AN501" s="54">
        <v>0</v>
      </c>
      <c r="AO501" s="54">
        <v>0</v>
      </c>
      <c r="AP501" s="54">
        <v>0</v>
      </c>
      <c r="AQ501" s="54">
        <v>0</v>
      </c>
      <c r="AR501" s="54">
        <v>0</v>
      </c>
      <c r="AS501" s="54">
        <v>0</v>
      </c>
      <c r="AT501" s="54">
        <v>0</v>
      </c>
      <c r="AU501" s="54">
        <v>0</v>
      </c>
      <c r="AV501" s="54">
        <v>0</v>
      </c>
      <c r="AW501" s="54">
        <v>0</v>
      </c>
      <c r="AX501" s="54">
        <v>0</v>
      </c>
      <c r="AY501" s="54">
        <v>0</v>
      </c>
      <c r="AZ501" s="54">
        <v>0</v>
      </c>
      <c r="BA501" s="54">
        <v>0</v>
      </c>
      <c r="BB501" s="54">
        <v>0</v>
      </c>
      <c r="BC501" s="54">
        <v>0</v>
      </c>
      <c r="BD501" s="54">
        <v>0</v>
      </c>
      <c r="BE501" s="54">
        <f t="shared" si="96"/>
        <v>2</v>
      </c>
      <c r="BF501" s="70">
        <f t="shared" si="97"/>
        <v>2</v>
      </c>
      <c r="BG501" s="70">
        <f t="shared" si="98"/>
        <v>0</v>
      </c>
      <c r="BH501" s="70">
        <f t="shared" si="99"/>
        <v>0</v>
      </c>
      <c r="BI501" s="70">
        <f t="shared" si="100"/>
        <v>0</v>
      </c>
      <c r="BJ501" s="70">
        <f t="shared" si="101"/>
        <v>0</v>
      </c>
      <c r="BK501" s="70">
        <f t="shared" si="102"/>
        <v>0</v>
      </c>
      <c r="BL501" s="70">
        <f t="shared" si="103"/>
        <v>0</v>
      </c>
      <c r="BM501" s="57">
        <f t="shared" si="104"/>
        <v>2</v>
      </c>
      <c r="BN501" s="54">
        <v>70</v>
      </c>
      <c r="BO501" s="54" t="str">
        <f t="shared" si="105"/>
        <v>Wittwer</v>
      </c>
      <c r="BP501" s="54" t="str">
        <f t="shared" si="106"/>
        <v>Christophe</v>
      </c>
      <c r="BQ501" t="str">
        <f t="shared" si="107"/>
        <v>Satigny</v>
      </c>
    </row>
    <row r="502" spans="1:71" x14ac:dyDescent="0.25">
      <c r="A502" s="53">
        <v>1969</v>
      </c>
      <c r="B502" s="26" t="s">
        <v>2127</v>
      </c>
      <c r="C502" s="54" t="s">
        <v>177</v>
      </c>
      <c r="D502" s="55" t="s">
        <v>2128</v>
      </c>
      <c r="E502" s="54">
        <v>0</v>
      </c>
      <c r="F502" s="54">
        <v>0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2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4">
        <v>0</v>
      </c>
      <c r="AL502" s="54">
        <v>0</v>
      </c>
      <c r="AM502" s="54">
        <v>0</v>
      </c>
      <c r="AN502" s="54">
        <v>0</v>
      </c>
      <c r="AO502" s="54">
        <v>0</v>
      </c>
      <c r="AP502" s="54">
        <v>0</v>
      </c>
      <c r="AQ502" s="54">
        <v>0</v>
      </c>
      <c r="AR502" s="54">
        <v>0</v>
      </c>
      <c r="AS502" s="54">
        <v>0</v>
      </c>
      <c r="AT502" s="54">
        <v>0</v>
      </c>
      <c r="AU502" s="54">
        <v>0</v>
      </c>
      <c r="AV502" s="54">
        <v>0</v>
      </c>
      <c r="AW502" s="54">
        <v>0</v>
      </c>
      <c r="AX502" s="54">
        <v>0</v>
      </c>
      <c r="AY502" s="54">
        <v>0</v>
      </c>
      <c r="AZ502" s="54">
        <v>0</v>
      </c>
      <c r="BA502" s="54">
        <v>0</v>
      </c>
      <c r="BB502" s="54">
        <v>0</v>
      </c>
      <c r="BC502" s="54">
        <v>0</v>
      </c>
      <c r="BD502" s="54">
        <v>0</v>
      </c>
      <c r="BE502" s="54">
        <f t="shared" si="96"/>
        <v>2</v>
      </c>
      <c r="BF502" s="70">
        <f t="shared" si="97"/>
        <v>2</v>
      </c>
      <c r="BG502" s="70">
        <f t="shared" si="98"/>
        <v>0</v>
      </c>
      <c r="BH502" s="70">
        <f t="shared" si="99"/>
        <v>0</v>
      </c>
      <c r="BI502" s="70">
        <f t="shared" si="100"/>
        <v>0</v>
      </c>
      <c r="BJ502" s="70">
        <f t="shared" si="101"/>
        <v>0</v>
      </c>
      <c r="BK502" s="70">
        <f t="shared" si="102"/>
        <v>0</v>
      </c>
      <c r="BL502" s="70">
        <f t="shared" si="103"/>
        <v>0</v>
      </c>
      <c r="BM502" s="57">
        <f t="shared" si="104"/>
        <v>2</v>
      </c>
      <c r="BN502" s="54">
        <v>70</v>
      </c>
      <c r="BO502" s="54" t="str">
        <f t="shared" si="105"/>
        <v>Zöberer</v>
      </c>
      <c r="BP502" s="54" t="str">
        <f t="shared" si="106"/>
        <v>Thomas</v>
      </c>
      <c r="BQ502" t="str">
        <f t="shared" si="107"/>
        <v>D-Nürtingen</v>
      </c>
    </row>
    <row r="503" spans="1:71" x14ac:dyDescent="0.25">
      <c r="A503" s="53">
        <v>1969</v>
      </c>
      <c r="B503" s="26" t="s">
        <v>4021</v>
      </c>
      <c r="C503" s="54" t="s">
        <v>2483</v>
      </c>
      <c r="D503" s="55" t="s">
        <v>4022</v>
      </c>
      <c r="E503" s="54">
        <v>0</v>
      </c>
      <c r="F503" s="54">
        <v>0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1</v>
      </c>
      <c r="AI503" s="54">
        <v>0</v>
      </c>
      <c r="AJ503" s="54">
        <v>0</v>
      </c>
      <c r="AK503" s="54">
        <v>0</v>
      </c>
      <c r="AL503" s="54">
        <v>0</v>
      </c>
      <c r="AM503" s="54">
        <v>0</v>
      </c>
      <c r="AN503" s="54">
        <v>0</v>
      </c>
      <c r="AO503" s="54">
        <v>0</v>
      </c>
      <c r="AP503" s="54">
        <v>0</v>
      </c>
      <c r="AQ503" s="54">
        <v>0</v>
      </c>
      <c r="AR503" s="54">
        <v>0</v>
      </c>
      <c r="AS503" s="54">
        <v>0</v>
      </c>
      <c r="AT503" s="54">
        <v>0</v>
      </c>
      <c r="AU503" s="54">
        <v>0</v>
      </c>
      <c r="AV503" s="54">
        <v>0</v>
      </c>
      <c r="AW503" s="54">
        <v>0</v>
      </c>
      <c r="AX503" s="54">
        <v>0</v>
      </c>
      <c r="AY503" s="54">
        <v>0</v>
      </c>
      <c r="AZ503" s="54">
        <v>0</v>
      </c>
      <c r="BA503" s="54">
        <v>0</v>
      </c>
      <c r="BB503" s="54">
        <v>0</v>
      </c>
      <c r="BC503" s="54">
        <v>0</v>
      </c>
      <c r="BD503" s="54">
        <v>0</v>
      </c>
      <c r="BE503" s="54">
        <f t="shared" si="96"/>
        <v>1</v>
      </c>
      <c r="BF503" s="70">
        <f t="shared" si="97"/>
        <v>1</v>
      </c>
      <c r="BG503" s="70">
        <f t="shared" si="98"/>
        <v>0</v>
      </c>
      <c r="BH503" s="70">
        <f t="shared" si="99"/>
        <v>0</v>
      </c>
      <c r="BI503" s="70">
        <f t="shared" si="100"/>
        <v>0</v>
      </c>
      <c r="BJ503" s="70">
        <f t="shared" si="101"/>
        <v>0</v>
      </c>
      <c r="BK503" s="70">
        <f t="shared" si="102"/>
        <v>0</v>
      </c>
      <c r="BL503" s="70">
        <f t="shared" si="103"/>
        <v>0</v>
      </c>
      <c r="BM503" s="57">
        <f t="shared" si="104"/>
        <v>1</v>
      </c>
      <c r="BN503" s="54">
        <v>71</v>
      </c>
      <c r="BO503" s="54" t="str">
        <f t="shared" si="105"/>
        <v>De Luca</v>
      </c>
      <c r="BP503" s="54" t="str">
        <f t="shared" si="106"/>
        <v>Sandro</v>
      </c>
      <c r="BQ503" t="str">
        <f t="shared" si="107"/>
        <v>St.Imier</v>
      </c>
    </row>
    <row r="504" spans="1:71" x14ac:dyDescent="0.25">
      <c r="A504" s="14">
        <v>1970</v>
      </c>
      <c r="B504" s="26" t="s">
        <v>2129</v>
      </c>
      <c r="C504" s="54" t="s">
        <v>1125</v>
      </c>
      <c r="D504" s="26" t="s">
        <v>2130</v>
      </c>
      <c r="E504" s="54">
        <v>0</v>
      </c>
      <c r="F504" s="54">
        <v>0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1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4">
        <v>0</v>
      </c>
      <c r="AL504" s="54">
        <v>0</v>
      </c>
      <c r="AM504" s="54">
        <v>0</v>
      </c>
      <c r="AN504" s="54">
        <v>0</v>
      </c>
      <c r="AO504" s="54">
        <v>0</v>
      </c>
      <c r="AP504" s="54">
        <v>0</v>
      </c>
      <c r="AQ504" s="54">
        <v>0</v>
      </c>
      <c r="AR504" s="54">
        <v>0</v>
      </c>
      <c r="AS504" s="54">
        <v>0</v>
      </c>
      <c r="AT504" s="54">
        <v>0</v>
      </c>
      <c r="AU504" s="54">
        <v>0</v>
      </c>
      <c r="AV504" s="54">
        <v>0</v>
      </c>
      <c r="AW504" s="54">
        <v>0</v>
      </c>
      <c r="AX504" s="54">
        <v>0</v>
      </c>
      <c r="AY504" s="54">
        <v>0</v>
      </c>
      <c r="AZ504" s="54">
        <v>0</v>
      </c>
      <c r="BA504" s="54">
        <v>0</v>
      </c>
      <c r="BB504" s="54">
        <v>0</v>
      </c>
      <c r="BC504" s="54">
        <v>0</v>
      </c>
      <c r="BD504" s="54">
        <v>0</v>
      </c>
      <c r="BE504" s="54">
        <f t="shared" si="96"/>
        <v>1</v>
      </c>
      <c r="BF504" s="70">
        <f t="shared" si="97"/>
        <v>1</v>
      </c>
      <c r="BG504" s="70">
        <f t="shared" si="98"/>
        <v>0</v>
      </c>
      <c r="BH504" s="70">
        <f t="shared" si="99"/>
        <v>0</v>
      </c>
      <c r="BI504" s="70">
        <f t="shared" si="100"/>
        <v>0</v>
      </c>
      <c r="BJ504" s="70">
        <f t="shared" si="101"/>
        <v>0</v>
      </c>
      <c r="BK504" s="70">
        <f t="shared" si="102"/>
        <v>0</v>
      </c>
      <c r="BL504" s="70">
        <f t="shared" si="103"/>
        <v>0</v>
      </c>
      <c r="BM504" s="57">
        <f t="shared" si="104"/>
        <v>1</v>
      </c>
      <c r="BN504" s="54">
        <v>71</v>
      </c>
      <c r="BO504" s="54" t="str">
        <f t="shared" si="105"/>
        <v>Ducrey Nendaz</v>
      </c>
      <c r="BP504" s="54" t="str">
        <f t="shared" si="106"/>
        <v>Gérald</v>
      </c>
      <c r="BQ504" t="str">
        <f t="shared" si="107"/>
        <v>Saxonne Ayent</v>
      </c>
    </row>
    <row r="505" spans="1:71" x14ac:dyDescent="0.25">
      <c r="A505" s="53">
        <v>1970</v>
      </c>
      <c r="B505" s="26" t="s">
        <v>3054</v>
      </c>
      <c r="C505" s="54" t="s">
        <v>3112</v>
      </c>
      <c r="D505" s="55" t="s">
        <v>3021</v>
      </c>
      <c r="E505" s="54">
        <v>0</v>
      </c>
      <c r="F505" s="54">
        <v>0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1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4">
        <v>0</v>
      </c>
      <c r="AL505" s="54">
        <v>0</v>
      </c>
      <c r="AM505" s="54">
        <v>0</v>
      </c>
      <c r="AN505" s="54">
        <v>0</v>
      </c>
      <c r="AO505" s="54">
        <v>0</v>
      </c>
      <c r="AP505" s="54">
        <v>0</v>
      </c>
      <c r="AQ505" s="54">
        <v>0</v>
      </c>
      <c r="AR505" s="54">
        <v>0</v>
      </c>
      <c r="AS505" s="54">
        <v>0</v>
      </c>
      <c r="AT505" s="54">
        <v>0</v>
      </c>
      <c r="AU505" s="54">
        <v>0</v>
      </c>
      <c r="AV505" s="54">
        <v>0</v>
      </c>
      <c r="AW505" s="54">
        <v>0</v>
      </c>
      <c r="AX505" s="54">
        <v>0</v>
      </c>
      <c r="AY505" s="54">
        <v>0</v>
      </c>
      <c r="AZ505" s="54">
        <v>0</v>
      </c>
      <c r="BA505" s="54">
        <v>0</v>
      </c>
      <c r="BB505" s="54">
        <v>0</v>
      </c>
      <c r="BC505" s="54">
        <v>0</v>
      </c>
      <c r="BD505" s="54">
        <v>0</v>
      </c>
      <c r="BE505" s="54">
        <f t="shared" si="96"/>
        <v>1</v>
      </c>
      <c r="BF505" s="70">
        <f t="shared" si="97"/>
        <v>1</v>
      </c>
      <c r="BG505" s="70">
        <f t="shared" si="98"/>
        <v>0</v>
      </c>
      <c r="BH505" s="70">
        <f t="shared" si="99"/>
        <v>0</v>
      </c>
      <c r="BI505" s="70">
        <f t="shared" si="100"/>
        <v>0</v>
      </c>
      <c r="BJ505" s="70">
        <f t="shared" si="101"/>
        <v>0</v>
      </c>
      <c r="BK505" s="70">
        <f t="shared" si="102"/>
        <v>0</v>
      </c>
      <c r="BL505" s="70">
        <f t="shared" si="103"/>
        <v>0</v>
      </c>
      <c r="BM505" s="57">
        <f t="shared" si="104"/>
        <v>1</v>
      </c>
      <c r="BN505" s="54">
        <v>71</v>
      </c>
      <c r="BO505" s="54" t="str">
        <f t="shared" si="105"/>
        <v>Ellinghorst</v>
      </c>
      <c r="BP505" s="54" t="str">
        <f t="shared" si="106"/>
        <v>Jim</v>
      </c>
      <c r="BQ505" t="str">
        <f t="shared" si="107"/>
        <v>GBR-Surrey</v>
      </c>
      <c r="BR505" s="54"/>
      <c r="BS505" s="54"/>
    </row>
    <row r="506" spans="1:71" x14ac:dyDescent="0.25">
      <c r="A506" s="53">
        <v>1966</v>
      </c>
      <c r="B506" s="26" t="s">
        <v>1770</v>
      </c>
      <c r="C506" s="54" t="s">
        <v>1179</v>
      </c>
      <c r="D506" s="55" t="s">
        <v>1771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1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4">
        <v>0</v>
      </c>
      <c r="AL506" s="54">
        <v>0</v>
      </c>
      <c r="AM506" s="54">
        <v>0</v>
      </c>
      <c r="AN506" s="54">
        <v>0</v>
      </c>
      <c r="AO506" s="54">
        <v>0</v>
      </c>
      <c r="AP506" s="54">
        <v>0</v>
      </c>
      <c r="AQ506" s="54">
        <v>0</v>
      </c>
      <c r="AR506" s="54">
        <v>0</v>
      </c>
      <c r="AS506" s="54">
        <v>0</v>
      </c>
      <c r="AT506" s="54">
        <v>0</v>
      </c>
      <c r="AU506" s="54">
        <v>0</v>
      </c>
      <c r="AV506" s="54">
        <v>0</v>
      </c>
      <c r="AW506" s="54">
        <v>0</v>
      </c>
      <c r="AX506" s="54">
        <v>0</v>
      </c>
      <c r="AY506" s="54">
        <v>0</v>
      </c>
      <c r="AZ506" s="54">
        <v>0</v>
      </c>
      <c r="BA506" s="54">
        <v>0</v>
      </c>
      <c r="BB506" s="54">
        <v>0</v>
      </c>
      <c r="BC506" s="54">
        <v>0</v>
      </c>
      <c r="BD506" s="54">
        <v>0</v>
      </c>
      <c r="BE506" s="54">
        <f t="shared" si="96"/>
        <v>1</v>
      </c>
      <c r="BF506" s="70">
        <f t="shared" si="97"/>
        <v>1</v>
      </c>
      <c r="BG506" s="70">
        <f t="shared" si="98"/>
        <v>0</v>
      </c>
      <c r="BH506" s="70">
        <f t="shared" si="99"/>
        <v>0</v>
      </c>
      <c r="BI506" s="70">
        <f t="shared" si="100"/>
        <v>0</v>
      </c>
      <c r="BJ506" s="70">
        <f t="shared" si="101"/>
        <v>0</v>
      </c>
      <c r="BK506" s="70">
        <f t="shared" si="102"/>
        <v>0</v>
      </c>
      <c r="BL506" s="70">
        <f t="shared" si="103"/>
        <v>0</v>
      </c>
      <c r="BM506" s="57">
        <f t="shared" si="104"/>
        <v>1</v>
      </c>
      <c r="BN506" s="54">
        <v>71</v>
      </c>
      <c r="BO506" s="54" t="str">
        <f t="shared" si="105"/>
        <v>Färber</v>
      </c>
      <c r="BP506" s="54" t="str">
        <f t="shared" si="106"/>
        <v>Philipp</v>
      </c>
      <c r="BQ506" t="str">
        <f t="shared" si="107"/>
        <v>Stäfa</v>
      </c>
      <c r="BR506" s="54"/>
      <c r="BS506" s="54"/>
    </row>
    <row r="507" spans="1:71" x14ac:dyDescent="0.25">
      <c r="A507" s="53">
        <v>1969</v>
      </c>
      <c r="B507" s="26" t="s">
        <v>3492</v>
      </c>
      <c r="C507" s="54" t="s">
        <v>52</v>
      </c>
      <c r="D507" s="55" t="s">
        <v>3493</v>
      </c>
      <c r="E507" s="54">
        <v>0</v>
      </c>
      <c r="F507" s="54">
        <v>0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1</v>
      </c>
      <c r="AG507" s="54">
        <v>0</v>
      </c>
      <c r="AH507" s="54">
        <v>0</v>
      </c>
      <c r="AI507" s="54">
        <v>0</v>
      </c>
      <c r="AJ507" s="54">
        <v>0</v>
      </c>
      <c r="AK507" s="54">
        <v>0</v>
      </c>
      <c r="AL507" s="54">
        <v>0</v>
      </c>
      <c r="AM507" s="54">
        <v>0</v>
      </c>
      <c r="AN507" s="54">
        <v>0</v>
      </c>
      <c r="AO507" s="54">
        <v>0</v>
      </c>
      <c r="AP507" s="54">
        <v>0</v>
      </c>
      <c r="AQ507" s="54">
        <v>0</v>
      </c>
      <c r="AR507" s="54">
        <v>0</v>
      </c>
      <c r="AS507" s="54">
        <v>0</v>
      </c>
      <c r="AT507" s="54">
        <v>0</v>
      </c>
      <c r="AU507" s="54">
        <v>0</v>
      </c>
      <c r="AV507" s="54">
        <v>0</v>
      </c>
      <c r="AW507" s="54">
        <v>0</v>
      </c>
      <c r="AX507" s="54">
        <v>0</v>
      </c>
      <c r="AY507" s="54">
        <v>0</v>
      </c>
      <c r="AZ507" s="54">
        <v>0</v>
      </c>
      <c r="BA507" s="54">
        <v>0</v>
      </c>
      <c r="BB507" s="54">
        <v>0</v>
      </c>
      <c r="BC507" s="54">
        <v>0</v>
      </c>
      <c r="BD507" s="54">
        <v>0</v>
      </c>
      <c r="BE507" s="54">
        <f t="shared" si="96"/>
        <v>1</v>
      </c>
      <c r="BF507" s="70">
        <f t="shared" si="97"/>
        <v>1</v>
      </c>
      <c r="BG507" s="70">
        <f t="shared" si="98"/>
        <v>0</v>
      </c>
      <c r="BH507" s="70">
        <f t="shared" si="99"/>
        <v>0</v>
      </c>
      <c r="BI507" s="70">
        <f t="shared" si="100"/>
        <v>0</v>
      </c>
      <c r="BJ507" s="70">
        <f t="shared" si="101"/>
        <v>0</v>
      </c>
      <c r="BK507" s="70">
        <f t="shared" si="102"/>
        <v>0</v>
      </c>
      <c r="BL507" s="70">
        <f t="shared" si="103"/>
        <v>0</v>
      </c>
      <c r="BM507" s="57">
        <f t="shared" si="104"/>
        <v>1</v>
      </c>
      <c r="BN507" s="54">
        <v>71</v>
      </c>
      <c r="BO507" s="54" t="str">
        <f t="shared" si="105"/>
        <v>Ferron</v>
      </c>
      <c r="BP507" s="54" t="str">
        <f t="shared" si="106"/>
        <v>Patrice</v>
      </c>
      <c r="BQ507" t="str">
        <f t="shared" si="107"/>
        <v>F-Laubrieres</v>
      </c>
      <c r="BR507" s="54"/>
      <c r="BS507" s="1"/>
    </row>
    <row r="508" spans="1:71" x14ac:dyDescent="0.25">
      <c r="A508" s="14">
        <v>1972</v>
      </c>
      <c r="B508" s="26" t="s">
        <v>2950</v>
      </c>
      <c r="C508" s="54" t="s">
        <v>476</v>
      </c>
      <c r="D508" s="26" t="s">
        <v>32</v>
      </c>
      <c r="E508" s="54">
        <v>0</v>
      </c>
      <c r="F508" s="54">
        <v>0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1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4">
        <v>0</v>
      </c>
      <c r="AL508" s="54">
        <v>0</v>
      </c>
      <c r="AM508" s="54">
        <v>0</v>
      </c>
      <c r="AN508" s="54">
        <v>0</v>
      </c>
      <c r="AO508" s="54">
        <v>0</v>
      </c>
      <c r="AP508" s="54">
        <v>0</v>
      </c>
      <c r="AQ508" s="54">
        <v>0</v>
      </c>
      <c r="AR508" s="54">
        <v>0</v>
      </c>
      <c r="AS508" s="54">
        <v>0</v>
      </c>
      <c r="AT508" s="54">
        <v>0</v>
      </c>
      <c r="AU508" s="54">
        <v>0</v>
      </c>
      <c r="AV508" s="54">
        <v>0</v>
      </c>
      <c r="AW508" s="54">
        <v>0</v>
      </c>
      <c r="AX508" s="54">
        <v>0</v>
      </c>
      <c r="AY508" s="54">
        <v>0</v>
      </c>
      <c r="AZ508" s="54">
        <v>0</v>
      </c>
      <c r="BA508" s="54">
        <v>0</v>
      </c>
      <c r="BB508" s="54">
        <v>0</v>
      </c>
      <c r="BC508" s="54">
        <v>0</v>
      </c>
      <c r="BD508" s="54">
        <v>0</v>
      </c>
      <c r="BE508" s="54">
        <f t="shared" si="96"/>
        <v>1</v>
      </c>
      <c r="BF508" s="70">
        <f t="shared" si="97"/>
        <v>1</v>
      </c>
      <c r="BG508" s="70">
        <f t="shared" si="98"/>
        <v>0</v>
      </c>
      <c r="BH508" s="70">
        <f t="shared" si="99"/>
        <v>0</v>
      </c>
      <c r="BI508" s="70">
        <f t="shared" si="100"/>
        <v>0</v>
      </c>
      <c r="BJ508" s="70">
        <f t="shared" si="101"/>
        <v>0</v>
      </c>
      <c r="BK508" s="70">
        <f t="shared" si="102"/>
        <v>0</v>
      </c>
      <c r="BL508" s="70">
        <f t="shared" si="103"/>
        <v>0</v>
      </c>
      <c r="BM508" s="57">
        <f t="shared" si="104"/>
        <v>1</v>
      </c>
      <c r="BN508" s="54">
        <v>71</v>
      </c>
      <c r="BO508" s="54" t="str">
        <f t="shared" si="105"/>
        <v>Glassey</v>
      </c>
      <c r="BP508" s="54" t="str">
        <f t="shared" si="106"/>
        <v>Olivier</v>
      </c>
      <c r="BQ508" t="str">
        <f t="shared" si="107"/>
        <v>Genève</v>
      </c>
    </row>
    <row r="509" spans="1:71" x14ac:dyDescent="0.25">
      <c r="A509" s="53">
        <v>1969</v>
      </c>
      <c r="B509" s="55" t="s">
        <v>4432</v>
      </c>
      <c r="C509" s="54" t="s">
        <v>4433</v>
      </c>
      <c r="D509" s="55" t="s">
        <v>4418</v>
      </c>
      <c r="E509" s="54">
        <v>0</v>
      </c>
      <c r="F509" s="54">
        <v>0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1</v>
      </c>
      <c r="AK509" s="54">
        <v>0</v>
      </c>
      <c r="AL509" s="54">
        <v>0</v>
      </c>
      <c r="AM509" s="54">
        <v>0</v>
      </c>
      <c r="AN509" s="54">
        <v>0</v>
      </c>
      <c r="AO509" s="54">
        <v>0</v>
      </c>
      <c r="AP509" s="54">
        <v>0</v>
      </c>
      <c r="AQ509" s="54">
        <v>0</v>
      </c>
      <c r="AR509" s="54">
        <v>0</v>
      </c>
      <c r="AS509" s="54">
        <v>0</v>
      </c>
      <c r="AT509" s="54">
        <v>0</v>
      </c>
      <c r="AU509" s="54">
        <v>0</v>
      </c>
      <c r="AV509" s="54">
        <v>0</v>
      </c>
      <c r="AW509" s="54">
        <v>0</v>
      </c>
      <c r="AX509" s="54">
        <v>0</v>
      </c>
      <c r="AY509" s="54">
        <v>0</v>
      </c>
      <c r="AZ509" s="54">
        <v>0</v>
      </c>
      <c r="BA509" s="54">
        <v>0</v>
      </c>
      <c r="BB509" s="54">
        <v>0</v>
      </c>
      <c r="BC509" s="54">
        <v>0</v>
      </c>
      <c r="BD509" s="54">
        <v>0</v>
      </c>
      <c r="BE509" s="54">
        <f t="shared" si="96"/>
        <v>1</v>
      </c>
      <c r="BF509" s="70">
        <f t="shared" si="97"/>
        <v>1</v>
      </c>
      <c r="BG509" s="70">
        <f t="shared" si="98"/>
        <v>0</v>
      </c>
      <c r="BH509" s="70">
        <f t="shared" si="99"/>
        <v>0</v>
      </c>
      <c r="BI509" s="70">
        <f t="shared" si="100"/>
        <v>0</v>
      </c>
      <c r="BJ509" s="70">
        <f t="shared" si="101"/>
        <v>0</v>
      </c>
      <c r="BK509" s="70">
        <f t="shared" si="102"/>
        <v>0</v>
      </c>
      <c r="BL509" s="70">
        <f t="shared" si="103"/>
        <v>0</v>
      </c>
      <c r="BM509" s="57">
        <f t="shared" si="104"/>
        <v>1</v>
      </c>
      <c r="BN509" s="54">
        <v>71</v>
      </c>
      <c r="BO509" s="54" t="str">
        <f t="shared" si="105"/>
        <v>Heckel-Pompey</v>
      </c>
      <c r="BP509" s="54" t="str">
        <f t="shared" si="106"/>
        <v>Henrik</v>
      </c>
      <c r="BQ509" t="str">
        <f t="shared" si="107"/>
        <v>München</v>
      </c>
      <c r="BR509" s="54"/>
      <c r="BS509" s="54"/>
    </row>
    <row r="510" spans="1:71" x14ac:dyDescent="0.25">
      <c r="A510" s="53">
        <v>1972</v>
      </c>
      <c r="B510" s="26" t="s">
        <v>2225</v>
      </c>
      <c r="C510" s="54" t="s">
        <v>443</v>
      </c>
      <c r="D510" s="55" t="s">
        <v>133</v>
      </c>
      <c r="E510" s="54">
        <v>0</v>
      </c>
      <c r="F510" s="54">
        <v>0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1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4">
        <v>0</v>
      </c>
      <c r="AL510" s="54">
        <v>0</v>
      </c>
      <c r="AM510" s="54">
        <v>0</v>
      </c>
      <c r="AN510" s="54">
        <v>0</v>
      </c>
      <c r="AO510" s="54">
        <v>0</v>
      </c>
      <c r="AP510" s="54">
        <v>0</v>
      </c>
      <c r="AQ510" s="54">
        <v>0</v>
      </c>
      <c r="AR510" s="54">
        <v>0</v>
      </c>
      <c r="AS510" s="54">
        <v>0</v>
      </c>
      <c r="AT510" s="54">
        <v>0</v>
      </c>
      <c r="AU510" s="54">
        <v>0</v>
      </c>
      <c r="AV510" s="54">
        <v>0</v>
      </c>
      <c r="AW510" s="54">
        <v>0</v>
      </c>
      <c r="AX510" s="54">
        <v>0</v>
      </c>
      <c r="AY510" s="54">
        <v>0</v>
      </c>
      <c r="AZ510" s="54">
        <v>0</v>
      </c>
      <c r="BA510" s="54">
        <v>0</v>
      </c>
      <c r="BB510" s="54">
        <v>0</v>
      </c>
      <c r="BC510" s="54">
        <v>0</v>
      </c>
      <c r="BD510" s="54">
        <v>0</v>
      </c>
      <c r="BE510" s="54">
        <f t="shared" si="96"/>
        <v>1</v>
      </c>
      <c r="BF510" s="70">
        <f t="shared" si="97"/>
        <v>1</v>
      </c>
      <c r="BG510" s="70">
        <f t="shared" si="98"/>
        <v>0</v>
      </c>
      <c r="BH510" s="70">
        <f t="shared" si="99"/>
        <v>0</v>
      </c>
      <c r="BI510" s="70">
        <f t="shared" si="100"/>
        <v>0</v>
      </c>
      <c r="BJ510" s="70">
        <f t="shared" si="101"/>
        <v>0</v>
      </c>
      <c r="BK510" s="70">
        <f t="shared" si="102"/>
        <v>0</v>
      </c>
      <c r="BL510" s="70">
        <f t="shared" si="103"/>
        <v>0</v>
      </c>
      <c r="BM510" s="57">
        <f t="shared" si="104"/>
        <v>1</v>
      </c>
      <c r="BN510" s="54">
        <v>71</v>
      </c>
      <c r="BO510" s="54" t="str">
        <f t="shared" si="105"/>
        <v>Imfeld</v>
      </c>
      <c r="BP510" s="54" t="str">
        <f t="shared" si="106"/>
        <v>Léonard</v>
      </c>
      <c r="BQ510" t="str">
        <f t="shared" si="107"/>
        <v>Pully</v>
      </c>
      <c r="BR510" s="54"/>
      <c r="BS510" s="54"/>
    </row>
    <row r="511" spans="1:71" x14ac:dyDescent="0.25">
      <c r="A511" s="14">
        <v>1965</v>
      </c>
      <c r="B511" s="26" t="s">
        <v>5153</v>
      </c>
      <c r="C511" s="54" t="s">
        <v>1558</v>
      </c>
      <c r="D511" s="26" t="s">
        <v>5154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4">
        <v>0</v>
      </c>
      <c r="AL511" s="54">
        <v>0</v>
      </c>
      <c r="AM511" s="54">
        <v>0</v>
      </c>
      <c r="AN511" s="54">
        <v>0</v>
      </c>
      <c r="AO511" s="54">
        <v>0</v>
      </c>
      <c r="AP511" s="54">
        <v>1</v>
      </c>
      <c r="AQ511" s="54">
        <v>0</v>
      </c>
      <c r="AR511" s="54">
        <v>0</v>
      </c>
      <c r="AS511" s="54">
        <v>0</v>
      </c>
      <c r="AT511" s="54">
        <v>0</v>
      </c>
      <c r="AU511" s="54">
        <v>0</v>
      </c>
      <c r="AV511" s="54">
        <v>0</v>
      </c>
      <c r="AW511" s="54">
        <v>0</v>
      </c>
      <c r="AX511" s="54">
        <v>0</v>
      </c>
      <c r="AY511" s="54">
        <v>0</v>
      </c>
      <c r="AZ511" s="54">
        <v>0</v>
      </c>
      <c r="BA511" s="54">
        <v>0</v>
      </c>
      <c r="BB511" s="54">
        <v>0</v>
      </c>
      <c r="BC511" s="54">
        <v>0</v>
      </c>
      <c r="BD511" s="54">
        <v>0</v>
      </c>
      <c r="BE511" s="54">
        <f t="shared" si="96"/>
        <v>1</v>
      </c>
      <c r="BF511" s="70">
        <f t="shared" si="97"/>
        <v>1</v>
      </c>
      <c r="BG511" s="70">
        <f t="shared" si="98"/>
        <v>0</v>
      </c>
      <c r="BH511" s="70">
        <f t="shared" si="99"/>
        <v>0</v>
      </c>
      <c r="BI511" s="70">
        <f t="shared" si="100"/>
        <v>0</v>
      </c>
      <c r="BJ511" s="70">
        <f t="shared" si="101"/>
        <v>0</v>
      </c>
      <c r="BK511" s="70">
        <f t="shared" si="102"/>
        <v>0</v>
      </c>
      <c r="BL511" s="70">
        <f t="shared" si="103"/>
        <v>0</v>
      </c>
      <c r="BM511" s="57">
        <f t="shared" si="104"/>
        <v>1</v>
      </c>
      <c r="BN511" s="54">
        <v>71</v>
      </c>
      <c r="BO511" s="54" t="str">
        <f t="shared" si="105"/>
        <v>Maag</v>
      </c>
      <c r="BP511" s="54" t="str">
        <f t="shared" si="106"/>
        <v>Markus</v>
      </c>
      <c r="BQ511" t="str">
        <f t="shared" si="107"/>
        <v>Stans</v>
      </c>
    </row>
    <row r="512" spans="1:71" x14ac:dyDescent="0.25">
      <c r="A512" s="53">
        <v>1969</v>
      </c>
      <c r="B512" s="26" t="s">
        <v>1183</v>
      </c>
      <c r="C512" s="54" t="s">
        <v>970</v>
      </c>
      <c r="D512" s="55" t="s">
        <v>1457</v>
      </c>
      <c r="E512" s="54">
        <v>0</v>
      </c>
      <c r="F512" s="54">
        <v>0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1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4">
        <v>0</v>
      </c>
      <c r="AL512" s="54">
        <v>0</v>
      </c>
      <c r="AM512" s="54">
        <v>0</v>
      </c>
      <c r="AN512" s="54">
        <v>0</v>
      </c>
      <c r="AO512" s="54">
        <v>0</v>
      </c>
      <c r="AP512" s="54">
        <v>0</v>
      </c>
      <c r="AQ512" s="54">
        <v>0</v>
      </c>
      <c r="AR512" s="54">
        <v>0</v>
      </c>
      <c r="AS512" s="54">
        <v>0</v>
      </c>
      <c r="AT512" s="54">
        <v>0</v>
      </c>
      <c r="AU512" s="54">
        <v>0</v>
      </c>
      <c r="AV512" s="54">
        <v>0</v>
      </c>
      <c r="AW512" s="54">
        <v>0</v>
      </c>
      <c r="AX512" s="54">
        <v>0</v>
      </c>
      <c r="AY512" s="54">
        <v>0</v>
      </c>
      <c r="AZ512" s="54">
        <v>0</v>
      </c>
      <c r="BA512" s="54">
        <v>0</v>
      </c>
      <c r="BB512" s="54">
        <v>0</v>
      </c>
      <c r="BC512" s="54">
        <v>0</v>
      </c>
      <c r="BD512" s="54">
        <v>0</v>
      </c>
      <c r="BE512" s="54">
        <f t="shared" si="96"/>
        <v>1</v>
      </c>
      <c r="BF512" s="70">
        <f t="shared" si="97"/>
        <v>1</v>
      </c>
      <c r="BG512" s="70">
        <f t="shared" si="98"/>
        <v>0</v>
      </c>
      <c r="BH512" s="70">
        <f t="shared" si="99"/>
        <v>0</v>
      </c>
      <c r="BI512" s="70">
        <f t="shared" si="100"/>
        <v>0</v>
      </c>
      <c r="BJ512" s="70">
        <f t="shared" si="101"/>
        <v>0</v>
      </c>
      <c r="BK512" s="70">
        <f t="shared" si="102"/>
        <v>0</v>
      </c>
      <c r="BL512" s="70">
        <f t="shared" si="103"/>
        <v>0</v>
      </c>
      <c r="BM512" s="57">
        <f t="shared" si="104"/>
        <v>1</v>
      </c>
      <c r="BN512" s="54">
        <v>71</v>
      </c>
      <c r="BO512" s="54" t="str">
        <f t="shared" si="105"/>
        <v>Pfammatter</v>
      </c>
      <c r="BP512" s="54" t="str">
        <f t="shared" si="106"/>
        <v>Christian</v>
      </c>
      <c r="BQ512" t="str">
        <f t="shared" si="107"/>
        <v>Naters</v>
      </c>
      <c r="BR512" s="54"/>
      <c r="BS512" s="54"/>
    </row>
    <row r="513" spans="1:71" x14ac:dyDescent="0.25">
      <c r="A513" s="53">
        <v>1973</v>
      </c>
      <c r="B513" s="26" t="s">
        <v>3830</v>
      </c>
      <c r="C513" s="54" t="s">
        <v>123</v>
      </c>
      <c r="D513" s="26" t="s">
        <v>3831</v>
      </c>
      <c r="E513" s="54">
        <v>0</v>
      </c>
      <c r="F513" s="54">
        <v>0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1</v>
      </c>
      <c r="AH513" s="54">
        <v>0</v>
      </c>
      <c r="AI513" s="54">
        <v>0</v>
      </c>
      <c r="AJ513" s="54">
        <v>0</v>
      </c>
      <c r="AK513" s="54">
        <v>0</v>
      </c>
      <c r="AL513" s="54">
        <v>0</v>
      </c>
      <c r="AM513" s="54">
        <v>0</v>
      </c>
      <c r="AN513" s="54">
        <v>0</v>
      </c>
      <c r="AO513" s="54">
        <v>0</v>
      </c>
      <c r="AP513" s="54">
        <v>0</v>
      </c>
      <c r="AQ513" s="54">
        <v>0</v>
      </c>
      <c r="AR513" s="54">
        <v>0</v>
      </c>
      <c r="AS513" s="54">
        <v>0</v>
      </c>
      <c r="AT513" s="54">
        <v>0</v>
      </c>
      <c r="AU513" s="54">
        <v>0</v>
      </c>
      <c r="AV513" s="54">
        <v>0</v>
      </c>
      <c r="AW513" s="54">
        <v>0</v>
      </c>
      <c r="AX513" s="54">
        <v>0</v>
      </c>
      <c r="AY513" s="54">
        <v>0</v>
      </c>
      <c r="AZ513" s="54">
        <v>0</v>
      </c>
      <c r="BA513" s="54">
        <v>0</v>
      </c>
      <c r="BB513" s="54">
        <v>0</v>
      </c>
      <c r="BC513" s="54">
        <v>0</v>
      </c>
      <c r="BD513" s="54">
        <v>0</v>
      </c>
      <c r="BE513" s="54">
        <f t="shared" si="96"/>
        <v>1</v>
      </c>
      <c r="BF513" s="70">
        <f t="shared" si="97"/>
        <v>1</v>
      </c>
      <c r="BG513" s="70">
        <f t="shared" si="98"/>
        <v>0</v>
      </c>
      <c r="BH513" s="70">
        <f t="shared" si="99"/>
        <v>0</v>
      </c>
      <c r="BI513" s="70">
        <f t="shared" si="100"/>
        <v>0</v>
      </c>
      <c r="BJ513" s="70">
        <f t="shared" si="101"/>
        <v>0</v>
      </c>
      <c r="BK513" s="70">
        <f t="shared" si="102"/>
        <v>0</v>
      </c>
      <c r="BL513" s="70">
        <f t="shared" si="103"/>
        <v>0</v>
      </c>
      <c r="BM513" s="57">
        <f t="shared" si="104"/>
        <v>1</v>
      </c>
      <c r="BN513" s="54">
        <v>71</v>
      </c>
      <c r="BO513" s="54" t="str">
        <f t="shared" si="105"/>
        <v>Pirson</v>
      </c>
      <c r="BP513" s="54" t="str">
        <f t="shared" si="106"/>
        <v>Eric</v>
      </c>
      <c r="BQ513" t="str">
        <f t="shared" si="107"/>
        <v>Troinex</v>
      </c>
      <c r="BR513" s="54"/>
      <c r="BS513" s="54"/>
    </row>
    <row r="514" spans="1:71" x14ac:dyDescent="0.25">
      <c r="A514" s="53">
        <v>1970</v>
      </c>
      <c r="B514" s="26" t="s">
        <v>691</v>
      </c>
      <c r="C514" s="54" t="s">
        <v>942</v>
      </c>
      <c r="D514" s="55" t="s">
        <v>59</v>
      </c>
      <c r="E514" s="54">
        <v>0</v>
      </c>
      <c r="F514" s="54">
        <v>0</v>
      </c>
      <c r="G514" s="54">
        <v>0</v>
      </c>
      <c r="H514" s="54">
        <v>0</v>
      </c>
      <c r="I514" s="54">
        <v>0</v>
      </c>
      <c r="J514" s="54">
        <v>0</v>
      </c>
      <c r="K514" s="54">
        <v>1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4">
        <v>0</v>
      </c>
      <c r="AL514" s="54">
        <v>0</v>
      </c>
      <c r="AM514" s="54">
        <v>0</v>
      </c>
      <c r="AN514" s="54">
        <v>0</v>
      </c>
      <c r="AO514" s="54">
        <v>0</v>
      </c>
      <c r="AP514" s="54">
        <v>0</v>
      </c>
      <c r="AQ514" s="54">
        <v>0</v>
      </c>
      <c r="AR514" s="54">
        <v>0</v>
      </c>
      <c r="AS514" s="54">
        <v>0</v>
      </c>
      <c r="AT514" s="54">
        <v>0</v>
      </c>
      <c r="AU514" s="54">
        <v>0</v>
      </c>
      <c r="AV514" s="54">
        <v>0</v>
      </c>
      <c r="AW514" s="54">
        <v>0</v>
      </c>
      <c r="AX514" s="54">
        <v>0</v>
      </c>
      <c r="AY514" s="54">
        <v>0</v>
      </c>
      <c r="AZ514" s="54">
        <v>0</v>
      </c>
      <c r="BA514" s="54">
        <v>0</v>
      </c>
      <c r="BB514" s="54">
        <v>0</v>
      </c>
      <c r="BC514" s="54">
        <v>0</v>
      </c>
      <c r="BD514" s="54">
        <v>0</v>
      </c>
      <c r="BE514" s="54">
        <f t="shared" si="96"/>
        <v>1</v>
      </c>
      <c r="BF514" s="70">
        <f t="shared" si="97"/>
        <v>1</v>
      </c>
      <c r="BG514" s="70">
        <f t="shared" si="98"/>
        <v>0</v>
      </c>
      <c r="BH514" s="70">
        <f t="shared" si="99"/>
        <v>0</v>
      </c>
      <c r="BI514" s="70">
        <f t="shared" si="100"/>
        <v>0</v>
      </c>
      <c r="BJ514" s="70">
        <f t="shared" si="101"/>
        <v>0</v>
      </c>
      <c r="BK514" s="70">
        <f t="shared" si="102"/>
        <v>0</v>
      </c>
      <c r="BL514" s="70">
        <f t="shared" si="103"/>
        <v>0</v>
      </c>
      <c r="BM514" s="57">
        <f t="shared" si="104"/>
        <v>1</v>
      </c>
      <c r="BN514" s="54">
        <v>71</v>
      </c>
      <c r="BO514" s="54" t="str">
        <f t="shared" si="105"/>
        <v>Troillet</v>
      </c>
      <c r="BP514" s="54" t="str">
        <f t="shared" si="106"/>
        <v>Roger</v>
      </c>
      <c r="BQ514" t="str">
        <f t="shared" si="107"/>
        <v>Sion</v>
      </c>
      <c r="BR514" s="54"/>
    </row>
    <row r="515" spans="1:71" x14ac:dyDescent="0.25">
      <c r="A515" s="53">
        <v>1969</v>
      </c>
      <c r="B515" s="26" t="s">
        <v>128</v>
      </c>
      <c r="C515" s="54" t="s">
        <v>771</v>
      </c>
      <c r="D515" s="55" t="s">
        <v>1450</v>
      </c>
      <c r="E515" s="54">
        <v>0</v>
      </c>
      <c r="F515" s="54">
        <v>0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1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4">
        <v>0</v>
      </c>
      <c r="AL515" s="54">
        <v>0</v>
      </c>
      <c r="AM515" s="54">
        <v>0</v>
      </c>
      <c r="AN515" s="54">
        <v>0</v>
      </c>
      <c r="AO515" s="54">
        <v>0</v>
      </c>
      <c r="AP515" s="54">
        <v>0</v>
      </c>
      <c r="AQ515" s="54">
        <v>0</v>
      </c>
      <c r="AR515" s="54">
        <v>0</v>
      </c>
      <c r="AS515" s="54">
        <v>0</v>
      </c>
      <c r="AT515" s="54">
        <v>0</v>
      </c>
      <c r="AU515" s="54">
        <v>0</v>
      </c>
      <c r="AV515" s="54">
        <v>0</v>
      </c>
      <c r="AW515" s="54">
        <v>0</v>
      </c>
      <c r="AX515" s="54">
        <v>0</v>
      </c>
      <c r="AY515" s="54">
        <v>0</v>
      </c>
      <c r="AZ515" s="54">
        <v>0</v>
      </c>
      <c r="BA515" s="54">
        <v>0</v>
      </c>
      <c r="BB515" s="54">
        <v>0</v>
      </c>
      <c r="BC515" s="54">
        <v>0</v>
      </c>
      <c r="BD515" s="54">
        <v>0</v>
      </c>
      <c r="BE515" s="54">
        <f t="shared" si="96"/>
        <v>1</v>
      </c>
      <c r="BF515" s="70">
        <f t="shared" si="97"/>
        <v>1</v>
      </c>
      <c r="BG515" s="70">
        <f t="shared" si="98"/>
        <v>0</v>
      </c>
      <c r="BH515" s="70">
        <f t="shared" si="99"/>
        <v>0</v>
      </c>
      <c r="BI515" s="70">
        <f t="shared" si="100"/>
        <v>0</v>
      </c>
      <c r="BJ515" s="70">
        <f t="shared" si="101"/>
        <v>0</v>
      </c>
      <c r="BK515" s="70">
        <f t="shared" si="102"/>
        <v>0</v>
      </c>
      <c r="BL515" s="70">
        <f t="shared" si="103"/>
        <v>0</v>
      </c>
      <c r="BM515" s="57">
        <f t="shared" si="104"/>
        <v>1</v>
      </c>
      <c r="BN515" s="54">
        <v>71</v>
      </c>
      <c r="BO515" s="54" t="str">
        <f t="shared" si="105"/>
        <v>Vouillamoz</v>
      </c>
      <c r="BP515" s="54" t="str">
        <f t="shared" si="106"/>
        <v>Yvan</v>
      </c>
      <c r="BQ515" t="str">
        <f t="shared" si="107"/>
        <v>Toutengueules</v>
      </c>
      <c r="BR515" s="54"/>
      <c r="BS515" s="54"/>
    </row>
  </sheetData>
  <sortState ref="A6:BS515">
    <sortCondition descending="1" ref="BM6:BM515"/>
  </sortState>
  <mergeCells count="12">
    <mergeCell ref="BM3:BM5"/>
    <mergeCell ref="BL3:BL5"/>
    <mergeCell ref="BG3:BG5"/>
    <mergeCell ref="BH3:BH5"/>
    <mergeCell ref="BI3:BI5"/>
    <mergeCell ref="BJ3:BJ5"/>
    <mergeCell ref="BK3:BK5"/>
    <mergeCell ref="A1:BD1"/>
    <mergeCell ref="A2:BD2"/>
    <mergeCell ref="A3:C3"/>
    <mergeCell ref="C4:D4"/>
    <mergeCell ref="BF3:BF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27"/>
  <sheetViews>
    <sheetView topLeftCell="AS1" zoomScaleNormal="100" workbookViewId="0">
      <selection activeCell="BQ261" sqref="BQ261"/>
    </sheetView>
  </sheetViews>
  <sheetFormatPr baseColWidth="10" defaultRowHeight="15" x14ac:dyDescent="0.25"/>
  <cols>
    <col min="1" max="1" width="11.7109375" bestFit="1" customWidth="1"/>
    <col min="2" max="2" width="18.5703125" bestFit="1" customWidth="1"/>
    <col min="3" max="3" width="16.140625" bestFit="1" customWidth="1"/>
    <col min="4" max="4" width="25.5703125" customWidth="1"/>
    <col min="5" max="5" width="12.42578125" customWidth="1"/>
    <col min="6" max="7" width="8.5703125" customWidth="1"/>
    <col min="8" max="8" width="10.42578125" customWidth="1"/>
    <col min="9" max="10" width="8.85546875" customWidth="1"/>
    <col min="11" max="11" width="10.42578125" customWidth="1"/>
    <col min="12" max="12" width="8.5703125" customWidth="1"/>
    <col min="13" max="13" width="10.85546875" customWidth="1"/>
    <col min="14" max="14" width="11.5703125" customWidth="1"/>
    <col min="15" max="15" width="9.85546875" customWidth="1"/>
    <col min="16" max="16" width="11.140625" customWidth="1"/>
    <col min="17" max="17" width="8.7109375" customWidth="1"/>
    <col min="18" max="18" width="9.28515625" customWidth="1"/>
    <col min="19" max="19" width="9" customWidth="1"/>
    <col min="20" max="24" width="9.5703125" customWidth="1"/>
    <col min="25" max="25" width="11.140625" customWidth="1"/>
    <col min="26" max="26" width="9.5703125" customWidth="1"/>
    <col min="27" max="27" width="9.85546875" customWidth="1"/>
    <col min="28" max="28" width="10.28515625" customWidth="1"/>
    <col min="29" max="29" width="11" customWidth="1"/>
    <col min="30" max="30" width="9.5703125" customWidth="1"/>
    <col min="31" max="31" width="8.7109375" customWidth="1"/>
    <col min="32" max="32" width="9.5703125" customWidth="1"/>
    <col min="33" max="36" width="8.7109375" customWidth="1"/>
    <col min="37" max="37" width="10.140625" customWidth="1"/>
    <col min="38" max="38" width="9.42578125" customWidth="1"/>
    <col min="39" max="42" width="8.7109375" customWidth="1"/>
    <col min="43" max="44" width="11.28515625" customWidth="1"/>
    <col min="45" max="45" width="10.140625" customWidth="1"/>
    <col min="46" max="46" width="11.5703125" customWidth="1"/>
    <col min="47" max="48" width="10.140625" customWidth="1"/>
    <col min="49" max="49" width="11.5703125" customWidth="1"/>
    <col min="50" max="50" width="7.7109375" bestFit="1" customWidth="1"/>
    <col min="51" max="53" width="8.85546875" bestFit="1" customWidth="1"/>
    <col min="54" max="56" width="7.7109375" bestFit="1" customWidth="1"/>
    <col min="57" max="57" width="6.5703125" bestFit="1" customWidth="1"/>
    <col min="58" max="58" width="9.28515625" bestFit="1" customWidth="1"/>
    <col min="59" max="65" width="10.7109375" customWidth="1"/>
    <col min="66" max="66" width="6.140625" bestFit="1" customWidth="1"/>
    <col min="67" max="67" width="19.42578125" bestFit="1" customWidth="1"/>
    <col min="68" max="68" width="15.28515625" bestFit="1" customWidth="1"/>
    <col min="69" max="69" width="24.2851562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</row>
    <row r="2" spans="1:69" x14ac:dyDescent="0.25">
      <c r="A2" s="90" t="s">
        <v>280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</row>
    <row r="3" spans="1:69" ht="46.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682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91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92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93"/>
      <c r="BM5" s="82"/>
    </row>
    <row r="6" spans="1:69" ht="15.6" customHeight="1" x14ac:dyDescent="0.25">
      <c r="A6" s="14">
        <v>1957</v>
      </c>
      <c r="B6" t="s">
        <v>408</v>
      </c>
      <c r="C6" t="s">
        <v>489</v>
      </c>
      <c r="D6" s="26" t="s">
        <v>493</v>
      </c>
      <c r="E6">
        <v>0</v>
      </c>
      <c r="F6">
        <v>0</v>
      </c>
      <c r="G6">
        <v>0</v>
      </c>
      <c r="H6">
        <v>25</v>
      </c>
      <c r="I6">
        <v>0</v>
      </c>
      <c r="J6">
        <v>0</v>
      </c>
      <c r="K6">
        <v>0</v>
      </c>
      <c r="L6">
        <v>25</v>
      </c>
      <c r="M6">
        <v>0</v>
      </c>
      <c r="N6">
        <v>0</v>
      </c>
      <c r="O6">
        <v>25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25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25</v>
      </c>
      <c r="AO6">
        <v>25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25</v>
      </c>
      <c r="BC6">
        <v>25</v>
      </c>
      <c r="BD6">
        <v>0</v>
      </c>
      <c r="BE6">
        <f t="shared" ref="BE6:BE69" si="0">SUM(E6:BD6)</f>
        <v>200</v>
      </c>
      <c r="BF6" s="35">
        <f>IF(BE6=0,0,LARGE(E6:BD6,1))</f>
        <v>25</v>
      </c>
      <c r="BG6" s="35">
        <f>IF(BE6=0,0,LARGE(E6:BD6,2))</f>
        <v>25</v>
      </c>
      <c r="BH6" s="35">
        <f>IF(BE6=0,0,LARGE(E6:BD6,3))</f>
        <v>25</v>
      </c>
      <c r="BI6" s="35">
        <f>IF(BE6=0,0,LARGE(E6:BD6,4))</f>
        <v>25</v>
      </c>
      <c r="BJ6" s="35">
        <f>IF(BE6=0,0,LARGE(E6:BD6,5))</f>
        <v>25</v>
      </c>
      <c r="BK6" s="35">
        <f>IF(BE6=0,0,LARGE(E6:BD6,6))</f>
        <v>25</v>
      </c>
      <c r="BL6" s="35">
        <f>IF(BE6=0,0,LARGE(E6:BD6,7))</f>
        <v>25</v>
      </c>
      <c r="BM6" s="47">
        <f t="shared" ref="BM6:BM69" si="1">SUM(BF6:BL6)</f>
        <v>175</v>
      </c>
      <c r="BN6">
        <v>1</v>
      </c>
      <c r="BO6" t="str">
        <f t="shared" ref="BO6:BO37" si="2">B6</f>
        <v>Amoudruz</v>
      </c>
      <c r="BP6" t="str">
        <f t="shared" ref="BP6:BP37" si="3">C6</f>
        <v>René</v>
      </c>
      <c r="BQ6" t="str">
        <f t="shared" ref="BQ6:BQ37" si="4">D6</f>
        <v>FR-Taninges</v>
      </c>
    </row>
    <row r="7" spans="1:69" x14ac:dyDescent="0.25">
      <c r="A7" s="14">
        <v>1955</v>
      </c>
      <c r="B7" t="s">
        <v>449</v>
      </c>
      <c r="C7" t="s">
        <v>954</v>
      </c>
      <c r="D7" s="26" t="s">
        <v>1613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21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25</v>
      </c>
      <c r="AK7">
        <v>0</v>
      </c>
      <c r="AL7">
        <v>0</v>
      </c>
      <c r="AM7">
        <v>0</v>
      </c>
      <c r="AN7">
        <v>21</v>
      </c>
      <c r="AO7">
        <v>0</v>
      </c>
      <c r="AP7">
        <v>0</v>
      </c>
      <c r="AQ7">
        <v>23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21</v>
      </c>
      <c r="AY7">
        <v>0</v>
      </c>
      <c r="AZ7">
        <v>0</v>
      </c>
      <c r="BA7">
        <v>0</v>
      </c>
      <c r="BB7">
        <v>0</v>
      </c>
      <c r="BC7">
        <v>0</v>
      </c>
      <c r="BD7">
        <v>25</v>
      </c>
      <c r="BE7">
        <f t="shared" si="0"/>
        <v>136</v>
      </c>
      <c r="BF7" s="35">
        <f t="shared" ref="BF7:BF70" si="5">IF(BE7=0,0,LARGE(E7:BD7,1))</f>
        <v>25</v>
      </c>
      <c r="BG7" s="35">
        <f t="shared" ref="BG7:BG70" si="6">IF(BE7=0,0,LARGE(E7:BD7,2))</f>
        <v>25</v>
      </c>
      <c r="BH7" s="35">
        <f t="shared" ref="BH7:BH70" si="7">IF(BE7=0,0,LARGE(E7:BD7,3))</f>
        <v>23</v>
      </c>
      <c r="BI7" s="35">
        <f t="shared" ref="BI7:BI70" si="8">IF(BE7=0,0,LARGE(E7:BD7,4))</f>
        <v>21</v>
      </c>
      <c r="BJ7" s="35">
        <f t="shared" ref="BJ7:BJ70" si="9">IF(BE7=0,0,LARGE(E7:BD7,5))</f>
        <v>21</v>
      </c>
      <c r="BK7" s="35">
        <f t="shared" ref="BK7:BK70" si="10">IF(BE7=0,0,LARGE(E7:BD7,6))</f>
        <v>21</v>
      </c>
      <c r="BL7" s="35">
        <f t="shared" ref="BL7:BL70" si="11">IF(BE7=0,0,LARGE(E7:BD7,7))</f>
        <v>0</v>
      </c>
      <c r="BM7" s="47">
        <f t="shared" si="1"/>
        <v>136</v>
      </c>
      <c r="BN7">
        <v>2</v>
      </c>
      <c r="BO7" t="str">
        <f t="shared" si="2"/>
        <v>Mathieu</v>
      </c>
      <c r="BP7" t="str">
        <f t="shared" si="3"/>
        <v>Armin</v>
      </c>
      <c r="BQ7" t="str">
        <f t="shared" si="4"/>
        <v>Albinen</v>
      </c>
    </row>
    <row r="8" spans="1:69" x14ac:dyDescent="0.25">
      <c r="A8" s="14">
        <v>1956</v>
      </c>
      <c r="B8" t="s">
        <v>1368</v>
      </c>
      <c r="C8" t="s">
        <v>970</v>
      </c>
      <c r="D8" s="26" t="s">
        <v>1157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14</v>
      </c>
      <c r="M8">
        <v>0</v>
      </c>
      <c r="N8">
        <v>28</v>
      </c>
      <c r="O8">
        <v>17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23</v>
      </c>
      <c r="Y8">
        <v>0</v>
      </c>
      <c r="Z8">
        <v>0</v>
      </c>
      <c r="AA8">
        <v>0</v>
      </c>
      <c r="AB8">
        <v>5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17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14</v>
      </c>
      <c r="AW8">
        <v>0</v>
      </c>
      <c r="AX8">
        <v>0</v>
      </c>
      <c r="AY8">
        <v>0</v>
      </c>
      <c r="AZ8">
        <v>21</v>
      </c>
      <c r="BA8">
        <v>0</v>
      </c>
      <c r="BB8">
        <v>0</v>
      </c>
      <c r="BC8">
        <v>0</v>
      </c>
      <c r="BD8">
        <v>0</v>
      </c>
      <c r="BE8">
        <f t="shared" si="0"/>
        <v>139</v>
      </c>
      <c r="BF8" s="35">
        <f t="shared" si="5"/>
        <v>28</v>
      </c>
      <c r="BG8" s="35">
        <f t="shared" si="6"/>
        <v>23</v>
      </c>
      <c r="BH8" s="35">
        <f t="shared" si="7"/>
        <v>21</v>
      </c>
      <c r="BI8" s="35">
        <f t="shared" si="8"/>
        <v>17</v>
      </c>
      <c r="BJ8" s="35">
        <f t="shared" si="9"/>
        <v>17</v>
      </c>
      <c r="BK8" s="35">
        <f t="shared" si="10"/>
        <v>14</v>
      </c>
      <c r="BL8" s="35">
        <f t="shared" si="11"/>
        <v>14</v>
      </c>
      <c r="BM8" s="47">
        <f t="shared" si="1"/>
        <v>134</v>
      </c>
      <c r="BN8">
        <v>3</v>
      </c>
      <c r="BO8" t="str">
        <f t="shared" si="2"/>
        <v>Crottaz</v>
      </c>
      <c r="BP8" t="str">
        <f t="shared" si="3"/>
        <v>Christian</v>
      </c>
      <c r="BQ8" t="str">
        <f t="shared" si="4"/>
        <v>Collonges</v>
      </c>
    </row>
    <row r="9" spans="1:69" x14ac:dyDescent="0.25">
      <c r="A9" s="14">
        <v>1954</v>
      </c>
      <c r="B9" t="s">
        <v>48</v>
      </c>
      <c r="C9" t="s">
        <v>1593</v>
      </c>
      <c r="D9" s="26" t="s">
        <v>1594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50</v>
      </c>
      <c r="O9">
        <v>0</v>
      </c>
      <c r="P9">
        <v>8</v>
      </c>
      <c r="Q9">
        <v>0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17</v>
      </c>
      <c r="AA9">
        <v>0</v>
      </c>
      <c r="AB9">
        <v>0</v>
      </c>
      <c r="AC9">
        <v>0</v>
      </c>
      <c r="AD9">
        <v>0</v>
      </c>
      <c r="AE9">
        <v>25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113</v>
      </c>
      <c r="BF9" s="35">
        <f t="shared" si="5"/>
        <v>50</v>
      </c>
      <c r="BG9" s="35">
        <f t="shared" si="6"/>
        <v>25</v>
      </c>
      <c r="BH9" s="35">
        <f t="shared" si="7"/>
        <v>17</v>
      </c>
      <c r="BI9" s="35">
        <f t="shared" si="8"/>
        <v>13</v>
      </c>
      <c r="BJ9" s="35">
        <f t="shared" si="9"/>
        <v>8</v>
      </c>
      <c r="BK9" s="35">
        <f t="shared" si="10"/>
        <v>0</v>
      </c>
      <c r="BL9" s="35">
        <f t="shared" si="11"/>
        <v>0</v>
      </c>
      <c r="BM9" s="47">
        <f t="shared" si="1"/>
        <v>113</v>
      </c>
      <c r="BN9">
        <v>4</v>
      </c>
      <c r="BO9" t="str">
        <f t="shared" si="2"/>
        <v>Kuonen</v>
      </c>
      <c r="BP9" t="str">
        <f t="shared" si="3"/>
        <v>Kurt</v>
      </c>
      <c r="BQ9" t="str">
        <f t="shared" si="4"/>
        <v>Ried-Brig</v>
      </c>
    </row>
    <row r="10" spans="1:69" x14ac:dyDescent="0.25">
      <c r="A10" s="14">
        <v>1961</v>
      </c>
      <c r="B10" s="28" t="s">
        <v>1785</v>
      </c>
      <c r="C10" t="s">
        <v>1786</v>
      </c>
      <c r="D10" s="26" t="s">
        <v>4833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17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25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23</v>
      </c>
      <c r="AO10">
        <v>21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si="0"/>
        <v>105</v>
      </c>
      <c r="BF10" s="35">
        <f t="shared" si="5"/>
        <v>25</v>
      </c>
      <c r="BG10" s="35">
        <f t="shared" si="6"/>
        <v>23</v>
      </c>
      <c r="BH10" s="35">
        <f t="shared" si="7"/>
        <v>21</v>
      </c>
      <c r="BI10" s="35">
        <f t="shared" si="8"/>
        <v>19</v>
      </c>
      <c r="BJ10" s="35">
        <f t="shared" si="9"/>
        <v>17</v>
      </c>
      <c r="BK10" s="35">
        <f t="shared" si="10"/>
        <v>0</v>
      </c>
      <c r="BL10" s="35">
        <f t="shared" si="11"/>
        <v>0</v>
      </c>
      <c r="BM10" s="47">
        <f t="shared" si="1"/>
        <v>105</v>
      </c>
      <c r="BN10">
        <v>5</v>
      </c>
      <c r="BO10" t="str">
        <f t="shared" si="2"/>
        <v>Staveley</v>
      </c>
      <c r="BP10" t="str">
        <f t="shared" si="3"/>
        <v>Andy</v>
      </c>
      <c r="BQ10" t="str">
        <f t="shared" si="4"/>
        <v>GB-Lancashire</v>
      </c>
    </row>
    <row r="11" spans="1:69" x14ac:dyDescent="0.25">
      <c r="A11" s="14">
        <v>1960</v>
      </c>
      <c r="B11" t="s">
        <v>72</v>
      </c>
      <c r="C11" t="s">
        <v>52</v>
      </c>
      <c r="D11" s="26" t="s">
        <v>182</v>
      </c>
      <c r="E11">
        <v>23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25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19</v>
      </c>
      <c r="AY11">
        <v>0</v>
      </c>
      <c r="AZ11">
        <v>0</v>
      </c>
      <c r="BA11">
        <v>0</v>
      </c>
      <c r="BB11">
        <v>0</v>
      </c>
      <c r="BC11">
        <v>17</v>
      </c>
      <c r="BD11">
        <v>0</v>
      </c>
      <c r="BE11">
        <f t="shared" si="0"/>
        <v>105</v>
      </c>
      <c r="BF11" s="35">
        <f t="shared" si="5"/>
        <v>25</v>
      </c>
      <c r="BG11" s="35">
        <f t="shared" si="6"/>
        <v>23</v>
      </c>
      <c r="BH11" s="35">
        <f t="shared" si="7"/>
        <v>21</v>
      </c>
      <c r="BI11" s="35">
        <f t="shared" si="8"/>
        <v>19</v>
      </c>
      <c r="BJ11" s="35">
        <f t="shared" si="9"/>
        <v>17</v>
      </c>
      <c r="BK11" s="35">
        <f t="shared" si="10"/>
        <v>0</v>
      </c>
      <c r="BL11" s="35">
        <f t="shared" si="11"/>
        <v>0</v>
      </c>
      <c r="BM11" s="47">
        <f t="shared" si="1"/>
        <v>105</v>
      </c>
      <c r="BN11">
        <v>5</v>
      </c>
      <c r="BO11" t="str">
        <f t="shared" si="2"/>
        <v>Thurre</v>
      </c>
      <c r="BP11" t="str">
        <f t="shared" si="3"/>
        <v>Patrice</v>
      </c>
      <c r="BQ11" t="str">
        <f t="shared" si="4"/>
        <v>Ravoire</v>
      </c>
    </row>
    <row r="12" spans="1:69" x14ac:dyDescent="0.25">
      <c r="A12" s="14">
        <v>1962</v>
      </c>
      <c r="B12" t="s">
        <v>939</v>
      </c>
      <c r="C12" t="s">
        <v>630</v>
      </c>
      <c r="D12" s="22" t="s">
        <v>1662</v>
      </c>
      <c r="E12">
        <v>0</v>
      </c>
      <c r="F12">
        <v>0</v>
      </c>
      <c r="G12">
        <v>0</v>
      </c>
      <c r="H12">
        <v>0</v>
      </c>
      <c r="I12">
        <v>25</v>
      </c>
      <c r="J12">
        <v>0</v>
      </c>
      <c r="K12">
        <v>0</v>
      </c>
      <c r="L12">
        <v>0</v>
      </c>
      <c r="M12">
        <v>0</v>
      </c>
      <c r="N12">
        <v>0</v>
      </c>
      <c r="O12">
        <v>23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23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96</v>
      </c>
      <c r="BF12" s="35">
        <f t="shared" si="5"/>
        <v>25</v>
      </c>
      <c r="BG12" s="35">
        <f t="shared" si="6"/>
        <v>25</v>
      </c>
      <c r="BH12" s="35">
        <f t="shared" si="7"/>
        <v>23</v>
      </c>
      <c r="BI12" s="35">
        <f t="shared" si="8"/>
        <v>23</v>
      </c>
      <c r="BJ12" s="35">
        <f t="shared" si="9"/>
        <v>0</v>
      </c>
      <c r="BK12" s="35">
        <f t="shared" si="10"/>
        <v>0</v>
      </c>
      <c r="BL12" s="35">
        <f t="shared" si="11"/>
        <v>0</v>
      </c>
      <c r="BM12" s="47">
        <f t="shared" si="1"/>
        <v>96</v>
      </c>
      <c r="BN12">
        <v>6</v>
      </c>
      <c r="BO12" t="str">
        <f t="shared" si="2"/>
        <v>Brandt</v>
      </c>
      <c r="BP12" t="str">
        <f t="shared" si="3"/>
        <v>Yves</v>
      </c>
      <c r="BQ12" t="str">
        <f t="shared" si="4"/>
        <v>La Forclaz</v>
      </c>
    </row>
    <row r="13" spans="1:69" x14ac:dyDescent="0.25">
      <c r="A13" s="14">
        <v>1959</v>
      </c>
      <c r="B13" t="s">
        <v>810</v>
      </c>
      <c r="C13" t="s">
        <v>811</v>
      </c>
      <c r="D13" s="26" t="s">
        <v>558</v>
      </c>
      <c r="E13">
        <v>0</v>
      </c>
      <c r="F13">
        <v>23</v>
      </c>
      <c r="G13">
        <v>0</v>
      </c>
      <c r="H13">
        <v>0</v>
      </c>
      <c r="I13">
        <v>0</v>
      </c>
      <c r="J13">
        <v>25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17</v>
      </c>
      <c r="AY13">
        <v>0</v>
      </c>
      <c r="AZ13">
        <v>0</v>
      </c>
      <c r="BA13">
        <v>0</v>
      </c>
      <c r="BB13">
        <v>0</v>
      </c>
      <c r="BC13">
        <v>21</v>
      </c>
      <c r="BD13">
        <v>0</v>
      </c>
      <c r="BE13">
        <f t="shared" si="0"/>
        <v>96</v>
      </c>
      <c r="BF13" s="35">
        <f t="shared" si="5"/>
        <v>25</v>
      </c>
      <c r="BG13" s="35">
        <f t="shared" si="6"/>
        <v>23</v>
      </c>
      <c r="BH13" s="35">
        <f t="shared" si="7"/>
        <v>21</v>
      </c>
      <c r="BI13" s="35">
        <f t="shared" si="8"/>
        <v>17</v>
      </c>
      <c r="BJ13" s="35">
        <f t="shared" si="9"/>
        <v>10</v>
      </c>
      <c r="BK13" s="35">
        <f t="shared" si="10"/>
        <v>0</v>
      </c>
      <c r="BL13" s="35">
        <f t="shared" si="11"/>
        <v>0</v>
      </c>
      <c r="BM13" s="47">
        <f t="shared" si="1"/>
        <v>96</v>
      </c>
      <c r="BN13">
        <v>6</v>
      </c>
      <c r="BO13" t="str">
        <f t="shared" si="2"/>
        <v>Tufarolo</v>
      </c>
      <c r="BP13" t="str">
        <f t="shared" si="3"/>
        <v>Giovani</v>
      </c>
      <c r="BQ13" t="str">
        <f t="shared" si="4"/>
        <v>Sierre</v>
      </c>
    </row>
    <row r="14" spans="1:69" x14ac:dyDescent="0.25">
      <c r="A14" s="14">
        <v>1957</v>
      </c>
      <c r="B14" s="28" t="s">
        <v>4834</v>
      </c>
      <c r="C14" t="s">
        <v>950</v>
      </c>
      <c r="D14" s="26" t="s">
        <v>4835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23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19</v>
      </c>
      <c r="AO14">
        <v>0</v>
      </c>
      <c r="AP14">
        <v>0</v>
      </c>
      <c r="AQ14">
        <v>0</v>
      </c>
      <c r="AR14">
        <v>0</v>
      </c>
      <c r="AS14">
        <v>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23</v>
      </c>
      <c r="BE14">
        <f t="shared" si="0"/>
        <v>88</v>
      </c>
      <c r="BF14" s="35">
        <f t="shared" si="5"/>
        <v>23</v>
      </c>
      <c r="BG14" s="35">
        <f t="shared" si="6"/>
        <v>23</v>
      </c>
      <c r="BH14" s="35">
        <f t="shared" si="7"/>
        <v>23</v>
      </c>
      <c r="BI14" s="35">
        <f t="shared" si="8"/>
        <v>19</v>
      </c>
      <c r="BJ14" s="35">
        <f t="shared" si="9"/>
        <v>0</v>
      </c>
      <c r="BK14" s="35">
        <f t="shared" si="10"/>
        <v>0</v>
      </c>
      <c r="BL14" s="35">
        <f t="shared" si="11"/>
        <v>0</v>
      </c>
      <c r="BM14" s="47">
        <f t="shared" si="1"/>
        <v>88</v>
      </c>
      <c r="BN14">
        <v>7</v>
      </c>
      <c r="BO14" t="str">
        <f t="shared" si="2"/>
        <v>Poncet</v>
      </c>
      <c r="BP14" t="str">
        <f t="shared" si="3"/>
        <v>Jean-Michel</v>
      </c>
      <c r="BQ14" t="str">
        <f t="shared" si="4"/>
        <v>Versailles</v>
      </c>
    </row>
    <row r="15" spans="1:69" x14ac:dyDescent="0.25">
      <c r="A15" s="14">
        <v>1960</v>
      </c>
      <c r="B15" t="s">
        <v>945</v>
      </c>
      <c r="C15" t="s">
        <v>946</v>
      </c>
      <c r="E15">
        <v>0</v>
      </c>
      <c r="F15">
        <v>0</v>
      </c>
      <c r="G15">
        <v>0</v>
      </c>
      <c r="H15">
        <v>0</v>
      </c>
      <c r="I15">
        <v>15</v>
      </c>
      <c r="J15">
        <v>0</v>
      </c>
      <c r="K15">
        <v>0</v>
      </c>
      <c r="L15">
        <v>0</v>
      </c>
      <c r="M15">
        <v>25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21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23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84</v>
      </c>
      <c r="BF15" s="35">
        <f t="shared" si="5"/>
        <v>25</v>
      </c>
      <c r="BG15" s="35">
        <f t="shared" si="6"/>
        <v>23</v>
      </c>
      <c r="BH15" s="35">
        <f t="shared" si="7"/>
        <v>21</v>
      </c>
      <c r="BI15" s="35">
        <f t="shared" si="8"/>
        <v>15</v>
      </c>
      <c r="BJ15" s="35">
        <f t="shared" si="9"/>
        <v>0</v>
      </c>
      <c r="BK15" s="35">
        <f t="shared" si="10"/>
        <v>0</v>
      </c>
      <c r="BL15" s="35">
        <f t="shared" si="11"/>
        <v>0</v>
      </c>
      <c r="BM15" s="47">
        <f t="shared" si="1"/>
        <v>84</v>
      </c>
      <c r="BN15">
        <v>8</v>
      </c>
      <c r="BO15" t="str">
        <f t="shared" si="2"/>
        <v>Maret</v>
      </c>
      <c r="BP15" t="str">
        <f t="shared" si="3"/>
        <v>Emmanuel</v>
      </c>
    </row>
    <row r="16" spans="1:69" x14ac:dyDescent="0.25">
      <c r="A16" s="14">
        <v>1960</v>
      </c>
      <c r="B16" s="28" t="s">
        <v>5411</v>
      </c>
      <c r="C16" t="s">
        <v>3048</v>
      </c>
      <c r="D16" s="26" t="s">
        <v>5412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21</v>
      </c>
      <c r="AW16">
        <v>0</v>
      </c>
      <c r="AX16">
        <v>25</v>
      </c>
      <c r="AY16">
        <v>0</v>
      </c>
      <c r="AZ16">
        <v>0</v>
      </c>
      <c r="BA16">
        <v>0</v>
      </c>
      <c r="BB16">
        <v>23</v>
      </c>
      <c r="BC16">
        <v>14</v>
      </c>
      <c r="BD16">
        <v>0</v>
      </c>
      <c r="BE16">
        <f t="shared" si="0"/>
        <v>83</v>
      </c>
      <c r="BF16" s="35">
        <f t="shared" si="5"/>
        <v>25</v>
      </c>
      <c r="BG16" s="35">
        <f t="shared" si="6"/>
        <v>23</v>
      </c>
      <c r="BH16" s="35">
        <f t="shared" si="7"/>
        <v>21</v>
      </c>
      <c r="BI16" s="35">
        <f t="shared" si="8"/>
        <v>14</v>
      </c>
      <c r="BJ16" s="35">
        <f t="shared" si="9"/>
        <v>0</v>
      </c>
      <c r="BK16" s="35">
        <f t="shared" si="10"/>
        <v>0</v>
      </c>
      <c r="BL16" s="35">
        <f t="shared" si="11"/>
        <v>0</v>
      </c>
      <c r="BM16" s="47">
        <f t="shared" si="1"/>
        <v>83</v>
      </c>
      <c r="BN16">
        <v>9</v>
      </c>
      <c r="BO16" t="str">
        <f t="shared" si="2"/>
        <v>Patient</v>
      </c>
      <c r="BP16" t="str">
        <f t="shared" si="3"/>
        <v>Chris</v>
      </c>
      <c r="BQ16" t="str">
        <f t="shared" si="4"/>
        <v>Chavannes des Bois</v>
      </c>
    </row>
    <row r="17" spans="1:69" x14ac:dyDescent="0.25">
      <c r="A17" s="14">
        <v>1961</v>
      </c>
      <c r="B17" t="s">
        <v>575</v>
      </c>
      <c r="C17" t="s">
        <v>38</v>
      </c>
      <c r="D17" s="26" t="s">
        <v>576</v>
      </c>
      <c r="E17">
        <v>0</v>
      </c>
      <c r="F17">
        <v>0</v>
      </c>
      <c r="G17">
        <v>25</v>
      </c>
      <c r="H17">
        <v>0</v>
      </c>
      <c r="I17">
        <v>0</v>
      </c>
      <c r="J17">
        <v>0</v>
      </c>
      <c r="K17">
        <v>25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23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73</v>
      </c>
      <c r="BF17" s="35">
        <f t="shared" si="5"/>
        <v>25</v>
      </c>
      <c r="BG17" s="35">
        <f t="shared" si="6"/>
        <v>25</v>
      </c>
      <c r="BH17" s="35">
        <f t="shared" si="7"/>
        <v>23</v>
      </c>
      <c r="BI17" s="35">
        <f t="shared" si="8"/>
        <v>0</v>
      </c>
      <c r="BJ17" s="35">
        <f t="shared" si="9"/>
        <v>0</v>
      </c>
      <c r="BK17" s="35">
        <f t="shared" si="10"/>
        <v>0</v>
      </c>
      <c r="BL17" s="35">
        <f t="shared" si="11"/>
        <v>0</v>
      </c>
      <c r="BM17" s="47">
        <f t="shared" si="1"/>
        <v>73</v>
      </c>
      <c r="BN17">
        <v>10</v>
      </c>
      <c r="BO17" t="str">
        <f t="shared" si="2"/>
        <v>Maillard</v>
      </c>
      <c r="BP17" t="str">
        <f t="shared" si="3"/>
        <v>Pierre-André</v>
      </c>
      <c r="BQ17" t="str">
        <f t="shared" si="4"/>
        <v>Remaufens</v>
      </c>
    </row>
    <row r="18" spans="1:69" x14ac:dyDescent="0.25">
      <c r="A18" s="14">
        <v>1961</v>
      </c>
      <c r="B18" t="s">
        <v>1122</v>
      </c>
      <c r="C18" t="s">
        <v>1123</v>
      </c>
      <c r="D18" s="26" t="s">
        <v>642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25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17</v>
      </c>
      <c r="BE18">
        <f t="shared" si="0"/>
        <v>70</v>
      </c>
      <c r="BF18" s="35">
        <f t="shared" si="5"/>
        <v>25</v>
      </c>
      <c r="BG18" s="35">
        <f t="shared" si="6"/>
        <v>17</v>
      </c>
      <c r="BH18" s="35">
        <f t="shared" si="7"/>
        <v>14</v>
      </c>
      <c r="BI18" s="35">
        <f t="shared" si="8"/>
        <v>14</v>
      </c>
      <c r="BJ18" s="35">
        <f t="shared" si="9"/>
        <v>0</v>
      </c>
      <c r="BK18" s="35">
        <f t="shared" si="10"/>
        <v>0</v>
      </c>
      <c r="BL18" s="35">
        <f t="shared" si="11"/>
        <v>0</v>
      </c>
      <c r="BM18" s="47">
        <f t="shared" si="1"/>
        <v>70</v>
      </c>
      <c r="BN18">
        <v>11</v>
      </c>
      <c r="BO18" t="str">
        <f t="shared" si="2"/>
        <v>Briguet</v>
      </c>
      <c r="BP18" t="str">
        <f t="shared" si="3"/>
        <v>Claude</v>
      </c>
      <c r="BQ18" t="str">
        <f t="shared" si="4"/>
        <v>Réchy</v>
      </c>
    </row>
    <row r="19" spans="1:69" x14ac:dyDescent="0.25">
      <c r="A19" s="14">
        <v>1959</v>
      </c>
      <c r="B19" t="s">
        <v>1693</v>
      </c>
      <c r="C19" t="s">
        <v>1179</v>
      </c>
      <c r="D19" s="26" t="s">
        <v>2178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23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25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21</v>
      </c>
      <c r="BC19">
        <v>0</v>
      </c>
      <c r="BD19">
        <v>0</v>
      </c>
      <c r="BE19">
        <f t="shared" si="0"/>
        <v>69</v>
      </c>
      <c r="BF19" s="35">
        <f t="shared" si="5"/>
        <v>25</v>
      </c>
      <c r="BG19" s="35">
        <f t="shared" si="6"/>
        <v>23</v>
      </c>
      <c r="BH19" s="35">
        <f t="shared" si="7"/>
        <v>21</v>
      </c>
      <c r="BI19" s="35">
        <f t="shared" si="8"/>
        <v>0</v>
      </c>
      <c r="BJ19" s="35">
        <f t="shared" si="9"/>
        <v>0</v>
      </c>
      <c r="BK19" s="35">
        <f t="shared" si="10"/>
        <v>0</v>
      </c>
      <c r="BL19" s="35">
        <f t="shared" si="11"/>
        <v>0</v>
      </c>
      <c r="BM19" s="47">
        <f t="shared" si="1"/>
        <v>69</v>
      </c>
      <c r="BN19">
        <v>12</v>
      </c>
      <c r="BO19" t="str">
        <f t="shared" si="2"/>
        <v>Lagger</v>
      </c>
      <c r="BP19" t="str">
        <f t="shared" si="3"/>
        <v>Philipp</v>
      </c>
      <c r="BQ19" t="str">
        <f t="shared" si="4"/>
        <v>Termen</v>
      </c>
    </row>
    <row r="20" spans="1:69" x14ac:dyDescent="0.25">
      <c r="A20" s="14">
        <v>1962</v>
      </c>
      <c r="B20" s="28" t="s">
        <v>2516</v>
      </c>
      <c r="C20" t="s">
        <v>2517</v>
      </c>
      <c r="D20" s="26" t="s">
        <v>4250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25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67</v>
      </c>
      <c r="BF20" s="35">
        <f t="shared" si="5"/>
        <v>25</v>
      </c>
      <c r="BG20" s="35">
        <f t="shared" si="6"/>
        <v>23</v>
      </c>
      <c r="BH20" s="35">
        <f t="shared" si="7"/>
        <v>19</v>
      </c>
      <c r="BI20" s="35">
        <f t="shared" si="8"/>
        <v>0</v>
      </c>
      <c r="BJ20" s="35">
        <f t="shared" si="9"/>
        <v>0</v>
      </c>
      <c r="BK20" s="35">
        <f t="shared" si="10"/>
        <v>0</v>
      </c>
      <c r="BL20" s="35">
        <f t="shared" si="11"/>
        <v>0</v>
      </c>
      <c r="BM20" s="47">
        <f t="shared" si="1"/>
        <v>67</v>
      </c>
      <c r="BN20">
        <v>13</v>
      </c>
      <c r="BO20" t="str">
        <f t="shared" si="2"/>
        <v>Dinca</v>
      </c>
      <c r="BP20" t="str">
        <f t="shared" si="3"/>
        <v>Emanuele</v>
      </c>
      <c r="BQ20" t="str">
        <f t="shared" si="4"/>
        <v>Jesolo</v>
      </c>
    </row>
    <row r="21" spans="1:69" x14ac:dyDescent="0.25">
      <c r="A21" s="14">
        <v>1954</v>
      </c>
      <c r="B21" s="28" t="s">
        <v>616</v>
      </c>
      <c r="C21" t="s">
        <v>135</v>
      </c>
      <c r="D21" s="26" t="s">
        <v>59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25</v>
      </c>
      <c r="V21">
        <v>0</v>
      </c>
      <c r="W21">
        <v>0</v>
      </c>
      <c r="X21">
        <v>0</v>
      </c>
      <c r="Y21">
        <v>0</v>
      </c>
      <c r="Z21">
        <v>0</v>
      </c>
      <c r="AA21">
        <v>19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61</v>
      </c>
      <c r="BF21" s="35">
        <f t="shared" si="5"/>
        <v>25</v>
      </c>
      <c r="BG21" s="35">
        <f t="shared" si="6"/>
        <v>19</v>
      </c>
      <c r="BH21" s="35">
        <f t="shared" si="7"/>
        <v>17</v>
      </c>
      <c r="BI21" s="35">
        <f t="shared" si="8"/>
        <v>0</v>
      </c>
      <c r="BJ21" s="35">
        <f t="shared" si="9"/>
        <v>0</v>
      </c>
      <c r="BK21" s="35">
        <f t="shared" si="10"/>
        <v>0</v>
      </c>
      <c r="BL21" s="35">
        <f t="shared" si="11"/>
        <v>0</v>
      </c>
      <c r="BM21" s="47">
        <f t="shared" si="1"/>
        <v>61</v>
      </c>
      <c r="BN21">
        <v>14</v>
      </c>
      <c r="BO21" t="str">
        <f t="shared" si="2"/>
        <v>Fellay</v>
      </c>
      <c r="BP21" t="str">
        <f t="shared" si="3"/>
        <v>François</v>
      </c>
      <c r="BQ21" t="str">
        <f t="shared" si="4"/>
        <v>Sion</v>
      </c>
    </row>
    <row r="22" spans="1:69" ht="15.75" customHeight="1" x14ac:dyDescent="0.25">
      <c r="A22" s="14">
        <v>1961</v>
      </c>
      <c r="B22" t="s">
        <v>607</v>
      </c>
      <c r="C22" t="s">
        <v>1118</v>
      </c>
      <c r="D22" s="26" t="s">
        <v>1119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21</v>
      </c>
      <c r="BE22">
        <f t="shared" si="0"/>
        <v>59</v>
      </c>
      <c r="BF22" s="35">
        <f t="shared" si="5"/>
        <v>21</v>
      </c>
      <c r="BG22" s="35">
        <f t="shared" si="6"/>
        <v>21</v>
      </c>
      <c r="BH22" s="35">
        <f t="shared" si="7"/>
        <v>17</v>
      </c>
      <c r="BI22" s="35">
        <f t="shared" si="8"/>
        <v>0</v>
      </c>
      <c r="BJ22" s="35">
        <f t="shared" si="9"/>
        <v>0</v>
      </c>
      <c r="BK22" s="35">
        <f t="shared" si="10"/>
        <v>0</v>
      </c>
      <c r="BL22" s="35">
        <f t="shared" si="11"/>
        <v>0</v>
      </c>
      <c r="BM22" s="47">
        <f t="shared" si="1"/>
        <v>59</v>
      </c>
      <c r="BN22">
        <v>15</v>
      </c>
      <c r="BO22" t="str">
        <f t="shared" si="2"/>
        <v>Genoud</v>
      </c>
      <c r="BP22" t="str">
        <f t="shared" si="3"/>
        <v>Jean-François</v>
      </c>
      <c r="BQ22" t="str">
        <f t="shared" si="4"/>
        <v>Noës</v>
      </c>
    </row>
    <row r="23" spans="1:69" x14ac:dyDescent="0.25">
      <c r="A23" s="14">
        <v>1957</v>
      </c>
      <c r="B23" t="s">
        <v>1597</v>
      </c>
      <c r="C23" t="s">
        <v>1598</v>
      </c>
      <c r="D23" s="26" t="s">
        <v>739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42</v>
      </c>
      <c r="O23">
        <v>0</v>
      </c>
      <c r="P23">
        <v>0</v>
      </c>
      <c r="Q23">
        <v>0</v>
      </c>
      <c r="R23">
        <v>0</v>
      </c>
      <c r="S23">
        <v>0</v>
      </c>
      <c r="T23">
        <v>15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57</v>
      </c>
      <c r="BF23" s="35">
        <f t="shared" si="5"/>
        <v>42</v>
      </c>
      <c r="BG23" s="35">
        <f t="shared" si="6"/>
        <v>15</v>
      </c>
      <c r="BH23" s="35">
        <f t="shared" si="7"/>
        <v>0</v>
      </c>
      <c r="BI23" s="35">
        <f t="shared" si="8"/>
        <v>0</v>
      </c>
      <c r="BJ23" s="35">
        <f t="shared" si="9"/>
        <v>0</v>
      </c>
      <c r="BK23" s="35">
        <f t="shared" si="10"/>
        <v>0</v>
      </c>
      <c r="BL23" s="35">
        <f t="shared" si="11"/>
        <v>0</v>
      </c>
      <c r="BM23" s="47">
        <f t="shared" si="1"/>
        <v>57</v>
      </c>
      <c r="BN23">
        <v>16</v>
      </c>
      <c r="BO23" t="str">
        <f t="shared" si="2"/>
        <v>Pannatier</v>
      </c>
      <c r="BP23" t="str">
        <f t="shared" si="3"/>
        <v>Pierro</v>
      </c>
      <c r="BQ23" t="str">
        <f t="shared" si="4"/>
        <v>Uvrier</v>
      </c>
    </row>
    <row r="24" spans="1:69" x14ac:dyDescent="0.25">
      <c r="A24" s="14">
        <v>1962</v>
      </c>
      <c r="B24" t="s">
        <v>1663</v>
      </c>
      <c r="C24" t="s">
        <v>476</v>
      </c>
      <c r="D24" s="26" t="s">
        <v>1664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19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19</v>
      </c>
      <c r="AT24">
        <v>0</v>
      </c>
      <c r="AU24">
        <v>0</v>
      </c>
      <c r="AV24">
        <v>17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si="0"/>
        <v>55</v>
      </c>
      <c r="BF24" s="35">
        <f t="shared" si="5"/>
        <v>19</v>
      </c>
      <c r="BG24" s="35">
        <f t="shared" si="6"/>
        <v>19</v>
      </c>
      <c r="BH24" s="35">
        <f t="shared" si="7"/>
        <v>17</v>
      </c>
      <c r="BI24" s="35">
        <f t="shared" si="8"/>
        <v>0</v>
      </c>
      <c r="BJ24" s="35">
        <f t="shared" si="9"/>
        <v>0</v>
      </c>
      <c r="BK24" s="35">
        <f t="shared" si="10"/>
        <v>0</v>
      </c>
      <c r="BL24" s="35">
        <f t="shared" si="11"/>
        <v>0</v>
      </c>
      <c r="BM24" s="47">
        <f t="shared" si="1"/>
        <v>55</v>
      </c>
      <c r="BN24">
        <v>17</v>
      </c>
      <c r="BO24" t="str">
        <f t="shared" si="2"/>
        <v>Cavaleri</v>
      </c>
      <c r="BP24" t="str">
        <f t="shared" si="3"/>
        <v>Olivier</v>
      </c>
      <c r="BQ24" t="str">
        <f t="shared" si="4"/>
        <v>Lutry</v>
      </c>
    </row>
    <row r="25" spans="1:69" x14ac:dyDescent="0.25">
      <c r="A25" s="14">
        <v>1958</v>
      </c>
      <c r="B25" t="s">
        <v>92</v>
      </c>
      <c r="C25" t="s">
        <v>83</v>
      </c>
      <c r="D25" s="26" t="s">
        <v>107</v>
      </c>
      <c r="E25">
        <v>19</v>
      </c>
      <c r="F25">
        <v>0</v>
      </c>
      <c r="G25">
        <v>0</v>
      </c>
      <c r="H25">
        <v>17</v>
      </c>
      <c r="I25">
        <v>0</v>
      </c>
      <c r="J25">
        <v>0</v>
      </c>
      <c r="K25">
        <v>15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51</v>
      </c>
      <c r="BF25" s="35">
        <f t="shared" si="5"/>
        <v>19</v>
      </c>
      <c r="BG25" s="35">
        <f t="shared" si="6"/>
        <v>17</v>
      </c>
      <c r="BH25" s="35">
        <f t="shared" si="7"/>
        <v>15</v>
      </c>
      <c r="BI25" s="35">
        <f t="shared" si="8"/>
        <v>0</v>
      </c>
      <c r="BJ25" s="35">
        <f t="shared" si="9"/>
        <v>0</v>
      </c>
      <c r="BK25" s="35">
        <f t="shared" si="10"/>
        <v>0</v>
      </c>
      <c r="BL25" s="35">
        <f t="shared" si="11"/>
        <v>0</v>
      </c>
      <c r="BM25" s="47">
        <f t="shared" si="1"/>
        <v>51</v>
      </c>
      <c r="BN25">
        <v>18</v>
      </c>
      <c r="BO25" t="str">
        <f t="shared" si="2"/>
        <v>Hugon</v>
      </c>
      <c r="BP25" t="str">
        <f t="shared" si="3"/>
        <v>Jean-Louis</v>
      </c>
      <c r="BQ25" t="str">
        <f t="shared" si="4"/>
        <v>Corin-de-la-Crête</v>
      </c>
    </row>
    <row r="26" spans="1:69" x14ac:dyDescent="0.25">
      <c r="A26" s="14">
        <v>1961</v>
      </c>
      <c r="B26" s="28" t="s">
        <v>4786</v>
      </c>
      <c r="C26" t="s">
        <v>441</v>
      </c>
      <c r="D26" s="26" t="s">
        <v>4787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25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50</v>
      </c>
      <c r="BF26" s="35">
        <f t="shared" si="5"/>
        <v>25</v>
      </c>
      <c r="BG26" s="35">
        <f t="shared" si="6"/>
        <v>25</v>
      </c>
      <c r="BH26" s="35">
        <f t="shared" si="7"/>
        <v>0</v>
      </c>
      <c r="BI26" s="35">
        <f t="shared" si="8"/>
        <v>0</v>
      </c>
      <c r="BJ26" s="35">
        <f t="shared" si="9"/>
        <v>0</v>
      </c>
      <c r="BK26" s="35">
        <f t="shared" si="10"/>
        <v>0</v>
      </c>
      <c r="BL26" s="35">
        <f t="shared" si="11"/>
        <v>0</v>
      </c>
      <c r="BM26" s="47">
        <f t="shared" si="1"/>
        <v>50</v>
      </c>
      <c r="BN26">
        <v>19</v>
      </c>
      <c r="BO26" t="str">
        <f t="shared" si="2"/>
        <v>De Latte</v>
      </c>
      <c r="BP26" t="str">
        <f t="shared" si="3"/>
        <v>Christophe</v>
      </c>
      <c r="BQ26" t="str">
        <f t="shared" si="4"/>
        <v>Chesières</v>
      </c>
    </row>
    <row r="27" spans="1:69" x14ac:dyDescent="0.25">
      <c r="A27" s="14">
        <v>1961</v>
      </c>
      <c r="B27" t="s">
        <v>1778</v>
      </c>
      <c r="C27" t="s">
        <v>1779</v>
      </c>
      <c r="D27" s="26" t="s">
        <v>1460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25</v>
      </c>
      <c r="Q27">
        <v>0</v>
      </c>
      <c r="R27">
        <v>0</v>
      </c>
      <c r="S27">
        <v>25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50</v>
      </c>
      <c r="BF27" s="35">
        <f t="shared" si="5"/>
        <v>25</v>
      </c>
      <c r="BG27" s="35">
        <f t="shared" si="6"/>
        <v>25</v>
      </c>
      <c r="BH27" s="35">
        <f t="shared" si="7"/>
        <v>0</v>
      </c>
      <c r="BI27" s="35">
        <f t="shared" si="8"/>
        <v>0</v>
      </c>
      <c r="BJ27" s="35">
        <f t="shared" si="9"/>
        <v>0</v>
      </c>
      <c r="BK27" s="35">
        <f t="shared" si="10"/>
        <v>0</v>
      </c>
      <c r="BL27" s="35">
        <f t="shared" si="11"/>
        <v>0</v>
      </c>
      <c r="BM27" s="47">
        <f t="shared" si="1"/>
        <v>50</v>
      </c>
      <c r="BN27">
        <v>19</v>
      </c>
      <c r="BO27" t="str">
        <f t="shared" si="2"/>
        <v>Kalbermatten</v>
      </c>
      <c r="BP27" t="str">
        <f t="shared" si="3"/>
        <v>Tony</v>
      </c>
      <c r="BQ27" t="str">
        <f t="shared" si="4"/>
        <v>Visp</v>
      </c>
    </row>
    <row r="28" spans="1:69" x14ac:dyDescent="0.25">
      <c r="A28" s="14">
        <v>1963</v>
      </c>
      <c r="B28" s="28" t="s">
        <v>3113</v>
      </c>
      <c r="C28" t="s">
        <v>485</v>
      </c>
      <c r="D28" s="26" t="s">
        <v>3114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25</v>
      </c>
      <c r="AC28">
        <v>0</v>
      </c>
      <c r="AD28">
        <v>0</v>
      </c>
      <c r="AE28">
        <v>0</v>
      </c>
      <c r="AF28">
        <v>25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50</v>
      </c>
      <c r="BF28" s="35">
        <f t="shared" si="5"/>
        <v>25</v>
      </c>
      <c r="BG28" s="35">
        <f t="shared" si="6"/>
        <v>25</v>
      </c>
      <c r="BH28" s="35">
        <f t="shared" si="7"/>
        <v>0</v>
      </c>
      <c r="BI28" s="35">
        <f t="shared" si="8"/>
        <v>0</v>
      </c>
      <c r="BJ28" s="35">
        <f t="shared" si="9"/>
        <v>0</v>
      </c>
      <c r="BK28" s="35">
        <f t="shared" si="10"/>
        <v>0</v>
      </c>
      <c r="BL28" s="35">
        <f t="shared" si="11"/>
        <v>0</v>
      </c>
      <c r="BM28" s="47">
        <f t="shared" si="1"/>
        <v>50</v>
      </c>
      <c r="BN28">
        <v>19</v>
      </c>
      <c r="BO28" t="str">
        <f t="shared" si="2"/>
        <v>Mejia</v>
      </c>
      <c r="BP28" t="str">
        <f t="shared" si="3"/>
        <v>Ricardo</v>
      </c>
      <c r="BQ28" t="str">
        <f t="shared" si="4"/>
        <v>Ecatepec Edo</v>
      </c>
    </row>
    <row r="29" spans="1:69" x14ac:dyDescent="0.25">
      <c r="A29" s="14">
        <v>1959</v>
      </c>
      <c r="B29" t="s">
        <v>1601</v>
      </c>
      <c r="C29" t="s">
        <v>1015</v>
      </c>
      <c r="D29" s="26" t="s">
        <v>1464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34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15</v>
      </c>
      <c r="BE29">
        <f t="shared" si="0"/>
        <v>49</v>
      </c>
      <c r="BF29" s="35">
        <f t="shared" si="5"/>
        <v>34</v>
      </c>
      <c r="BG29" s="35">
        <f t="shared" si="6"/>
        <v>15</v>
      </c>
      <c r="BH29" s="35">
        <f t="shared" si="7"/>
        <v>0</v>
      </c>
      <c r="BI29" s="35">
        <f t="shared" si="8"/>
        <v>0</v>
      </c>
      <c r="BJ29" s="35">
        <f t="shared" si="9"/>
        <v>0</v>
      </c>
      <c r="BK29" s="35">
        <f t="shared" si="10"/>
        <v>0</v>
      </c>
      <c r="BL29" s="35">
        <f t="shared" si="11"/>
        <v>0</v>
      </c>
      <c r="BM29" s="47">
        <f t="shared" si="1"/>
        <v>49</v>
      </c>
      <c r="BN29">
        <v>20</v>
      </c>
      <c r="BO29" t="str">
        <f t="shared" si="2"/>
        <v>Wehr</v>
      </c>
      <c r="BP29" t="str">
        <f t="shared" si="3"/>
        <v>Mathias</v>
      </c>
      <c r="BQ29" t="str">
        <f t="shared" si="4"/>
        <v>Gampel</v>
      </c>
    </row>
    <row r="30" spans="1:69" x14ac:dyDescent="0.25">
      <c r="A30" s="14">
        <v>1955</v>
      </c>
      <c r="B30" s="28" t="s">
        <v>5491</v>
      </c>
      <c r="C30" t="s">
        <v>12</v>
      </c>
      <c r="D30" s="26"/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23</v>
      </c>
      <c r="AY30">
        <v>0</v>
      </c>
      <c r="AZ30">
        <v>0</v>
      </c>
      <c r="BA30">
        <v>0</v>
      </c>
      <c r="BB30">
        <v>0</v>
      </c>
      <c r="BC30">
        <v>23</v>
      </c>
      <c r="BD30">
        <v>0</v>
      </c>
      <c r="BE30">
        <f t="shared" si="0"/>
        <v>46</v>
      </c>
      <c r="BF30" s="35">
        <f t="shared" si="5"/>
        <v>23</v>
      </c>
      <c r="BG30" s="35">
        <f t="shared" si="6"/>
        <v>23</v>
      </c>
      <c r="BH30" s="35">
        <f t="shared" si="7"/>
        <v>0</v>
      </c>
      <c r="BI30" s="35">
        <f t="shared" si="8"/>
        <v>0</v>
      </c>
      <c r="BJ30" s="35">
        <f t="shared" si="9"/>
        <v>0</v>
      </c>
      <c r="BK30" s="35">
        <f t="shared" si="10"/>
        <v>0</v>
      </c>
      <c r="BL30" s="35">
        <f t="shared" si="11"/>
        <v>0</v>
      </c>
      <c r="BM30" s="47">
        <f t="shared" si="1"/>
        <v>46</v>
      </c>
      <c r="BN30">
        <v>21</v>
      </c>
      <c r="BO30" t="str">
        <f t="shared" si="2"/>
        <v>Abrantes</v>
      </c>
      <c r="BP30" t="str">
        <f t="shared" si="3"/>
        <v>José</v>
      </c>
    </row>
    <row r="31" spans="1:69" x14ac:dyDescent="0.25">
      <c r="A31" s="14">
        <v>1962</v>
      </c>
      <c r="B31" s="28" t="s">
        <v>4814</v>
      </c>
      <c r="C31" t="s">
        <v>34</v>
      </c>
      <c r="D31" s="26" t="s">
        <v>160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23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23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46</v>
      </c>
      <c r="BF31" s="35">
        <f t="shared" si="5"/>
        <v>23</v>
      </c>
      <c r="BG31" s="35">
        <f t="shared" si="6"/>
        <v>23</v>
      </c>
      <c r="BH31" s="35">
        <f t="shared" si="7"/>
        <v>0</v>
      </c>
      <c r="BI31" s="35">
        <f t="shared" si="8"/>
        <v>0</v>
      </c>
      <c r="BJ31" s="35">
        <f t="shared" si="9"/>
        <v>0</v>
      </c>
      <c r="BK31" s="35">
        <f t="shared" si="10"/>
        <v>0</v>
      </c>
      <c r="BL31" s="35">
        <f t="shared" si="11"/>
        <v>0</v>
      </c>
      <c r="BM31" s="47">
        <f t="shared" si="1"/>
        <v>46</v>
      </c>
      <c r="BN31">
        <v>21</v>
      </c>
      <c r="BO31" t="str">
        <f t="shared" si="2"/>
        <v>Comby</v>
      </c>
      <c r="BP31" t="str">
        <f t="shared" si="3"/>
        <v>Daniel</v>
      </c>
      <c r="BQ31" t="str">
        <f t="shared" si="4"/>
        <v>Isérables</v>
      </c>
    </row>
    <row r="32" spans="1:69" x14ac:dyDescent="0.25">
      <c r="A32" s="14">
        <v>1958</v>
      </c>
      <c r="B32" t="s">
        <v>1595</v>
      </c>
      <c r="C32" t="s">
        <v>1596</v>
      </c>
      <c r="D32" s="26" t="s">
        <v>1457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46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46</v>
      </c>
      <c r="BF32" s="35">
        <f t="shared" si="5"/>
        <v>46</v>
      </c>
      <c r="BG32" s="35">
        <f t="shared" si="6"/>
        <v>0</v>
      </c>
      <c r="BH32" s="35">
        <f t="shared" si="7"/>
        <v>0</v>
      </c>
      <c r="BI32" s="35">
        <f t="shared" si="8"/>
        <v>0</v>
      </c>
      <c r="BJ32" s="35">
        <f t="shared" si="9"/>
        <v>0</v>
      </c>
      <c r="BK32" s="35">
        <f t="shared" si="10"/>
        <v>0</v>
      </c>
      <c r="BL32" s="35">
        <f t="shared" si="11"/>
        <v>0</v>
      </c>
      <c r="BM32" s="47">
        <f t="shared" si="1"/>
        <v>46</v>
      </c>
      <c r="BN32">
        <v>21</v>
      </c>
      <c r="BO32" t="str">
        <f t="shared" si="2"/>
        <v>Minnig</v>
      </c>
      <c r="BP32" t="str">
        <f t="shared" si="3"/>
        <v>Klaus</v>
      </c>
      <c r="BQ32" t="str">
        <f t="shared" si="4"/>
        <v>Naters</v>
      </c>
    </row>
    <row r="33" spans="1:69" x14ac:dyDescent="0.25">
      <c r="A33" s="14">
        <v>1960</v>
      </c>
      <c r="B33" t="s">
        <v>838</v>
      </c>
      <c r="C33" t="s">
        <v>967</v>
      </c>
      <c r="D33" s="26" t="s">
        <v>13</v>
      </c>
      <c r="E33">
        <v>0</v>
      </c>
      <c r="F33">
        <v>0</v>
      </c>
      <c r="G33">
        <v>0</v>
      </c>
      <c r="H33">
        <v>0</v>
      </c>
      <c r="I33">
        <v>0</v>
      </c>
      <c r="J33">
        <v>19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25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44</v>
      </c>
      <c r="BF33" s="35">
        <f t="shared" si="5"/>
        <v>25</v>
      </c>
      <c r="BG33" s="35">
        <f t="shared" si="6"/>
        <v>19</v>
      </c>
      <c r="BH33" s="35">
        <f t="shared" si="7"/>
        <v>0</v>
      </c>
      <c r="BI33" s="35">
        <f t="shared" si="8"/>
        <v>0</v>
      </c>
      <c r="BJ33" s="35">
        <f t="shared" si="9"/>
        <v>0</v>
      </c>
      <c r="BK33" s="35">
        <f t="shared" si="10"/>
        <v>0</v>
      </c>
      <c r="BL33" s="35">
        <f t="shared" si="11"/>
        <v>0</v>
      </c>
      <c r="BM33" s="47">
        <f t="shared" si="1"/>
        <v>44</v>
      </c>
      <c r="BN33">
        <v>22</v>
      </c>
      <c r="BO33" t="str">
        <f t="shared" si="2"/>
        <v>Bérard</v>
      </c>
      <c r="BP33" t="str">
        <f t="shared" si="3"/>
        <v>André</v>
      </c>
      <c r="BQ33" t="str">
        <f t="shared" si="4"/>
        <v>Martigny</v>
      </c>
    </row>
    <row r="34" spans="1:69" x14ac:dyDescent="0.25">
      <c r="A34" s="14">
        <v>1963</v>
      </c>
      <c r="B34" s="28" t="s">
        <v>4439</v>
      </c>
      <c r="C34" t="s">
        <v>151</v>
      </c>
      <c r="D34" s="26" t="s">
        <v>4440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19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25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44</v>
      </c>
      <c r="BF34" s="35">
        <f t="shared" si="5"/>
        <v>25</v>
      </c>
      <c r="BG34" s="35">
        <f t="shared" si="6"/>
        <v>19</v>
      </c>
      <c r="BH34" s="35">
        <f t="shared" si="7"/>
        <v>0</v>
      </c>
      <c r="BI34" s="35">
        <f t="shared" si="8"/>
        <v>0</v>
      </c>
      <c r="BJ34" s="35">
        <f t="shared" si="9"/>
        <v>0</v>
      </c>
      <c r="BK34" s="35">
        <f t="shared" si="10"/>
        <v>0</v>
      </c>
      <c r="BL34" s="35">
        <f t="shared" si="11"/>
        <v>0</v>
      </c>
      <c r="BM34" s="47">
        <f t="shared" si="1"/>
        <v>44</v>
      </c>
      <c r="BN34">
        <v>22</v>
      </c>
      <c r="BO34" t="str">
        <f t="shared" si="2"/>
        <v>Conus</v>
      </c>
      <c r="BP34" t="str">
        <f t="shared" si="3"/>
        <v>Philippe</v>
      </c>
      <c r="BQ34" t="str">
        <f t="shared" si="4"/>
        <v>Corseaux</v>
      </c>
    </row>
    <row r="35" spans="1:69" x14ac:dyDescent="0.25">
      <c r="A35" s="14">
        <v>1960</v>
      </c>
      <c r="B35" t="s">
        <v>1365</v>
      </c>
      <c r="C35" t="s">
        <v>1366</v>
      </c>
      <c r="D35" s="26" t="s">
        <v>60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23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44</v>
      </c>
      <c r="BF35" s="35">
        <f t="shared" si="5"/>
        <v>23</v>
      </c>
      <c r="BG35" s="35">
        <f t="shared" si="6"/>
        <v>21</v>
      </c>
      <c r="BH35" s="35">
        <f t="shared" si="7"/>
        <v>0</v>
      </c>
      <c r="BI35" s="35">
        <f t="shared" si="8"/>
        <v>0</v>
      </c>
      <c r="BJ35" s="35">
        <f t="shared" si="9"/>
        <v>0</v>
      </c>
      <c r="BK35" s="35">
        <f t="shared" si="10"/>
        <v>0</v>
      </c>
      <c r="BL35" s="35">
        <f t="shared" si="11"/>
        <v>0</v>
      </c>
      <c r="BM35" s="47">
        <f t="shared" si="1"/>
        <v>44</v>
      </c>
      <c r="BN35">
        <v>22</v>
      </c>
      <c r="BO35" t="str">
        <f t="shared" si="2"/>
        <v>Fioletti</v>
      </c>
      <c r="BP35" t="str">
        <f t="shared" si="3"/>
        <v>Moreno</v>
      </c>
      <c r="BQ35" t="str">
        <f t="shared" si="4"/>
        <v>Fully</v>
      </c>
    </row>
    <row r="36" spans="1:69" x14ac:dyDescent="0.25">
      <c r="A36" s="14">
        <v>1961</v>
      </c>
      <c r="B36" s="28" t="s">
        <v>2953</v>
      </c>
      <c r="C36" t="s">
        <v>167</v>
      </c>
      <c r="D36" s="26" t="s">
        <v>958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19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42</v>
      </c>
      <c r="BF36" s="35">
        <f t="shared" si="5"/>
        <v>23</v>
      </c>
      <c r="BG36" s="35">
        <f t="shared" si="6"/>
        <v>19</v>
      </c>
      <c r="BH36" s="35">
        <f t="shared" si="7"/>
        <v>0</v>
      </c>
      <c r="BI36" s="35">
        <f t="shared" si="8"/>
        <v>0</v>
      </c>
      <c r="BJ36" s="35">
        <f t="shared" si="9"/>
        <v>0</v>
      </c>
      <c r="BK36" s="35">
        <f t="shared" si="10"/>
        <v>0</v>
      </c>
      <c r="BL36" s="35">
        <f t="shared" si="11"/>
        <v>0</v>
      </c>
      <c r="BM36" s="47">
        <f t="shared" si="1"/>
        <v>42</v>
      </c>
      <c r="BN36">
        <v>23</v>
      </c>
      <c r="BO36" t="str">
        <f t="shared" si="2"/>
        <v>Binkert</v>
      </c>
      <c r="BP36" t="str">
        <f t="shared" si="3"/>
        <v>Marc</v>
      </c>
      <c r="BQ36" t="str">
        <f t="shared" si="4"/>
        <v>Haute-Nendaz</v>
      </c>
    </row>
    <row r="37" spans="1:69" x14ac:dyDescent="0.25">
      <c r="A37" s="14">
        <v>1962</v>
      </c>
      <c r="B37" t="s">
        <v>809</v>
      </c>
      <c r="C37" t="s">
        <v>619</v>
      </c>
      <c r="D37" s="26" t="s">
        <v>117</v>
      </c>
      <c r="E37">
        <v>0</v>
      </c>
      <c r="F37">
        <v>25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42</v>
      </c>
      <c r="BF37" s="35">
        <f t="shared" si="5"/>
        <v>25</v>
      </c>
      <c r="BG37" s="35">
        <f t="shared" si="6"/>
        <v>17</v>
      </c>
      <c r="BH37" s="35">
        <f t="shared" si="7"/>
        <v>0</v>
      </c>
      <c r="BI37" s="35">
        <f t="shared" si="8"/>
        <v>0</v>
      </c>
      <c r="BJ37" s="35">
        <f t="shared" si="9"/>
        <v>0</v>
      </c>
      <c r="BK37" s="35">
        <f t="shared" si="10"/>
        <v>0</v>
      </c>
      <c r="BL37" s="35">
        <f t="shared" si="11"/>
        <v>0</v>
      </c>
      <c r="BM37" s="47">
        <f t="shared" si="1"/>
        <v>42</v>
      </c>
      <c r="BN37">
        <v>23</v>
      </c>
      <c r="BO37" t="str">
        <f t="shared" si="2"/>
        <v>Gameiro</v>
      </c>
      <c r="BP37" t="str">
        <f t="shared" si="3"/>
        <v>Antonio</v>
      </c>
      <c r="BQ37" t="str">
        <f t="shared" si="4"/>
        <v>Collombey</v>
      </c>
    </row>
    <row r="38" spans="1:69" x14ac:dyDescent="0.25">
      <c r="A38" s="14">
        <v>1960</v>
      </c>
      <c r="B38" t="s">
        <v>745</v>
      </c>
      <c r="C38" t="s">
        <v>812</v>
      </c>
      <c r="D38" s="26" t="s">
        <v>157</v>
      </c>
      <c r="E38">
        <v>0</v>
      </c>
      <c r="F38">
        <v>21</v>
      </c>
      <c r="G38">
        <v>0</v>
      </c>
      <c r="H38">
        <v>0</v>
      </c>
      <c r="I38">
        <v>0</v>
      </c>
      <c r="J38">
        <v>21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si="0"/>
        <v>42</v>
      </c>
      <c r="BF38" s="35">
        <f t="shared" si="5"/>
        <v>21</v>
      </c>
      <c r="BG38" s="35">
        <f t="shared" si="6"/>
        <v>21</v>
      </c>
      <c r="BH38" s="35">
        <f t="shared" si="7"/>
        <v>0</v>
      </c>
      <c r="BI38" s="35">
        <f t="shared" si="8"/>
        <v>0</v>
      </c>
      <c r="BJ38" s="35">
        <f t="shared" si="9"/>
        <v>0</v>
      </c>
      <c r="BK38" s="35">
        <f t="shared" si="10"/>
        <v>0</v>
      </c>
      <c r="BL38" s="35">
        <f t="shared" si="11"/>
        <v>0</v>
      </c>
      <c r="BM38" s="47">
        <f t="shared" si="1"/>
        <v>42</v>
      </c>
      <c r="BN38">
        <v>23</v>
      </c>
      <c r="BO38" t="str">
        <f t="shared" ref="BO38:BO70" si="12">B38</f>
        <v>Scoca</v>
      </c>
      <c r="BP38" t="str">
        <f t="shared" ref="BP38:BP70" si="13">C38</f>
        <v>Mario</v>
      </c>
      <c r="BQ38" t="str">
        <f t="shared" ref="BQ38:BQ70" si="14">D38</f>
        <v>Randogne</v>
      </c>
    </row>
    <row r="39" spans="1:69" x14ac:dyDescent="0.25">
      <c r="A39" s="14">
        <v>1957</v>
      </c>
      <c r="B39" t="s">
        <v>948</v>
      </c>
      <c r="C39" t="s">
        <v>949</v>
      </c>
      <c r="D39" s="26" t="s">
        <v>2108</v>
      </c>
      <c r="E39">
        <v>0</v>
      </c>
      <c r="F39">
        <v>0</v>
      </c>
      <c r="G39">
        <v>0</v>
      </c>
      <c r="H39">
        <v>0</v>
      </c>
      <c r="I39">
        <v>13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38</v>
      </c>
      <c r="BF39" s="35">
        <f t="shared" si="5"/>
        <v>25</v>
      </c>
      <c r="BG39" s="35">
        <f t="shared" si="6"/>
        <v>13</v>
      </c>
      <c r="BH39" s="35">
        <f t="shared" si="7"/>
        <v>0</v>
      </c>
      <c r="BI39" s="35">
        <f t="shared" si="8"/>
        <v>0</v>
      </c>
      <c r="BJ39" s="35">
        <f t="shared" si="9"/>
        <v>0</v>
      </c>
      <c r="BK39" s="35">
        <f t="shared" si="10"/>
        <v>0</v>
      </c>
      <c r="BL39" s="35">
        <f t="shared" si="11"/>
        <v>0</v>
      </c>
      <c r="BM39" s="47">
        <f t="shared" si="1"/>
        <v>38</v>
      </c>
      <c r="BN39">
        <v>24</v>
      </c>
      <c r="BO39" t="str">
        <f t="shared" si="12"/>
        <v>Doughty</v>
      </c>
      <c r="BP39" t="str">
        <f t="shared" si="13"/>
        <v>Davis Gregory</v>
      </c>
      <c r="BQ39" t="str">
        <f t="shared" si="14"/>
        <v>Villars-sur-Ollon</v>
      </c>
    </row>
    <row r="40" spans="1:69" x14ac:dyDescent="0.25">
      <c r="A40" s="14">
        <v>1960</v>
      </c>
      <c r="B40" s="28" t="s">
        <v>2954</v>
      </c>
      <c r="C40" t="s">
        <v>952</v>
      </c>
      <c r="D40" s="26" t="s">
        <v>60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15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0"/>
        <v>38</v>
      </c>
      <c r="BF40" s="35">
        <f t="shared" si="5"/>
        <v>23</v>
      </c>
      <c r="BG40" s="35">
        <f t="shared" si="6"/>
        <v>15</v>
      </c>
      <c r="BH40" s="35">
        <f t="shared" si="7"/>
        <v>0</v>
      </c>
      <c r="BI40" s="35">
        <f t="shared" si="8"/>
        <v>0</v>
      </c>
      <c r="BJ40" s="35">
        <f t="shared" si="9"/>
        <v>0</v>
      </c>
      <c r="BK40" s="35">
        <f t="shared" si="10"/>
        <v>0</v>
      </c>
      <c r="BL40" s="35">
        <f t="shared" si="11"/>
        <v>0</v>
      </c>
      <c r="BM40" s="47">
        <f t="shared" si="1"/>
        <v>38</v>
      </c>
      <c r="BN40">
        <v>24</v>
      </c>
      <c r="BO40" t="str">
        <f t="shared" si="12"/>
        <v>Grange</v>
      </c>
      <c r="BP40" t="str">
        <f t="shared" si="13"/>
        <v>Jean-Claude</v>
      </c>
      <c r="BQ40" t="str">
        <f t="shared" si="14"/>
        <v>Fully</v>
      </c>
    </row>
    <row r="41" spans="1:69" x14ac:dyDescent="0.25">
      <c r="A41" s="14">
        <v>1961</v>
      </c>
      <c r="B41" t="s">
        <v>1367</v>
      </c>
      <c r="C41" t="s">
        <v>679</v>
      </c>
      <c r="D41" s="26" t="s">
        <v>1372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19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19</v>
      </c>
      <c r="BD41">
        <v>0</v>
      </c>
      <c r="BE41">
        <f t="shared" si="0"/>
        <v>38</v>
      </c>
      <c r="BF41" s="35">
        <f t="shared" si="5"/>
        <v>19</v>
      </c>
      <c r="BG41" s="35">
        <f t="shared" si="6"/>
        <v>19</v>
      </c>
      <c r="BH41" s="35">
        <f t="shared" si="7"/>
        <v>0</v>
      </c>
      <c r="BI41" s="35">
        <f t="shared" si="8"/>
        <v>0</v>
      </c>
      <c r="BJ41" s="35">
        <f t="shared" si="9"/>
        <v>0</v>
      </c>
      <c r="BK41" s="35">
        <f t="shared" si="10"/>
        <v>0</v>
      </c>
      <c r="BL41" s="35">
        <f t="shared" si="11"/>
        <v>0</v>
      </c>
      <c r="BM41" s="47">
        <f t="shared" si="1"/>
        <v>38</v>
      </c>
      <c r="BN41">
        <v>24</v>
      </c>
      <c r="BO41" t="str">
        <f t="shared" si="12"/>
        <v>Riche</v>
      </c>
      <c r="BP41" t="str">
        <f t="shared" si="13"/>
        <v>Denis</v>
      </c>
      <c r="BQ41" t="str">
        <f t="shared" si="14"/>
        <v>Atacc Alés France</v>
      </c>
    </row>
    <row r="42" spans="1:69" x14ac:dyDescent="0.25">
      <c r="A42" s="14">
        <v>1961</v>
      </c>
      <c r="B42" t="s">
        <v>1599</v>
      </c>
      <c r="C42" t="s">
        <v>1600</v>
      </c>
      <c r="D42" t="s">
        <v>1488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38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0"/>
        <v>38</v>
      </c>
      <c r="BF42" s="35">
        <f t="shared" si="5"/>
        <v>38</v>
      </c>
      <c r="BG42" s="35">
        <f t="shared" si="6"/>
        <v>0</v>
      </c>
      <c r="BH42" s="35">
        <f t="shared" si="7"/>
        <v>0</v>
      </c>
      <c r="BI42" s="35">
        <f t="shared" si="8"/>
        <v>0</v>
      </c>
      <c r="BJ42" s="35">
        <f t="shared" si="9"/>
        <v>0</v>
      </c>
      <c r="BK42" s="35">
        <f t="shared" si="10"/>
        <v>0</v>
      </c>
      <c r="BL42" s="35">
        <f t="shared" si="11"/>
        <v>0</v>
      </c>
      <c r="BM42" s="47">
        <f t="shared" si="1"/>
        <v>38</v>
      </c>
      <c r="BN42">
        <v>24</v>
      </c>
      <c r="BO42" t="str">
        <f t="shared" si="12"/>
        <v>Weber</v>
      </c>
      <c r="BP42" t="str">
        <f t="shared" si="13"/>
        <v>Detlef</v>
      </c>
      <c r="BQ42" t="str">
        <f t="shared" si="14"/>
        <v>Visperterminen</v>
      </c>
    </row>
    <row r="43" spans="1:69" x14ac:dyDescent="0.25">
      <c r="A43" s="14">
        <v>1962</v>
      </c>
      <c r="B43" t="s">
        <v>940</v>
      </c>
      <c r="C43" t="s">
        <v>123</v>
      </c>
      <c r="D43" s="26" t="s">
        <v>1236</v>
      </c>
      <c r="E43">
        <v>0</v>
      </c>
      <c r="F43">
        <v>0</v>
      </c>
      <c r="G43">
        <v>0</v>
      </c>
      <c r="H43">
        <v>0</v>
      </c>
      <c r="I43">
        <v>23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0"/>
        <v>37</v>
      </c>
      <c r="BF43" s="35">
        <f t="shared" si="5"/>
        <v>23</v>
      </c>
      <c r="BG43" s="35">
        <f t="shared" si="6"/>
        <v>14</v>
      </c>
      <c r="BH43" s="35">
        <f t="shared" si="7"/>
        <v>0</v>
      </c>
      <c r="BI43" s="35">
        <f t="shared" si="8"/>
        <v>0</v>
      </c>
      <c r="BJ43" s="35">
        <f t="shared" si="9"/>
        <v>0</v>
      </c>
      <c r="BK43" s="35">
        <f t="shared" si="10"/>
        <v>0</v>
      </c>
      <c r="BL43" s="35">
        <f t="shared" si="11"/>
        <v>0</v>
      </c>
      <c r="BM43" s="47">
        <f t="shared" si="1"/>
        <v>37</v>
      </c>
      <c r="BN43">
        <v>25</v>
      </c>
      <c r="BO43" t="str">
        <f t="shared" si="12"/>
        <v>Funcasta</v>
      </c>
      <c r="BP43" t="str">
        <f t="shared" si="13"/>
        <v>Eric</v>
      </c>
      <c r="BQ43" t="str">
        <f t="shared" si="14"/>
        <v>Renens</v>
      </c>
    </row>
    <row r="44" spans="1:69" x14ac:dyDescent="0.25">
      <c r="A44" s="14">
        <v>1958</v>
      </c>
      <c r="B44" s="28" t="s">
        <v>2825</v>
      </c>
      <c r="C44" t="s">
        <v>962</v>
      </c>
      <c r="D44" s="26" t="s">
        <v>2826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23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36</v>
      </c>
      <c r="BF44" s="35">
        <f t="shared" si="5"/>
        <v>23</v>
      </c>
      <c r="BG44" s="35">
        <f t="shared" si="6"/>
        <v>13</v>
      </c>
      <c r="BH44" s="35">
        <f t="shared" si="7"/>
        <v>0</v>
      </c>
      <c r="BI44" s="35">
        <f t="shared" si="8"/>
        <v>0</v>
      </c>
      <c r="BJ44" s="35">
        <f t="shared" si="9"/>
        <v>0</v>
      </c>
      <c r="BK44" s="35">
        <f t="shared" si="10"/>
        <v>0</v>
      </c>
      <c r="BL44" s="35">
        <f t="shared" si="11"/>
        <v>0</v>
      </c>
      <c r="BM44" s="47">
        <f t="shared" si="1"/>
        <v>36</v>
      </c>
      <c r="BN44">
        <v>26</v>
      </c>
      <c r="BO44" t="str">
        <f t="shared" si="12"/>
        <v>Gloriod</v>
      </c>
      <c r="BP44" t="str">
        <f t="shared" si="13"/>
        <v>Dominique</v>
      </c>
      <c r="BQ44" t="str">
        <f t="shared" si="14"/>
        <v>Grand Combe des Bois</v>
      </c>
    </row>
    <row r="45" spans="1:69" x14ac:dyDescent="0.25">
      <c r="A45" s="14">
        <v>1956</v>
      </c>
      <c r="B45" t="s">
        <v>175</v>
      </c>
      <c r="C45" t="s">
        <v>489</v>
      </c>
      <c r="D45" s="26"/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23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0"/>
        <v>35</v>
      </c>
      <c r="BF45" s="35">
        <f t="shared" si="5"/>
        <v>23</v>
      </c>
      <c r="BG45" s="35">
        <f t="shared" si="6"/>
        <v>12</v>
      </c>
      <c r="BH45" s="35">
        <f t="shared" si="7"/>
        <v>0</v>
      </c>
      <c r="BI45" s="35">
        <f t="shared" si="8"/>
        <v>0</v>
      </c>
      <c r="BJ45" s="35">
        <f t="shared" si="9"/>
        <v>0</v>
      </c>
      <c r="BK45" s="35">
        <f t="shared" si="10"/>
        <v>0</v>
      </c>
      <c r="BL45" s="35">
        <f t="shared" si="11"/>
        <v>0</v>
      </c>
      <c r="BM45" s="47">
        <f t="shared" si="1"/>
        <v>35</v>
      </c>
      <c r="BN45">
        <v>27</v>
      </c>
      <c r="BO45" t="str">
        <f t="shared" si="12"/>
        <v>Lattion</v>
      </c>
      <c r="BP45" t="str">
        <f t="shared" si="13"/>
        <v>René</v>
      </c>
    </row>
    <row r="46" spans="1:69" x14ac:dyDescent="0.25">
      <c r="A46" s="14">
        <v>1961</v>
      </c>
      <c r="B46" s="28" t="s">
        <v>5630</v>
      </c>
      <c r="C46" t="s">
        <v>169</v>
      </c>
      <c r="D46" s="26" t="s">
        <v>2466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</v>
      </c>
      <c r="BB46">
        <v>0</v>
      </c>
      <c r="BC46">
        <v>0</v>
      </c>
      <c r="BD46">
        <v>14</v>
      </c>
      <c r="BE46">
        <f t="shared" si="0"/>
        <v>35</v>
      </c>
      <c r="BF46" s="35">
        <f t="shared" si="5"/>
        <v>21</v>
      </c>
      <c r="BG46" s="35">
        <f t="shared" si="6"/>
        <v>14</v>
      </c>
      <c r="BH46" s="35">
        <f t="shared" si="7"/>
        <v>0</v>
      </c>
      <c r="BI46" s="35">
        <f t="shared" si="8"/>
        <v>0</v>
      </c>
      <c r="BJ46" s="35">
        <f t="shared" si="9"/>
        <v>0</v>
      </c>
      <c r="BK46" s="35">
        <f t="shared" si="10"/>
        <v>0</v>
      </c>
      <c r="BL46" s="35">
        <f t="shared" si="11"/>
        <v>0</v>
      </c>
      <c r="BM46" s="47">
        <f t="shared" si="1"/>
        <v>35</v>
      </c>
      <c r="BN46">
        <v>27</v>
      </c>
      <c r="BO46" t="str">
        <f t="shared" si="12"/>
        <v>Lovis</v>
      </c>
      <c r="BP46" t="str">
        <f t="shared" si="13"/>
        <v>Bernard</v>
      </c>
      <c r="BQ46" t="str">
        <f t="shared" si="14"/>
        <v>Mex</v>
      </c>
    </row>
    <row r="47" spans="1:69" x14ac:dyDescent="0.25">
      <c r="A47" s="14">
        <v>1958</v>
      </c>
      <c r="B47" t="s">
        <v>968</v>
      </c>
      <c r="C47" t="s">
        <v>969</v>
      </c>
      <c r="D47" s="26" t="s">
        <v>59</v>
      </c>
      <c r="E47">
        <v>0</v>
      </c>
      <c r="F47">
        <v>0</v>
      </c>
      <c r="G47">
        <v>0</v>
      </c>
      <c r="H47">
        <v>0</v>
      </c>
      <c r="I47">
        <v>0</v>
      </c>
      <c r="J47">
        <v>17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17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0"/>
        <v>34</v>
      </c>
      <c r="BF47" s="35">
        <f t="shared" si="5"/>
        <v>17</v>
      </c>
      <c r="BG47" s="35">
        <f t="shared" si="6"/>
        <v>17</v>
      </c>
      <c r="BH47" s="35">
        <f t="shared" si="7"/>
        <v>0</v>
      </c>
      <c r="BI47" s="35">
        <f t="shared" si="8"/>
        <v>0</v>
      </c>
      <c r="BJ47" s="35">
        <f t="shared" si="9"/>
        <v>0</v>
      </c>
      <c r="BK47" s="35">
        <f t="shared" si="10"/>
        <v>0</v>
      </c>
      <c r="BL47" s="35">
        <f t="shared" si="11"/>
        <v>0</v>
      </c>
      <c r="BM47" s="47">
        <f t="shared" si="1"/>
        <v>34</v>
      </c>
      <c r="BN47">
        <v>28</v>
      </c>
      <c r="BO47" t="str">
        <f t="shared" si="12"/>
        <v>Praz</v>
      </c>
      <c r="BP47" t="str">
        <f t="shared" si="13"/>
        <v>Max</v>
      </c>
      <c r="BQ47" t="str">
        <f t="shared" si="14"/>
        <v>Sion</v>
      </c>
    </row>
    <row r="48" spans="1:69" x14ac:dyDescent="0.25">
      <c r="A48" s="14">
        <v>1962</v>
      </c>
      <c r="B48" s="28" t="s">
        <v>1124</v>
      </c>
      <c r="C48" t="s">
        <v>2952</v>
      </c>
      <c r="D48" s="26" t="s">
        <v>333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21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12</v>
      </c>
      <c r="BE48">
        <f t="shared" si="0"/>
        <v>33</v>
      </c>
      <c r="BF48" s="35">
        <f t="shared" si="5"/>
        <v>21</v>
      </c>
      <c r="BG48" s="35">
        <f t="shared" si="6"/>
        <v>12</v>
      </c>
      <c r="BH48" s="35">
        <f t="shared" si="7"/>
        <v>0</v>
      </c>
      <c r="BI48" s="35">
        <f t="shared" si="8"/>
        <v>0</v>
      </c>
      <c r="BJ48" s="35">
        <f t="shared" si="9"/>
        <v>0</v>
      </c>
      <c r="BK48" s="35">
        <f t="shared" si="10"/>
        <v>0</v>
      </c>
      <c r="BL48" s="35">
        <f t="shared" si="11"/>
        <v>0</v>
      </c>
      <c r="BM48" s="47">
        <f t="shared" si="1"/>
        <v>33</v>
      </c>
      <c r="BN48">
        <v>29</v>
      </c>
      <c r="BO48" t="str">
        <f t="shared" si="12"/>
        <v>Devanthéry</v>
      </c>
      <c r="BP48" t="str">
        <f t="shared" si="13"/>
        <v>Pierre-Emile</v>
      </c>
      <c r="BQ48" t="str">
        <f t="shared" si="14"/>
        <v>Massongex</v>
      </c>
    </row>
    <row r="49" spans="1:69" x14ac:dyDescent="0.25">
      <c r="A49" s="14">
        <v>1963</v>
      </c>
      <c r="B49" t="s">
        <v>1814</v>
      </c>
      <c r="C49" t="s">
        <v>1815</v>
      </c>
      <c r="D49" s="26" t="s">
        <v>133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19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0"/>
        <v>31</v>
      </c>
      <c r="BF49" s="35">
        <f t="shared" si="5"/>
        <v>19</v>
      </c>
      <c r="BG49" s="35">
        <f t="shared" si="6"/>
        <v>11</v>
      </c>
      <c r="BH49" s="35">
        <f t="shared" si="7"/>
        <v>1</v>
      </c>
      <c r="BI49" s="35">
        <f t="shared" si="8"/>
        <v>0</v>
      </c>
      <c r="BJ49" s="35">
        <f t="shared" si="9"/>
        <v>0</v>
      </c>
      <c r="BK49" s="35">
        <f t="shared" si="10"/>
        <v>0</v>
      </c>
      <c r="BL49" s="35">
        <f t="shared" si="11"/>
        <v>0</v>
      </c>
      <c r="BM49" s="47">
        <f t="shared" si="1"/>
        <v>31</v>
      </c>
      <c r="BN49">
        <v>30</v>
      </c>
      <c r="BO49" t="str">
        <f t="shared" si="12"/>
        <v>Bonanomi</v>
      </c>
      <c r="BP49" t="str">
        <f t="shared" si="13"/>
        <v>Marc-Antoine</v>
      </c>
      <c r="BQ49" t="str">
        <f t="shared" si="14"/>
        <v>Pully</v>
      </c>
    </row>
    <row r="50" spans="1:69" x14ac:dyDescent="0.25">
      <c r="A50" s="14">
        <v>1961</v>
      </c>
      <c r="B50" s="28" t="s">
        <v>4836</v>
      </c>
      <c r="C50" t="s">
        <v>56</v>
      </c>
      <c r="D50" s="26" t="s">
        <v>4837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15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15</v>
      </c>
      <c r="BC50">
        <v>0</v>
      </c>
      <c r="BD50">
        <v>0</v>
      </c>
      <c r="BE50">
        <f t="shared" si="0"/>
        <v>30</v>
      </c>
      <c r="BF50" s="35">
        <f t="shared" si="5"/>
        <v>15</v>
      </c>
      <c r="BG50" s="35">
        <f t="shared" si="6"/>
        <v>15</v>
      </c>
      <c r="BH50" s="35">
        <f t="shared" si="7"/>
        <v>0</v>
      </c>
      <c r="BI50" s="35">
        <f t="shared" si="8"/>
        <v>0</v>
      </c>
      <c r="BJ50" s="35">
        <f t="shared" si="9"/>
        <v>0</v>
      </c>
      <c r="BK50" s="35">
        <f t="shared" si="10"/>
        <v>0</v>
      </c>
      <c r="BL50" s="35">
        <f t="shared" si="11"/>
        <v>0</v>
      </c>
      <c r="BM50" s="47">
        <f t="shared" si="1"/>
        <v>30</v>
      </c>
      <c r="BN50">
        <v>31</v>
      </c>
      <c r="BO50" t="str">
        <f t="shared" si="12"/>
        <v>Barraud</v>
      </c>
      <c r="BP50" t="str">
        <f t="shared" si="13"/>
        <v>Vincent</v>
      </c>
      <c r="BQ50" t="str">
        <f t="shared" si="14"/>
        <v>Le Châtelard</v>
      </c>
    </row>
    <row r="51" spans="1:69" x14ac:dyDescent="0.25">
      <c r="A51" s="14">
        <v>1955</v>
      </c>
      <c r="B51" s="28" t="s">
        <v>5492</v>
      </c>
      <c r="C51" t="s">
        <v>1182</v>
      </c>
      <c r="D51" s="26"/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15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0"/>
        <v>30</v>
      </c>
      <c r="BF51" s="35">
        <f t="shared" si="5"/>
        <v>15</v>
      </c>
      <c r="BG51" s="35">
        <f t="shared" si="6"/>
        <v>15</v>
      </c>
      <c r="BH51" s="35">
        <f t="shared" si="7"/>
        <v>0</v>
      </c>
      <c r="BI51" s="35">
        <f t="shared" si="8"/>
        <v>0</v>
      </c>
      <c r="BJ51" s="35">
        <f t="shared" si="9"/>
        <v>0</v>
      </c>
      <c r="BK51" s="35">
        <f t="shared" si="10"/>
        <v>0</v>
      </c>
      <c r="BL51" s="35">
        <f t="shared" si="11"/>
        <v>0</v>
      </c>
      <c r="BM51" s="47">
        <f t="shared" si="1"/>
        <v>30</v>
      </c>
      <c r="BN51">
        <v>31</v>
      </c>
      <c r="BO51" t="str">
        <f t="shared" si="12"/>
        <v>Kerley</v>
      </c>
      <c r="BP51" t="str">
        <f t="shared" si="13"/>
        <v>John</v>
      </c>
    </row>
    <row r="52" spans="1:69" x14ac:dyDescent="0.25">
      <c r="A52" s="14">
        <v>1960</v>
      </c>
      <c r="B52" s="28" t="s">
        <v>1602</v>
      </c>
      <c r="C52" t="s">
        <v>34</v>
      </c>
      <c r="D52" s="26" t="s">
        <v>1603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30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30</v>
      </c>
      <c r="BF52" s="35">
        <f t="shared" si="5"/>
        <v>30</v>
      </c>
      <c r="BG52" s="35">
        <f t="shared" si="6"/>
        <v>0</v>
      </c>
      <c r="BH52" s="35">
        <f t="shared" si="7"/>
        <v>0</v>
      </c>
      <c r="BI52" s="35">
        <f t="shared" si="8"/>
        <v>0</v>
      </c>
      <c r="BJ52" s="35">
        <f t="shared" si="9"/>
        <v>0</v>
      </c>
      <c r="BK52" s="35">
        <f t="shared" si="10"/>
        <v>0</v>
      </c>
      <c r="BL52" s="35">
        <f t="shared" si="11"/>
        <v>0</v>
      </c>
      <c r="BM52" s="47">
        <f t="shared" si="1"/>
        <v>30</v>
      </c>
      <c r="BN52">
        <v>31</v>
      </c>
      <c r="BO52" t="str">
        <f t="shared" si="12"/>
        <v>Widmer</v>
      </c>
      <c r="BP52" t="str">
        <f t="shared" si="13"/>
        <v>Daniel</v>
      </c>
      <c r="BQ52" t="str">
        <f t="shared" si="14"/>
        <v>Nürensdorf</v>
      </c>
    </row>
    <row r="53" spans="1:69" x14ac:dyDescent="0.25">
      <c r="A53" s="14">
        <v>1960</v>
      </c>
      <c r="B53" t="s">
        <v>367</v>
      </c>
      <c r="C53" t="s">
        <v>600</v>
      </c>
      <c r="D53" s="26" t="s">
        <v>681</v>
      </c>
      <c r="E53">
        <v>0</v>
      </c>
      <c r="F53">
        <v>0</v>
      </c>
      <c r="G53">
        <v>15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14</v>
      </c>
      <c r="BA53">
        <v>0</v>
      </c>
      <c r="BB53">
        <v>0</v>
      </c>
      <c r="BC53">
        <v>0</v>
      </c>
      <c r="BD53">
        <v>0</v>
      </c>
      <c r="BE53">
        <f t="shared" si="0"/>
        <v>29</v>
      </c>
      <c r="BF53" s="35">
        <f t="shared" si="5"/>
        <v>15</v>
      </c>
      <c r="BG53" s="35">
        <f t="shared" si="6"/>
        <v>14</v>
      </c>
      <c r="BH53" s="35">
        <f t="shared" si="7"/>
        <v>0</v>
      </c>
      <c r="BI53" s="35">
        <f t="shared" si="8"/>
        <v>0</v>
      </c>
      <c r="BJ53" s="35">
        <f t="shared" si="9"/>
        <v>0</v>
      </c>
      <c r="BK53" s="35">
        <f t="shared" si="10"/>
        <v>0</v>
      </c>
      <c r="BL53" s="35">
        <f t="shared" si="11"/>
        <v>0</v>
      </c>
      <c r="BM53" s="47">
        <f t="shared" si="1"/>
        <v>29</v>
      </c>
      <c r="BN53">
        <v>32</v>
      </c>
      <c r="BO53" t="str">
        <f t="shared" si="12"/>
        <v>Carron</v>
      </c>
      <c r="BP53" t="str">
        <f t="shared" si="13"/>
        <v>Frédéric</v>
      </c>
      <c r="BQ53" t="str">
        <f t="shared" si="14"/>
        <v>Bourg-Saint-Pierre</v>
      </c>
    </row>
    <row r="54" spans="1:69" x14ac:dyDescent="0.25">
      <c r="A54" s="14">
        <v>1963</v>
      </c>
      <c r="B54" t="s">
        <v>152</v>
      </c>
      <c r="C54" t="s">
        <v>106</v>
      </c>
      <c r="D54" s="26"/>
      <c r="E54">
        <v>0</v>
      </c>
      <c r="F54">
        <v>0</v>
      </c>
      <c r="G54">
        <v>0</v>
      </c>
      <c r="H54">
        <v>0</v>
      </c>
      <c r="I54">
        <v>12</v>
      </c>
      <c r="J54">
        <v>0</v>
      </c>
      <c r="K54">
        <v>0</v>
      </c>
      <c r="L54">
        <v>17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0"/>
        <v>29</v>
      </c>
      <c r="BF54" s="35">
        <f t="shared" si="5"/>
        <v>17</v>
      </c>
      <c r="BG54" s="35">
        <f t="shared" si="6"/>
        <v>12</v>
      </c>
      <c r="BH54" s="35">
        <f t="shared" si="7"/>
        <v>0</v>
      </c>
      <c r="BI54" s="35">
        <f t="shared" si="8"/>
        <v>0</v>
      </c>
      <c r="BJ54" s="35">
        <f t="shared" si="9"/>
        <v>0</v>
      </c>
      <c r="BK54" s="35">
        <f t="shared" si="10"/>
        <v>0</v>
      </c>
      <c r="BL54" s="35">
        <f t="shared" si="11"/>
        <v>0</v>
      </c>
      <c r="BM54" s="47">
        <f t="shared" si="1"/>
        <v>29</v>
      </c>
      <c r="BN54">
        <v>32</v>
      </c>
      <c r="BO54" t="str">
        <f t="shared" si="12"/>
        <v>Favre</v>
      </c>
      <c r="BP54" t="str">
        <f t="shared" si="13"/>
        <v>Michel</v>
      </c>
    </row>
    <row r="55" spans="1:69" x14ac:dyDescent="0.25">
      <c r="A55" s="14">
        <v>1962</v>
      </c>
      <c r="B55" s="28" t="s">
        <v>4795</v>
      </c>
      <c r="C55" t="s">
        <v>970</v>
      </c>
      <c r="D55" s="26" t="s">
        <v>171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15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29</v>
      </c>
      <c r="BF55" s="35">
        <f t="shared" si="5"/>
        <v>15</v>
      </c>
      <c r="BG55" s="35">
        <f t="shared" si="6"/>
        <v>14</v>
      </c>
      <c r="BH55" s="35">
        <f t="shared" si="7"/>
        <v>0</v>
      </c>
      <c r="BI55" s="35">
        <f t="shared" si="8"/>
        <v>0</v>
      </c>
      <c r="BJ55" s="35">
        <f t="shared" si="9"/>
        <v>0</v>
      </c>
      <c r="BK55" s="35">
        <f t="shared" si="10"/>
        <v>0</v>
      </c>
      <c r="BL55" s="35">
        <f t="shared" si="11"/>
        <v>0</v>
      </c>
      <c r="BM55" s="47">
        <f t="shared" si="1"/>
        <v>29</v>
      </c>
      <c r="BN55">
        <v>32</v>
      </c>
      <c r="BO55" t="str">
        <f t="shared" si="12"/>
        <v>Haefliger</v>
      </c>
      <c r="BP55" t="str">
        <f t="shared" si="13"/>
        <v>Christian</v>
      </c>
      <c r="BQ55" t="str">
        <f t="shared" si="14"/>
        <v>Conthey</v>
      </c>
    </row>
    <row r="56" spans="1:69" x14ac:dyDescent="0.25">
      <c r="A56" s="14">
        <v>1959</v>
      </c>
      <c r="B56" t="s">
        <v>1126</v>
      </c>
      <c r="C56" t="s">
        <v>106</v>
      </c>
      <c r="D56" s="26" t="s">
        <v>59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17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0"/>
        <v>29</v>
      </c>
      <c r="BF56" s="35">
        <f t="shared" si="5"/>
        <v>17</v>
      </c>
      <c r="BG56" s="35">
        <f t="shared" si="6"/>
        <v>12</v>
      </c>
      <c r="BH56" s="35">
        <f t="shared" si="7"/>
        <v>0</v>
      </c>
      <c r="BI56" s="35">
        <f t="shared" si="8"/>
        <v>0</v>
      </c>
      <c r="BJ56" s="35">
        <f t="shared" si="9"/>
        <v>0</v>
      </c>
      <c r="BK56" s="35">
        <f t="shared" si="10"/>
        <v>0</v>
      </c>
      <c r="BL56" s="35">
        <f t="shared" si="11"/>
        <v>0</v>
      </c>
      <c r="BM56" s="47">
        <f t="shared" si="1"/>
        <v>29</v>
      </c>
      <c r="BN56">
        <v>32</v>
      </c>
      <c r="BO56" t="str">
        <f t="shared" si="12"/>
        <v>Russo</v>
      </c>
      <c r="BP56" t="str">
        <f t="shared" si="13"/>
        <v>Michel</v>
      </c>
      <c r="BQ56" t="str">
        <f t="shared" si="14"/>
        <v>Sion</v>
      </c>
    </row>
    <row r="57" spans="1:69" x14ac:dyDescent="0.25">
      <c r="A57" s="14">
        <v>1960</v>
      </c>
      <c r="B57" s="28" t="s">
        <v>2969</v>
      </c>
      <c r="C57" t="s">
        <v>3014</v>
      </c>
      <c r="D57" s="26" t="s">
        <v>76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13</v>
      </c>
      <c r="BE57">
        <f t="shared" si="0"/>
        <v>28</v>
      </c>
      <c r="BF57" s="35">
        <f t="shared" si="5"/>
        <v>15</v>
      </c>
      <c r="BG57" s="35">
        <f t="shared" si="6"/>
        <v>13</v>
      </c>
      <c r="BH57" s="35">
        <f t="shared" si="7"/>
        <v>0</v>
      </c>
      <c r="BI57" s="35">
        <f t="shared" si="8"/>
        <v>0</v>
      </c>
      <c r="BJ57" s="35">
        <f t="shared" si="9"/>
        <v>0</v>
      </c>
      <c r="BK57" s="35">
        <f t="shared" si="10"/>
        <v>0</v>
      </c>
      <c r="BL57" s="35">
        <f t="shared" si="11"/>
        <v>0</v>
      </c>
      <c r="BM57" s="47">
        <f t="shared" si="1"/>
        <v>28</v>
      </c>
      <c r="BN57">
        <v>33</v>
      </c>
      <c r="BO57" t="str">
        <f t="shared" si="12"/>
        <v>De Joffrey</v>
      </c>
      <c r="BP57" t="str">
        <f t="shared" si="13"/>
        <v>Gilbert</v>
      </c>
      <c r="BQ57" t="str">
        <f t="shared" si="14"/>
        <v>Bramois</v>
      </c>
    </row>
    <row r="58" spans="1:69" x14ac:dyDescent="0.25">
      <c r="A58" s="14">
        <v>1961</v>
      </c>
      <c r="B58" t="s">
        <v>1124</v>
      </c>
      <c r="C58" t="s">
        <v>1125</v>
      </c>
      <c r="D58" s="26" t="s">
        <v>336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0"/>
        <v>28</v>
      </c>
      <c r="BF58" s="35">
        <f t="shared" si="5"/>
        <v>15</v>
      </c>
      <c r="BG58" s="35">
        <f t="shared" si="6"/>
        <v>13</v>
      </c>
      <c r="BH58" s="35">
        <f t="shared" si="7"/>
        <v>0</v>
      </c>
      <c r="BI58" s="35">
        <f t="shared" si="8"/>
        <v>0</v>
      </c>
      <c r="BJ58" s="35">
        <f t="shared" si="9"/>
        <v>0</v>
      </c>
      <c r="BK58" s="35">
        <f t="shared" si="10"/>
        <v>0</v>
      </c>
      <c r="BL58" s="35">
        <f t="shared" si="11"/>
        <v>0</v>
      </c>
      <c r="BM58" s="47">
        <f t="shared" si="1"/>
        <v>28</v>
      </c>
      <c r="BN58">
        <v>33</v>
      </c>
      <c r="BO58" t="str">
        <f t="shared" si="12"/>
        <v>Devanthéry</v>
      </c>
      <c r="BP58" t="str">
        <f t="shared" si="13"/>
        <v>Gérald</v>
      </c>
      <c r="BQ58" t="str">
        <f t="shared" si="14"/>
        <v>Aigle</v>
      </c>
    </row>
    <row r="59" spans="1:69" x14ac:dyDescent="0.25">
      <c r="A59" s="14">
        <v>1962</v>
      </c>
      <c r="B59" t="s">
        <v>228</v>
      </c>
      <c r="C59" t="s">
        <v>177</v>
      </c>
      <c r="D59" s="26" t="s">
        <v>133</v>
      </c>
      <c r="E59">
        <v>17</v>
      </c>
      <c r="F59">
        <v>0</v>
      </c>
      <c r="G59">
        <v>0</v>
      </c>
      <c r="H59">
        <v>0</v>
      </c>
      <c r="I59">
        <v>0</v>
      </c>
      <c r="J59">
        <v>0</v>
      </c>
      <c r="K59">
        <v>9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0"/>
        <v>26</v>
      </c>
      <c r="BF59" s="35">
        <f t="shared" si="5"/>
        <v>17</v>
      </c>
      <c r="BG59" s="35">
        <f t="shared" si="6"/>
        <v>9</v>
      </c>
      <c r="BH59" s="35">
        <f t="shared" si="7"/>
        <v>0</v>
      </c>
      <c r="BI59" s="35">
        <f t="shared" si="8"/>
        <v>0</v>
      </c>
      <c r="BJ59" s="35">
        <f t="shared" si="9"/>
        <v>0</v>
      </c>
      <c r="BK59" s="35">
        <f t="shared" si="10"/>
        <v>0</v>
      </c>
      <c r="BL59" s="35">
        <f t="shared" si="11"/>
        <v>0</v>
      </c>
      <c r="BM59" s="47">
        <f t="shared" si="1"/>
        <v>26</v>
      </c>
      <c r="BN59">
        <v>34</v>
      </c>
      <c r="BO59" t="str">
        <f t="shared" si="12"/>
        <v>Henking</v>
      </c>
      <c r="BP59" t="str">
        <f t="shared" si="13"/>
        <v>Thomas</v>
      </c>
      <c r="BQ59" t="str">
        <f t="shared" si="14"/>
        <v>Pully</v>
      </c>
    </row>
    <row r="60" spans="1:69" x14ac:dyDescent="0.25">
      <c r="A60" s="14">
        <v>1957</v>
      </c>
      <c r="B60" s="28" t="s">
        <v>4259</v>
      </c>
      <c r="C60" t="s">
        <v>450</v>
      </c>
      <c r="D60" s="26" t="s">
        <v>4260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26</v>
      </c>
      <c r="BF60" s="35">
        <f t="shared" si="5"/>
        <v>14</v>
      </c>
      <c r="BG60" s="35">
        <f t="shared" si="6"/>
        <v>12</v>
      </c>
      <c r="BH60" s="35">
        <f t="shared" si="7"/>
        <v>0</v>
      </c>
      <c r="BI60" s="35">
        <f t="shared" si="8"/>
        <v>0</v>
      </c>
      <c r="BJ60" s="35">
        <f t="shared" si="9"/>
        <v>0</v>
      </c>
      <c r="BK60" s="35">
        <f t="shared" si="10"/>
        <v>0</v>
      </c>
      <c r="BL60" s="35">
        <f t="shared" si="11"/>
        <v>0</v>
      </c>
      <c r="BM60" s="47">
        <f t="shared" si="1"/>
        <v>26</v>
      </c>
      <c r="BN60">
        <v>34</v>
      </c>
      <c r="BO60" t="str">
        <f t="shared" si="12"/>
        <v>Ogay</v>
      </c>
      <c r="BP60" t="str">
        <f t="shared" si="13"/>
        <v>Pierre</v>
      </c>
      <c r="BQ60" t="str">
        <f t="shared" si="14"/>
        <v>Mossel</v>
      </c>
    </row>
    <row r="61" spans="1:69" x14ac:dyDescent="0.25">
      <c r="A61" s="14">
        <v>1961</v>
      </c>
      <c r="B61" s="28" t="s">
        <v>3836</v>
      </c>
      <c r="C61" t="s">
        <v>641</v>
      </c>
      <c r="D61" s="26" t="s">
        <v>58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25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0"/>
        <v>25</v>
      </c>
      <c r="BF61" s="35">
        <f t="shared" si="5"/>
        <v>25</v>
      </c>
      <c r="BG61" s="35">
        <f t="shared" si="6"/>
        <v>0</v>
      </c>
      <c r="BH61" s="35">
        <f t="shared" si="7"/>
        <v>0</v>
      </c>
      <c r="BI61" s="35">
        <f t="shared" si="8"/>
        <v>0</v>
      </c>
      <c r="BJ61" s="35">
        <f t="shared" si="9"/>
        <v>0</v>
      </c>
      <c r="BK61" s="35">
        <f t="shared" si="10"/>
        <v>0</v>
      </c>
      <c r="BL61" s="35">
        <f t="shared" si="11"/>
        <v>0</v>
      </c>
      <c r="BM61" s="47">
        <f t="shared" si="1"/>
        <v>25</v>
      </c>
      <c r="BN61">
        <v>35</v>
      </c>
      <c r="BO61" t="str">
        <f t="shared" si="12"/>
        <v>Ballarini</v>
      </c>
      <c r="BP61" t="str">
        <f t="shared" si="13"/>
        <v>Marco</v>
      </c>
      <c r="BQ61" t="str">
        <f t="shared" si="14"/>
        <v>Grimisuat</v>
      </c>
    </row>
    <row r="62" spans="1:69" x14ac:dyDescent="0.25">
      <c r="A62" s="14">
        <v>1961</v>
      </c>
      <c r="B62" s="28" t="s">
        <v>5837</v>
      </c>
      <c r="C62" t="s">
        <v>177</v>
      </c>
      <c r="D62" s="26" t="s">
        <v>5838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25</v>
      </c>
      <c r="BA62">
        <v>0</v>
      </c>
      <c r="BB62">
        <v>0</v>
      </c>
      <c r="BC62">
        <v>0</v>
      </c>
      <c r="BD62">
        <v>0</v>
      </c>
      <c r="BE62">
        <f t="shared" si="0"/>
        <v>25</v>
      </c>
      <c r="BF62" s="35">
        <f t="shared" si="5"/>
        <v>25</v>
      </c>
      <c r="BG62" s="35">
        <f t="shared" si="6"/>
        <v>0</v>
      </c>
      <c r="BH62" s="35">
        <f t="shared" si="7"/>
        <v>0</v>
      </c>
      <c r="BI62" s="35">
        <f t="shared" si="8"/>
        <v>0</v>
      </c>
      <c r="BJ62" s="35">
        <f t="shared" si="9"/>
        <v>0</v>
      </c>
      <c r="BK62" s="35">
        <f t="shared" si="10"/>
        <v>0</v>
      </c>
      <c r="BL62" s="35">
        <f t="shared" si="11"/>
        <v>0</v>
      </c>
      <c r="BM62" s="47">
        <f t="shared" si="1"/>
        <v>25</v>
      </c>
      <c r="BN62">
        <v>35</v>
      </c>
      <c r="BO62" t="str">
        <f t="shared" si="12"/>
        <v>Beigbeder</v>
      </c>
      <c r="BP62" t="str">
        <f t="shared" si="13"/>
        <v>Thomas</v>
      </c>
      <c r="BQ62" t="str">
        <f t="shared" si="14"/>
        <v>Thonon-les-Bains</v>
      </c>
    </row>
    <row r="63" spans="1:69" x14ac:dyDescent="0.25">
      <c r="A63" s="14">
        <v>1961</v>
      </c>
      <c r="B63" s="28" t="s">
        <v>4024</v>
      </c>
      <c r="C63" t="s">
        <v>967</v>
      </c>
      <c r="D63" s="26" t="s">
        <v>210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25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25</v>
      </c>
      <c r="BF63" s="35">
        <f t="shared" si="5"/>
        <v>25</v>
      </c>
      <c r="BG63" s="35">
        <f t="shared" si="6"/>
        <v>0</v>
      </c>
      <c r="BH63" s="35">
        <f t="shared" si="7"/>
        <v>0</v>
      </c>
      <c r="BI63" s="35">
        <f t="shared" si="8"/>
        <v>0</v>
      </c>
      <c r="BJ63" s="35">
        <f t="shared" si="9"/>
        <v>0</v>
      </c>
      <c r="BK63" s="35">
        <f t="shared" si="10"/>
        <v>0</v>
      </c>
      <c r="BL63" s="35">
        <f t="shared" si="11"/>
        <v>0</v>
      </c>
      <c r="BM63" s="47">
        <f t="shared" si="1"/>
        <v>25</v>
      </c>
      <c r="BN63">
        <v>35</v>
      </c>
      <c r="BO63" t="str">
        <f t="shared" si="12"/>
        <v>Comtesse</v>
      </c>
      <c r="BP63" t="str">
        <f t="shared" si="13"/>
        <v>André</v>
      </c>
      <c r="BQ63" t="str">
        <f t="shared" si="14"/>
        <v>Yverdon</v>
      </c>
    </row>
    <row r="64" spans="1:69" x14ac:dyDescent="0.25">
      <c r="A64" s="14">
        <v>1962</v>
      </c>
      <c r="B64" t="s">
        <v>320</v>
      </c>
      <c r="C64" t="s">
        <v>135</v>
      </c>
      <c r="D64" s="26" t="s">
        <v>59</v>
      </c>
      <c r="E64">
        <v>25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25</v>
      </c>
      <c r="BF64" s="35">
        <f t="shared" si="5"/>
        <v>25</v>
      </c>
      <c r="BG64" s="35">
        <f t="shared" si="6"/>
        <v>0</v>
      </c>
      <c r="BH64" s="35">
        <f t="shared" si="7"/>
        <v>0</v>
      </c>
      <c r="BI64" s="35">
        <f t="shared" si="8"/>
        <v>0</v>
      </c>
      <c r="BJ64" s="35">
        <f t="shared" si="9"/>
        <v>0</v>
      </c>
      <c r="BK64" s="35">
        <f t="shared" si="10"/>
        <v>0</v>
      </c>
      <c r="BL64" s="35">
        <f t="shared" si="11"/>
        <v>0</v>
      </c>
      <c r="BM64" s="47">
        <f t="shared" si="1"/>
        <v>25</v>
      </c>
      <c r="BN64">
        <v>35</v>
      </c>
      <c r="BO64" t="str">
        <f t="shared" si="12"/>
        <v>De Kalbermatten</v>
      </c>
      <c r="BP64" t="str">
        <f t="shared" si="13"/>
        <v>François</v>
      </c>
      <c r="BQ64" t="str">
        <f t="shared" si="14"/>
        <v>Sion</v>
      </c>
    </row>
    <row r="65" spans="1:69" x14ac:dyDescent="0.25">
      <c r="A65" s="14">
        <v>1962</v>
      </c>
      <c r="B65" t="s">
        <v>2142</v>
      </c>
      <c r="C65" t="s">
        <v>1535</v>
      </c>
      <c r="D65" s="26" t="s">
        <v>2143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25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25</v>
      </c>
      <c r="BF65" s="35">
        <f t="shared" si="5"/>
        <v>25</v>
      </c>
      <c r="BG65" s="35">
        <f t="shared" si="6"/>
        <v>0</v>
      </c>
      <c r="BH65" s="35">
        <f t="shared" si="7"/>
        <v>0</v>
      </c>
      <c r="BI65" s="35">
        <f t="shared" si="8"/>
        <v>0</v>
      </c>
      <c r="BJ65" s="35">
        <f t="shared" si="9"/>
        <v>0</v>
      </c>
      <c r="BK65" s="35">
        <f t="shared" si="10"/>
        <v>0</v>
      </c>
      <c r="BL65" s="35">
        <f t="shared" si="11"/>
        <v>0</v>
      </c>
      <c r="BM65" s="47">
        <f t="shared" si="1"/>
        <v>25</v>
      </c>
      <c r="BN65">
        <v>35</v>
      </c>
      <c r="BO65" t="str">
        <f t="shared" si="12"/>
        <v>Häfligere</v>
      </c>
      <c r="BP65" t="str">
        <f t="shared" si="13"/>
        <v>Guido</v>
      </c>
      <c r="BQ65" t="str">
        <f t="shared" si="14"/>
        <v>Oberkirch</v>
      </c>
    </row>
    <row r="66" spans="1:69" x14ac:dyDescent="0.25">
      <c r="A66" s="14">
        <v>1963</v>
      </c>
      <c r="B66" s="28" t="s">
        <v>2824</v>
      </c>
      <c r="C66" t="s">
        <v>970</v>
      </c>
      <c r="D66" s="26" t="s">
        <v>105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0"/>
        <v>25</v>
      </c>
      <c r="BF66" s="35">
        <f t="shared" si="5"/>
        <v>25</v>
      </c>
      <c r="BG66" s="35">
        <f t="shared" si="6"/>
        <v>0</v>
      </c>
      <c r="BH66" s="35">
        <f t="shared" si="7"/>
        <v>0</v>
      </c>
      <c r="BI66" s="35">
        <f t="shared" si="8"/>
        <v>0</v>
      </c>
      <c r="BJ66" s="35">
        <f t="shared" si="9"/>
        <v>0</v>
      </c>
      <c r="BK66" s="35">
        <f t="shared" si="10"/>
        <v>0</v>
      </c>
      <c r="BL66" s="35">
        <f t="shared" si="11"/>
        <v>0</v>
      </c>
      <c r="BM66" s="47">
        <f t="shared" si="1"/>
        <v>25</v>
      </c>
      <c r="BN66">
        <v>35</v>
      </c>
      <c r="BO66" t="str">
        <f t="shared" si="12"/>
        <v>Héritier</v>
      </c>
      <c r="BP66" t="str">
        <f t="shared" si="13"/>
        <v>Christian</v>
      </c>
      <c r="BQ66" t="str">
        <f t="shared" si="14"/>
        <v>Savièse</v>
      </c>
    </row>
    <row r="67" spans="1:69" x14ac:dyDescent="0.25">
      <c r="A67" s="14">
        <v>1962</v>
      </c>
      <c r="B67" s="28" t="s">
        <v>2239</v>
      </c>
      <c r="C67" t="s">
        <v>5000</v>
      </c>
      <c r="D67" s="26" t="s">
        <v>5001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0"/>
        <v>25</v>
      </c>
      <c r="BF67" s="35">
        <f t="shared" si="5"/>
        <v>25</v>
      </c>
      <c r="BG67" s="35">
        <f t="shared" si="6"/>
        <v>0</v>
      </c>
      <c r="BH67" s="35">
        <f t="shared" si="7"/>
        <v>0</v>
      </c>
      <c r="BI67" s="35">
        <f t="shared" si="8"/>
        <v>0</v>
      </c>
      <c r="BJ67" s="35">
        <f t="shared" si="9"/>
        <v>0</v>
      </c>
      <c r="BK67" s="35">
        <f t="shared" si="10"/>
        <v>0</v>
      </c>
      <c r="BL67" s="35">
        <f t="shared" si="11"/>
        <v>0</v>
      </c>
      <c r="BM67" s="47">
        <f t="shared" si="1"/>
        <v>25</v>
      </c>
      <c r="BN67">
        <v>35</v>
      </c>
      <c r="BO67" t="str">
        <f t="shared" si="12"/>
        <v>Honegger</v>
      </c>
      <c r="BP67" t="str">
        <f t="shared" si="13"/>
        <v>Rainer</v>
      </c>
      <c r="BQ67" t="str">
        <f t="shared" si="14"/>
        <v>Mägenwil</v>
      </c>
    </row>
    <row r="68" spans="1:69" x14ac:dyDescent="0.25">
      <c r="A68" s="14">
        <v>1960</v>
      </c>
      <c r="B68" s="28" t="s">
        <v>1778</v>
      </c>
      <c r="C68" t="s">
        <v>3732</v>
      </c>
      <c r="D68" s="26" t="s">
        <v>1460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0"/>
        <v>25</v>
      </c>
      <c r="BF68" s="35">
        <f t="shared" si="5"/>
        <v>25</v>
      </c>
      <c r="BG68" s="35">
        <f t="shared" si="6"/>
        <v>0</v>
      </c>
      <c r="BH68" s="35">
        <f t="shared" si="7"/>
        <v>0</v>
      </c>
      <c r="BI68" s="35">
        <f t="shared" si="8"/>
        <v>0</v>
      </c>
      <c r="BJ68" s="35">
        <f t="shared" si="9"/>
        <v>0</v>
      </c>
      <c r="BK68" s="35">
        <f t="shared" si="10"/>
        <v>0</v>
      </c>
      <c r="BL68" s="35">
        <f t="shared" si="11"/>
        <v>0</v>
      </c>
      <c r="BM68" s="47">
        <f t="shared" si="1"/>
        <v>25</v>
      </c>
      <c r="BN68">
        <v>35</v>
      </c>
      <c r="BO68" t="str">
        <f t="shared" si="12"/>
        <v>Kalbermatten</v>
      </c>
      <c r="BP68" t="str">
        <f t="shared" si="13"/>
        <v>Georges</v>
      </c>
      <c r="BQ68" t="str">
        <f t="shared" si="14"/>
        <v>Visp</v>
      </c>
    </row>
    <row r="69" spans="1:69" x14ac:dyDescent="0.25">
      <c r="A69" s="14">
        <v>1956</v>
      </c>
      <c r="B69" s="28" t="s">
        <v>3303</v>
      </c>
      <c r="C69" t="s">
        <v>3304</v>
      </c>
      <c r="D69" s="26" t="s">
        <v>3305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25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0"/>
        <v>25</v>
      </c>
      <c r="BF69" s="35">
        <f t="shared" si="5"/>
        <v>25</v>
      </c>
      <c r="BG69" s="35">
        <f t="shared" si="6"/>
        <v>0</v>
      </c>
      <c r="BH69" s="35">
        <f t="shared" si="7"/>
        <v>0</v>
      </c>
      <c r="BI69" s="35">
        <f t="shared" si="8"/>
        <v>0</v>
      </c>
      <c r="BJ69" s="35">
        <f t="shared" si="9"/>
        <v>0</v>
      </c>
      <c r="BK69" s="35">
        <f t="shared" si="10"/>
        <v>0</v>
      </c>
      <c r="BL69" s="35">
        <f t="shared" si="11"/>
        <v>0</v>
      </c>
      <c r="BM69" s="47">
        <f t="shared" si="1"/>
        <v>25</v>
      </c>
      <c r="BN69">
        <v>35</v>
      </c>
      <c r="BO69" t="str">
        <f t="shared" si="12"/>
        <v>Matsuoka</v>
      </c>
      <c r="BP69" t="str">
        <f t="shared" si="13"/>
        <v>Norikazu</v>
      </c>
      <c r="BQ69" t="str">
        <f t="shared" si="14"/>
        <v>Japon</v>
      </c>
    </row>
    <row r="70" spans="1:69" x14ac:dyDescent="0.25">
      <c r="A70" s="14">
        <v>1963</v>
      </c>
      <c r="B70" s="28" t="s">
        <v>4617</v>
      </c>
      <c r="C70" t="s">
        <v>641</v>
      </c>
      <c r="D70" s="26" t="s">
        <v>4618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33" si="15">SUM(E70:BD70)</f>
        <v>25</v>
      </c>
      <c r="BF70" s="35">
        <f t="shared" si="5"/>
        <v>25</v>
      </c>
      <c r="BG70" s="35">
        <f t="shared" si="6"/>
        <v>0</v>
      </c>
      <c r="BH70" s="35">
        <f t="shared" si="7"/>
        <v>0</v>
      </c>
      <c r="BI70" s="35">
        <f t="shared" si="8"/>
        <v>0</v>
      </c>
      <c r="BJ70" s="35">
        <f t="shared" si="9"/>
        <v>0</v>
      </c>
      <c r="BK70" s="35">
        <f t="shared" si="10"/>
        <v>0</v>
      </c>
      <c r="BL70" s="35">
        <f t="shared" si="11"/>
        <v>0</v>
      </c>
      <c r="BM70" s="47">
        <f t="shared" ref="BM70:BM133" si="16">SUM(BF70:BL70)</f>
        <v>25</v>
      </c>
      <c r="BN70">
        <v>35</v>
      </c>
      <c r="BO70" t="str">
        <f t="shared" si="12"/>
        <v>Melchiorri</v>
      </c>
      <c r="BP70" t="str">
        <f t="shared" si="13"/>
        <v>Marco</v>
      </c>
      <c r="BQ70" t="str">
        <f t="shared" si="14"/>
        <v>Massalengo</v>
      </c>
    </row>
    <row r="71" spans="1:69" x14ac:dyDescent="0.25">
      <c r="A71" s="14">
        <v>1963</v>
      </c>
      <c r="B71" s="28" t="s">
        <v>5890</v>
      </c>
      <c r="C71" t="s">
        <v>5891</v>
      </c>
      <c r="D71" t="s">
        <v>5892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</v>
      </c>
      <c r="BB71">
        <v>0</v>
      </c>
      <c r="BC71">
        <v>0</v>
      </c>
      <c r="BD71">
        <v>0</v>
      </c>
      <c r="BE71">
        <f t="shared" si="15"/>
        <v>25</v>
      </c>
      <c r="BF71" s="35">
        <f t="shared" ref="BF71:BF134" si="17">IF(BE71=0,0,LARGE(E71:BD71,1))</f>
        <v>25</v>
      </c>
      <c r="BG71" s="35">
        <f t="shared" ref="BG71:BG134" si="18">IF(BE71=0,0,LARGE(E71:BD71,2))</f>
        <v>0</v>
      </c>
      <c r="BH71" s="35">
        <f t="shared" ref="BH71:BH134" si="19">IF(BE71=0,0,LARGE(E71:BD71,3))</f>
        <v>0</v>
      </c>
      <c r="BI71" s="35">
        <f t="shared" ref="BI71:BI134" si="20">IF(BE71=0,0,LARGE(E71:BD71,4))</f>
        <v>0</v>
      </c>
      <c r="BJ71" s="35">
        <f t="shared" ref="BJ71:BJ134" si="21">IF(BE71=0,0,LARGE(E71:BD71,5))</f>
        <v>0</v>
      </c>
      <c r="BK71" s="35">
        <f t="shared" ref="BK71:BK134" si="22">IF(BE71=0,0,LARGE(E71:BD71,6))</f>
        <v>0</v>
      </c>
      <c r="BL71" s="35">
        <f t="shared" ref="BL71:BL134" si="23">IF(BE71=0,0,LARGE(E71:BD71,7))</f>
        <v>0</v>
      </c>
      <c r="BM71" s="47">
        <f t="shared" si="16"/>
        <v>25</v>
      </c>
      <c r="BN71">
        <v>35</v>
      </c>
      <c r="BO71" t="str">
        <f t="shared" ref="BO71:BO134" si="24">B71</f>
        <v>Millius</v>
      </c>
      <c r="BP71" t="str">
        <f t="shared" ref="BP71:BP134" si="25">C71</f>
        <v>Stépahne</v>
      </c>
    </row>
    <row r="72" spans="1:69" x14ac:dyDescent="0.25">
      <c r="A72" s="14">
        <v>1956</v>
      </c>
      <c r="B72" s="28" t="s">
        <v>5372</v>
      </c>
      <c r="C72" t="s">
        <v>217</v>
      </c>
      <c r="D72" s="26" t="s">
        <v>5373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25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15"/>
        <v>25</v>
      </c>
      <c r="BF72" s="35">
        <f t="shared" si="17"/>
        <v>25</v>
      </c>
      <c r="BG72" s="35">
        <f t="shared" si="18"/>
        <v>0</v>
      </c>
      <c r="BH72" s="35">
        <f t="shared" si="19"/>
        <v>0</v>
      </c>
      <c r="BI72" s="35">
        <f t="shared" si="20"/>
        <v>0</v>
      </c>
      <c r="BJ72" s="35">
        <f t="shared" si="21"/>
        <v>0</v>
      </c>
      <c r="BK72" s="35">
        <f t="shared" si="22"/>
        <v>0</v>
      </c>
      <c r="BL72" s="35">
        <f t="shared" si="23"/>
        <v>0</v>
      </c>
      <c r="BM72" s="47">
        <f t="shared" si="16"/>
        <v>25</v>
      </c>
      <c r="BN72">
        <v>35</v>
      </c>
      <c r="BO72" t="str">
        <f t="shared" si="24"/>
        <v>Minary</v>
      </c>
      <c r="BP72" t="str">
        <f t="shared" si="25"/>
        <v>Gérard</v>
      </c>
      <c r="BQ72" t="str">
        <f t="shared" ref="BQ72:BQ85" si="26">D72</f>
        <v>Les Fins</v>
      </c>
    </row>
    <row r="73" spans="1:69" x14ac:dyDescent="0.25">
      <c r="A73" s="14">
        <v>1957</v>
      </c>
      <c r="B73" s="28" t="s">
        <v>2401</v>
      </c>
      <c r="C73" t="s">
        <v>3233</v>
      </c>
      <c r="D73" s="26" t="s">
        <v>3835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10</v>
      </c>
      <c r="AD73">
        <v>0</v>
      </c>
      <c r="AE73">
        <v>0</v>
      </c>
      <c r="AF73">
        <v>0</v>
      </c>
      <c r="AG73">
        <v>15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5"/>
        <v>25</v>
      </c>
      <c r="BF73" s="35">
        <f t="shared" si="17"/>
        <v>15</v>
      </c>
      <c r="BG73" s="35">
        <f t="shared" si="18"/>
        <v>10</v>
      </c>
      <c r="BH73" s="35">
        <f t="shared" si="19"/>
        <v>0</v>
      </c>
      <c r="BI73" s="35">
        <f t="shared" si="20"/>
        <v>0</v>
      </c>
      <c r="BJ73" s="35">
        <f t="shared" si="21"/>
        <v>0</v>
      </c>
      <c r="BK73" s="35">
        <f t="shared" si="22"/>
        <v>0</v>
      </c>
      <c r="BL73" s="35">
        <f t="shared" si="23"/>
        <v>0</v>
      </c>
      <c r="BM73" s="47">
        <f t="shared" si="16"/>
        <v>25</v>
      </c>
      <c r="BN73">
        <v>35</v>
      </c>
      <c r="BO73" t="str">
        <f t="shared" si="24"/>
        <v>Odermatt</v>
      </c>
      <c r="BP73" t="str">
        <f t="shared" si="25"/>
        <v>Wendel</v>
      </c>
      <c r="BQ73" t="str">
        <f t="shared" si="26"/>
        <v>Reichenbach i. K</v>
      </c>
    </row>
    <row r="74" spans="1:69" x14ac:dyDescent="0.25">
      <c r="A74" s="14">
        <v>1958</v>
      </c>
      <c r="B74" s="28" t="s">
        <v>981</v>
      </c>
      <c r="C74" t="s">
        <v>5326</v>
      </c>
      <c r="D74" s="26" t="s">
        <v>60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15"/>
        <v>25</v>
      </c>
      <c r="BF74" s="35">
        <f t="shared" si="17"/>
        <v>25</v>
      </c>
      <c r="BG74" s="35">
        <f t="shared" si="18"/>
        <v>0</v>
      </c>
      <c r="BH74" s="35">
        <f t="shared" si="19"/>
        <v>0</v>
      </c>
      <c r="BI74" s="35">
        <f t="shared" si="20"/>
        <v>0</v>
      </c>
      <c r="BJ74" s="35">
        <f t="shared" si="21"/>
        <v>0</v>
      </c>
      <c r="BK74" s="35">
        <f t="shared" si="22"/>
        <v>0</v>
      </c>
      <c r="BL74" s="35">
        <f t="shared" si="23"/>
        <v>0</v>
      </c>
      <c r="BM74" s="47">
        <f t="shared" si="16"/>
        <v>25</v>
      </c>
      <c r="BN74">
        <v>35</v>
      </c>
      <c r="BO74" t="str">
        <f t="shared" si="24"/>
        <v>Roduit</v>
      </c>
      <c r="BP74" t="str">
        <f t="shared" si="25"/>
        <v>André-Marcel</v>
      </c>
      <c r="BQ74" t="str">
        <f t="shared" si="26"/>
        <v>Fully</v>
      </c>
    </row>
    <row r="75" spans="1:69" x14ac:dyDescent="0.25">
      <c r="A75" s="14">
        <v>1954</v>
      </c>
      <c r="B75" s="28" t="s">
        <v>1667</v>
      </c>
      <c r="C75" t="s">
        <v>2119</v>
      </c>
      <c r="D75" s="26" t="s">
        <v>2486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25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5"/>
        <v>25</v>
      </c>
      <c r="BF75" s="35">
        <f t="shared" si="17"/>
        <v>25</v>
      </c>
      <c r="BG75" s="35">
        <f t="shared" si="18"/>
        <v>0</v>
      </c>
      <c r="BH75" s="35">
        <f t="shared" si="19"/>
        <v>0</v>
      </c>
      <c r="BI75" s="35">
        <f t="shared" si="20"/>
        <v>0</v>
      </c>
      <c r="BJ75" s="35">
        <f t="shared" si="21"/>
        <v>0</v>
      </c>
      <c r="BK75" s="35">
        <f t="shared" si="22"/>
        <v>0</v>
      </c>
      <c r="BL75" s="35">
        <f t="shared" si="23"/>
        <v>0</v>
      </c>
      <c r="BM75" s="47">
        <f t="shared" si="16"/>
        <v>25</v>
      </c>
      <c r="BN75">
        <v>35</v>
      </c>
      <c r="BO75" t="str">
        <f t="shared" si="24"/>
        <v>Trachsel</v>
      </c>
      <c r="BP75" t="str">
        <f t="shared" si="25"/>
        <v>Ernst</v>
      </c>
      <c r="BQ75" t="str">
        <f t="shared" si="26"/>
        <v>Köniz</v>
      </c>
    </row>
    <row r="76" spans="1:69" x14ac:dyDescent="0.25">
      <c r="A76" s="14">
        <v>1961</v>
      </c>
      <c r="B76" s="28" t="s">
        <v>723</v>
      </c>
      <c r="C76" t="s">
        <v>5010</v>
      </c>
      <c r="D76" s="26" t="s">
        <v>2319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12</v>
      </c>
      <c r="BC76">
        <v>0</v>
      </c>
      <c r="BD76">
        <v>0</v>
      </c>
      <c r="BE76">
        <f t="shared" si="15"/>
        <v>25</v>
      </c>
      <c r="BF76" s="35">
        <f t="shared" si="17"/>
        <v>13</v>
      </c>
      <c r="BG76" s="35">
        <f t="shared" si="18"/>
        <v>12</v>
      </c>
      <c r="BH76" s="35">
        <f t="shared" si="19"/>
        <v>0</v>
      </c>
      <c r="BI76" s="35">
        <f t="shared" si="20"/>
        <v>0</v>
      </c>
      <c r="BJ76" s="35">
        <f t="shared" si="21"/>
        <v>0</v>
      </c>
      <c r="BK76" s="35">
        <f t="shared" si="22"/>
        <v>0</v>
      </c>
      <c r="BL76" s="35">
        <f t="shared" si="23"/>
        <v>0</v>
      </c>
      <c r="BM76" s="47">
        <f t="shared" si="16"/>
        <v>25</v>
      </c>
      <c r="BN76">
        <v>35</v>
      </c>
      <c r="BO76" t="str">
        <f t="shared" si="24"/>
        <v>Zuber</v>
      </c>
      <c r="BP76" t="str">
        <f t="shared" si="25"/>
        <v>Gerold</v>
      </c>
      <c r="BQ76" t="str">
        <f t="shared" si="26"/>
        <v>Täsch</v>
      </c>
    </row>
    <row r="77" spans="1:69" x14ac:dyDescent="0.25">
      <c r="A77" s="14">
        <v>1960</v>
      </c>
      <c r="B77" t="s">
        <v>1482</v>
      </c>
      <c r="C77" t="s">
        <v>1844</v>
      </c>
      <c r="D77" s="26" t="s">
        <v>448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14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5"/>
        <v>24</v>
      </c>
      <c r="BF77" s="35">
        <f t="shared" si="17"/>
        <v>14</v>
      </c>
      <c r="BG77" s="35">
        <f t="shared" si="18"/>
        <v>10</v>
      </c>
      <c r="BH77" s="35">
        <f t="shared" si="19"/>
        <v>0</v>
      </c>
      <c r="BI77" s="35">
        <f t="shared" si="20"/>
        <v>0</v>
      </c>
      <c r="BJ77" s="35">
        <f t="shared" si="21"/>
        <v>0</v>
      </c>
      <c r="BK77" s="35">
        <f t="shared" si="22"/>
        <v>0</v>
      </c>
      <c r="BL77" s="35">
        <f t="shared" si="23"/>
        <v>0</v>
      </c>
      <c r="BM77" s="47">
        <f t="shared" si="16"/>
        <v>24</v>
      </c>
      <c r="BN77">
        <v>36</v>
      </c>
      <c r="BO77" t="str">
        <f t="shared" si="24"/>
        <v>Müller</v>
      </c>
      <c r="BP77" t="str">
        <f t="shared" si="25"/>
        <v>Rolf</v>
      </c>
      <c r="BQ77" t="str">
        <f t="shared" si="26"/>
        <v>Zürich</v>
      </c>
    </row>
    <row r="78" spans="1:69" x14ac:dyDescent="0.25">
      <c r="A78" s="14">
        <v>1956</v>
      </c>
      <c r="B78" s="28" t="s">
        <v>4251</v>
      </c>
      <c r="C78" t="s">
        <v>435</v>
      </c>
      <c r="D78" s="26" t="s">
        <v>3775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23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5"/>
        <v>23</v>
      </c>
      <c r="BF78" s="35">
        <f t="shared" si="17"/>
        <v>23</v>
      </c>
      <c r="BG78" s="35">
        <f t="shared" si="18"/>
        <v>0</v>
      </c>
      <c r="BH78" s="35">
        <f t="shared" si="19"/>
        <v>0</v>
      </c>
      <c r="BI78" s="35">
        <f t="shared" si="20"/>
        <v>0</v>
      </c>
      <c r="BJ78" s="35">
        <f t="shared" si="21"/>
        <v>0</v>
      </c>
      <c r="BK78" s="35">
        <f t="shared" si="22"/>
        <v>0</v>
      </c>
      <c r="BL78" s="35">
        <f t="shared" si="23"/>
        <v>0</v>
      </c>
      <c r="BM78" s="47">
        <f t="shared" si="16"/>
        <v>23</v>
      </c>
      <c r="BN78">
        <v>37</v>
      </c>
      <c r="BO78" t="str">
        <f t="shared" si="24"/>
        <v>Anso</v>
      </c>
      <c r="BP78" t="str">
        <f t="shared" si="25"/>
        <v>Valentin</v>
      </c>
      <c r="BQ78" t="str">
        <f t="shared" si="26"/>
        <v>Barcelona</v>
      </c>
    </row>
    <row r="79" spans="1:69" x14ac:dyDescent="0.25">
      <c r="A79" s="14">
        <v>1962</v>
      </c>
      <c r="B79" t="s">
        <v>490</v>
      </c>
      <c r="C79" t="s">
        <v>491</v>
      </c>
      <c r="D79" s="26" t="s">
        <v>492</v>
      </c>
      <c r="E79">
        <v>0</v>
      </c>
      <c r="F79">
        <v>0</v>
      </c>
      <c r="G79">
        <v>0</v>
      </c>
      <c r="H79">
        <v>23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5"/>
        <v>23</v>
      </c>
      <c r="BF79" s="35">
        <f t="shared" si="17"/>
        <v>23</v>
      </c>
      <c r="BG79" s="35">
        <f t="shared" si="18"/>
        <v>0</v>
      </c>
      <c r="BH79" s="35">
        <f t="shared" si="19"/>
        <v>0</v>
      </c>
      <c r="BI79" s="35">
        <f t="shared" si="20"/>
        <v>0</v>
      </c>
      <c r="BJ79" s="35">
        <f t="shared" si="21"/>
        <v>0</v>
      </c>
      <c r="BK79" s="35">
        <f t="shared" si="22"/>
        <v>0</v>
      </c>
      <c r="BL79" s="35">
        <f t="shared" si="23"/>
        <v>0</v>
      </c>
      <c r="BM79" s="47">
        <f t="shared" si="16"/>
        <v>23</v>
      </c>
      <c r="BN79">
        <v>37</v>
      </c>
      <c r="BO79" t="str">
        <f t="shared" si="24"/>
        <v>Chevallay</v>
      </c>
      <c r="BP79" t="str">
        <f t="shared" si="25"/>
        <v>Gilles</v>
      </c>
      <c r="BQ79" t="str">
        <f t="shared" si="26"/>
        <v>FR-Margencel</v>
      </c>
    </row>
    <row r="80" spans="1:69" x14ac:dyDescent="0.25">
      <c r="A80" s="14">
        <v>1962</v>
      </c>
      <c r="B80" t="s">
        <v>616</v>
      </c>
      <c r="C80" t="s">
        <v>499</v>
      </c>
      <c r="D80" s="26" t="s">
        <v>676</v>
      </c>
      <c r="E80">
        <v>0</v>
      </c>
      <c r="F80">
        <v>0</v>
      </c>
      <c r="G80">
        <v>23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15"/>
        <v>23</v>
      </c>
      <c r="BF80" s="35">
        <f t="shared" si="17"/>
        <v>23</v>
      </c>
      <c r="BG80" s="35">
        <f t="shared" si="18"/>
        <v>0</v>
      </c>
      <c r="BH80" s="35">
        <f t="shared" si="19"/>
        <v>0</v>
      </c>
      <c r="BI80" s="35">
        <f t="shared" si="20"/>
        <v>0</v>
      </c>
      <c r="BJ80" s="35">
        <f t="shared" si="21"/>
        <v>0</v>
      </c>
      <c r="BK80" s="35">
        <f t="shared" si="22"/>
        <v>0</v>
      </c>
      <c r="BL80" s="35">
        <f t="shared" si="23"/>
        <v>0</v>
      </c>
      <c r="BM80" s="47">
        <f t="shared" si="16"/>
        <v>23</v>
      </c>
      <c r="BN80">
        <v>37</v>
      </c>
      <c r="BO80" t="str">
        <f t="shared" si="24"/>
        <v>Fellay</v>
      </c>
      <c r="BP80" t="str">
        <f t="shared" si="25"/>
        <v>Jean-Daniel</v>
      </c>
      <c r="BQ80" t="str">
        <f t="shared" si="26"/>
        <v>Granges</v>
      </c>
    </row>
    <row r="81" spans="1:69" x14ac:dyDescent="0.25">
      <c r="A81" s="14">
        <v>1963</v>
      </c>
      <c r="B81" t="s">
        <v>1446</v>
      </c>
      <c r="C81" t="s">
        <v>952</v>
      </c>
      <c r="D81" s="26"/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23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5"/>
        <v>23</v>
      </c>
      <c r="BF81" s="35">
        <f t="shared" si="17"/>
        <v>23</v>
      </c>
      <c r="BG81" s="35">
        <f t="shared" si="18"/>
        <v>0</v>
      </c>
      <c r="BH81" s="35">
        <f t="shared" si="19"/>
        <v>0</v>
      </c>
      <c r="BI81" s="35">
        <f t="shared" si="20"/>
        <v>0</v>
      </c>
      <c r="BJ81" s="35">
        <f t="shared" si="21"/>
        <v>0</v>
      </c>
      <c r="BK81" s="35">
        <f t="shared" si="22"/>
        <v>0</v>
      </c>
      <c r="BL81" s="35">
        <f t="shared" si="23"/>
        <v>0</v>
      </c>
      <c r="BM81" s="47">
        <f t="shared" si="16"/>
        <v>23</v>
      </c>
      <c r="BN81">
        <v>37</v>
      </c>
      <c r="BO81" t="str">
        <f t="shared" si="24"/>
        <v>Floret</v>
      </c>
      <c r="BP81" t="str">
        <f t="shared" si="25"/>
        <v>Jean-Claude</v>
      </c>
    </row>
    <row r="82" spans="1:69" x14ac:dyDescent="0.25">
      <c r="A82" s="14">
        <v>1962</v>
      </c>
      <c r="B82" s="28" t="s">
        <v>3837</v>
      </c>
      <c r="C82" t="s">
        <v>672</v>
      </c>
      <c r="D82" s="26" t="s">
        <v>3838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15"/>
        <v>23</v>
      </c>
      <c r="BF82" s="35">
        <f t="shared" si="17"/>
        <v>23</v>
      </c>
      <c r="BG82" s="35">
        <f t="shared" si="18"/>
        <v>0</v>
      </c>
      <c r="BH82" s="35">
        <f t="shared" si="19"/>
        <v>0</v>
      </c>
      <c r="BI82" s="35">
        <f t="shared" si="20"/>
        <v>0</v>
      </c>
      <c r="BJ82" s="35">
        <f t="shared" si="21"/>
        <v>0</v>
      </c>
      <c r="BK82" s="35">
        <f t="shared" si="22"/>
        <v>0</v>
      </c>
      <c r="BL82" s="35">
        <f t="shared" si="23"/>
        <v>0</v>
      </c>
      <c r="BM82" s="47">
        <f t="shared" si="16"/>
        <v>23</v>
      </c>
      <c r="BN82">
        <v>37</v>
      </c>
      <c r="BO82" t="str">
        <f t="shared" si="24"/>
        <v>Goël</v>
      </c>
      <c r="BP82" t="str">
        <f t="shared" si="25"/>
        <v>Jacques</v>
      </c>
      <c r="BQ82" t="str">
        <f t="shared" si="26"/>
        <v>Carrouge</v>
      </c>
    </row>
    <row r="83" spans="1:69" x14ac:dyDescent="0.25">
      <c r="A83" s="14">
        <v>1957</v>
      </c>
      <c r="B83" t="s">
        <v>965</v>
      </c>
      <c r="C83" t="s">
        <v>600</v>
      </c>
      <c r="D83" s="26" t="s">
        <v>966</v>
      </c>
      <c r="E83">
        <v>0</v>
      </c>
      <c r="F83">
        <v>0</v>
      </c>
      <c r="G83">
        <v>0</v>
      </c>
      <c r="H83">
        <v>0</v>
      </c>
      <c r="I83">
        <v>0</v>
      </c>
      <c r="J83">
        <v>23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15"/>
        <v>23</v>
      </c>
      <c r="BF83" s="35">
        <f t="shared" si="17"/>
        <v>23</v>
      </c>
      <c r="BG83" s="35">
        <f t="shared" si="18"/>
        <v>0</v>
      </c>
      <c r="BH83" s="35">
        <f t="shared" si="19"/>
        <v>0</v>
      </c>
      <c r="BI83" s="35">
        <f t="shared" si="20"/>
        <v>0</v>
      </c>
      <c r="BJ83" s="35">
        <f t="shared" si="21"/>
        <v>0</v>
      </c>
      <c r="BK83" s="35">
        <f t="shared" si="22"/>
        <v>0</v>
      </c>
      <c r="BL83" s="35">
        <f t="shared" si="23"/>
        <v>0</v>
      </c>
      <c r="BM83" s="47">
        <f t="shared" si="16"/>
        <v>23</v>
      </c>
      <c r="BN83">
        <v>37</v>
      </c>
      <c r="BO83" t="str">
        <f t="shared" si="24"/>
        <v>Guillod</v>
      </c>
      <c r="BP83" t="str">
        <f t="shared" si="25"/>
        <v>Frédéric</v>
      </c>
      <c r="BQ83" t="str">
        <f t="shared" si="26"/>
        <v>Epalinges</v>
      </c>
    </row>
    <row r="84" spans="1:69" x14ac:dyDescent="0.25">
      <c r="A84" s="14">
        <v>1961</v>
      </c>
      <c r="B84" s="28" t="s">
        <v>5155</v>
      </c>
      <c r="C84" t="s">
        <v>2527</v>
      </c>
      <c r="D84" s="26" t="s">
        <v>5156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23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5"/>
        <v>23</v>
      </c>
      <c r="BF84" s="35">
        <f t="shared" si="17"/>
        <v>23</v>
      </c>
      <c r="BG84" s="35">
        <f t="shared" si="18"/>
        <v>0</v>
      </c>
      <c r="BH84" s="35">
        <f t="shared" si="19"/>
        <v>0</v>
      </c>
      <c r="BI84" s="35">
        <f t="shared" si="20"/>
        <v>0</v>
      </c>
      <c r="BJ84" s="35">
        <f t="shared" si="21"/>
        <v>0</v>
      </c>
      <c r="BK84" s="35">
        <f t="shared" si="22"/>
        <v>0</v>
      </c>
      <c r="BL84" s="35">
        <f t="shared" si="23"/>
        <v>0</v>
      </c>
      <c r="BM84" s="47">
        <f t="shared" si="16"/>
        <v>23</v>
      </c>
      <c r="BN84">
        <v>37</v>
      </c>
      <c r="BO84" t="str">
        <f t="shared" si="24"/>
        <v>Herschel</v>
      </c>
      <c r="BP84" t="str">
        <f t="shared" si="25"/>
        <v>Hans</v>
      </c>
      <c r="BQ84" t="str">
        <f t="shared" si="26"/>
        <v>SC Önsbach</v>
      </c>
    </row>
    <row r="85" spans="1:69" x14ac:dyDescent="0.25">
      <c r="A85" s="14">
        <v>1963</v>
      </c>
      <c r="B85" s="28" t="s">
        <v>3213</v>
      </c>
      <c r="C85" t="s">
        <v>3214</v>
      </c>
      <c r="D85" s="26" t="s">
        <v>3215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23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15"/>
        <v>23</v>
      </c>
      <c r="BF85" s="35">
        <f t="shared" si="17"/>
        <v>23</v>
      </c>
      <c r="BG85" s="35">
        <f t="shared" si="18"/>
        <v>0</v>
      </c>
      <c r="BH85" s="35">
        <f t="shared" si="19"/>
        <v>0</v>
      </c>
      <c r="BI85" s="35">
        <f t="shared" si="20"/>
        <v>0</v>
      </c>
      <c r="BJ85" s="35">
        <f t="shared" si="21"/>
        <v>0</v>
      </c>
      <c r="BK85" s="35">
        <f t="shared" si="22"/>
        <v>0</v>
      </c>
      <c r="BL85" s="35">
        <f t="shared" si="23"/>
        <v>0</v>
      </c>
      <c r="BM85" s="47">
        <f t="shared" si="16"/>
        <v>23</v>
      </c>
      <c r="BN85">
        <v>37</v>
      </c>
      <c r="BO85" t="str">
        <f t="shared" si="24"/>
        <v>Hinze</v>
      </c>
      <c r="BP85" t="str">
        <f t="shared" si="25"/>
        <v>Volker</v>
      </c>
      <c r="BQ85" t="str">
        <f t="shared" si="26"/>
        <v>GER-Staufner</v>
      </c>
    </row>
    <row r="86" spans="1:69" x14ac:dyDescent="0.25">
      <c r="A86" s="14">
        <v>1957</v>
      </c>
      <c r="B86" s="28" t="s">
        <v>5839</v>
      </c>
      <c r="C86" t="s">
        <v>2160</v>
      </c>
      <c r="D86" t="s">
        <v>5840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23</v>
      </c>
      <c r="BA86">
        <v>0</v>
      </c>
      <c r="BB86">
        <v>0</v>
      </c>
      <c r="BC86">
        <v>0</v>
      </c>
      <c r="BD86">
        <v>0</v>
      </c>
      <c r="BE86">
        <f t="shared" si="15"/>
        <v>23</v>
      </c>
      <c r="BF86" s="35">
        <f t="shared" si="17"/>
        <v>23</v>
      </c>
      <c r="BG86" s="35">
        <f t="shared" si="18"/>
        <v>0</v>
      </c>
      <c r="BH86" s="35">
        <f t="shared" si="19"/>
        <v>0</v>
      </c>
      <c r="BI86" s="35">
        <f t="shared" si="20"/>
        <v>0</v>
      </c>
      <c r="BJ86" s="35">
        <f t="shared" si="21"/>
        <v>0</v>
      </c>
      <c r="BK86" s="35">
        <f t="shared" si="22"/>
        <v>0</v>
      </c>
      <c r="BL86" s="35">
        <f t="shared" si="23"/>
        <v>0</v>
      </c>
      <c r="BM86" s="47">
        <f t="shared" si="16"/>
        <v>23</v>
      </c>
      <c r="BN86">
        <v>37</v>
      </c>
      <c r="BO86" t="str">
        <f t="shared" si="24"/>
        <v>Hoyler</v>
      </c>
      <c r="BP86" t="str">
        <f t="shared" si="25"/>
        <v>Rudolf</v>
      </c>
    </row>
    <row r="87" spans="1:69" x14ac:dyDescent="0.25">
      <c r="A87" s="14">
        <v>1961</v>
      </c>
      <c r="B87" s="28" t="s">
        <v>5191</v>
      </c>
      <c r="C87" t="s">
        <v>151</v>
      </c>
      <c r="D87" s="26" t="s">
        <v>5192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23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5"/>
        <v>23</v>
      </c>
      <c r="BF87" s="35">
        <f t="shared" si="17"/>
        <v>23</v>
      </c>
      <c r="BG87" s="35">
        <f t="shared" si="18"/>
        <v>0</v>
      </c>
      <c r="BH87" s="35">
        <f t="shared" si="19"/>
        <v>0</v>
      </c>
      <c r="BI87" s="35">
        <f t="shared" si="20"/>
        <v>0</v>
      </c>
      <c r="BJ87" s="35">
        <f t="shared" si="21"/>
        <v>0</v>
      </c>
      <c r="BK87" s="35">
        <f t="shared" si="22"/>
        <v>0</v>
      </c>
      <c r="BL87" s="35">
        <f t="shared" si="23"/>
        <v>0</v>
      </c>
      <c r="BM87" s="47">
        <f t="shared" si="16"/>
        <v>23</v>
      </c>
      <c r="BN87">
        <v>37</v>
      </c>
      <c r="BO87" t="str">
        <f t="shared" si="24"/>
        <v>Labas</v>
      </c>
      <c r="BP87" t="str">
        <f t="shared" si="25"/>
        <v>Philippe</v>
      </c>
      <c r="BQ87" t="str">
        <f t="shared" ref="BQ87:BQ98" si="27">D87</f>
        <v>Lautsport Saukel</v>
      </c>
    </row>
    <row r="88" spans="1:69" x14ac:dyDescent="0.25">
      <c r="A88" s="14">
        <v>1961</v>
      </c>
      <c r="B88" s="28" t="s">
        <v>4619</v>
      </c>
      <c r="C88" t="s">
        <v>1593</v>
      </c>
      <c r="D88" s="26" t="s">
        <v>2091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5"/>
        <v>23</v>
      </c>
      <c r="BF88" s="35">
        <f t="shared" si="17"/>
        <v>23</v>
      </c>
      <c r="BG88" s="35">
        <f t="shared" si="18"/>
        <v>0</v>
      </c>
      <c r="BH88" s="35">
        <f t="shared" si="19"/>
        <v>0</v>
      </c>
      <c r="BI88" s="35">
        <f t="shared" si="20"/>
        <v>0</v>
      </c>
      <c r="BJ88" s="35">
        <f t="shared" si="21"/>
        <v>0</v>
      </c>
      <c r="BK88" s="35">
        <f t="shared" si="22"/>
        <v>0</v>
      </c>
      <c r="BL88" s="35">
        <f t="shared" si="23"/>
        <v>0</v>
      </c>
      <c r="BM88" s="47">
        <f t="shared" si="16"/>
        <v>23</v>
      </c>
      <c r="BN88">
        <v>37</v>
      </c>
      <c r="BO88" t="str">
        <f t="shared" si="24"/>
        <v>Lauber</v>
      </c>
      <c r="BP88" t="str">
        <f t="shared" si="25"/>
        <v>Kurt</v>
      </c>
      <c r="BQ88" t="str">
        <f t="shared" si="27"/>
        <v>Zermatt</v>
      </c>
    </row>
    <row r="89" spans="1:69" x14ac:dyDescent="0.25">
      <c r="A89" s="14">
        <v>1956</v>
      </c>
      <c r="B89" s="28" t="s">
        <v>155</v>
      </c>
      <c r="C89" t="s">
        <v>155</v>
      </c>
      <c r="D89" s="26" t="s">
        <v>3306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23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15"/>
        <v>23</v>
      </c>
      <c r="BF89" s="35">
        <f t="shared" si="17"/>
        <v>23</v>
      </c>
      <c r="BG89" s="35">
        <f t="shared" si="18"/>
        <v>0</v>
      </c>
      <c r="BH89" s="35">
        <f t="shared" si="19"/>
        <v>0</v>
      </c>
      <c r="BI89" s="35">
        <f t="shared" si="20"/>
        <v>0</v>
      </c>
      <c r="BJ89" s="35">
        <f t="shared" si="21"/>
        <v>0</v>
      </c>
      <c r="BK89" s="35">
        <f t="shared" si="22"/>
        <v>0</v>
      </c>
      <c r="BL89" s="35">
        <f t="shared" si="23"/>
        <v>0</v>
      </c>
      <c r="BM89" s="47">
        <f t="shared" si="16"/>
        <v>23</v>
      </c>
      <c r="BN89">
        <v>37</v>
      </c>
      <c r="BO89" t="str">
        <f t="shared" si="24"/>
        <v>Martin</v>
      </c>
      <c r="BP89" t="str">
        <f t="shared" si="25"/>
        <v>Martin</v>
      </c>
      <c r="BQ89" t="str">
        <f t="shared" si="27"/>
        <v>GER-Sraufner</v>
      </c>
    </row>
    <row r="90" spans="1:69" x14ac:dyDescent="0.25">
      <c r="A90" s="14">
        <v>1963</v>
      </c>
      <c r="B90" s="28" t="s">
        <v>1438</v>
      </c>
      <c r="C90" t="s">
        <v>489</v>
      </c>
      <c r="D90" s="26" t="s">
        <v>3267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23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15"/>
        <v>23</v>
      </c>
      <c r="BF90" s="35">
        <f t="shared" si="17"/>
        <v>23</v>
      </c>
      <c r="BG90" s="35">
        <f t="shared" si="18"/>
        <v>0</v>
      </c>
      <c r="BH90" s="35">
        <f t="shared" si="19"/>
        <v>0</v>
      </c>
      <c r="BI90" s="35">
        <f t="shared" si="20"/>
        <v>0</v>
      </c>
      <c r="BJ90" s="35">
        <f t="shared" si="21"/>
        <v>0</v>
      </c>
      <c r="BK90" s="35">
        <f t="shared" si="22"/>
        <v>0</v>
      </c>
      <c r="BL90" s="35">
        <f t="shared" si="23"/>
        <v>0</v>
      </c>
      <c r="BM90" s="47">
        <f t="shared" si="16"/>
        <v>23</v>
      </c>
      <c r="BN90">
        <v>37</v>
      </c>
      <c r="BO90" t="str">
        <f t="shared" si="24"/>
        <v>Mayer</v>
      </c>
      <c r="BP90" t="str">
        <f t="shared" si="25"/>
        <v>René</v>
      </c>
      <c r="BQ90" t="str">
        <f t="shared" si="27"/>
        <v>Allschwil</v>
      </c>
    </row>
    <row r="91" spans="1:69" x14ac:dyDescent="0.25">
      <c r="A91" s="14">
        <v>1958</v>
      </c>
      <c r="B91" t="s">
        <v>158</v>
      </c>
      <c r="C91" t="s">
        <v>203</v>
      </c>
      <c r="D91" s="26" t="s">
        <v>1117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5"/>
        <v>23</v>
      </c>
      <c r="BF91" s="35">
        <f t="shared" si="17"/>
        <v>23</v>
      </c>
      <c r="BG91" s="35">
        <f t="shared" si="18"/>
        <v>0</v>
      </c>
      <c r="BH91" s="35">
        <f t="shared" si="19"/>
        <v>0</v>
      </c>
      <c r="BI91" s="35">
        <f t="shared" si="20"/>
        <v>0</v>
      </c>
      <c r="BJ91" s="35">
        <f t="shared" si="21"/>
        <v>0</v>
      </c>
      <c r="BK91" s="35">
        <f t="shared" si="22"/>
        <v>0</v>
      </c>
      <c r="BL91" s="35">
        <f t="shared" si="23"/>
        <v>0</v>
      </c>
      <c r="BM91" s="47">
        <f t="shared" si="16"/>
        <v>23</v>
      </c>
      <c r="BN91">
        <v>37</v>
      </c>
      <c r="BO91" t="str">
        <f t="shared" si="24"/>
        <v>Moix</v>
      </c>
      <c r="BP91" t="str">
        <f t="shared" si="25"/>
        <v>Jean</v>
      </c>
      <c r="BQ91" t="str">
        <f t="shared" si="27"/>
        <v>Euseigne</v>
      </c>
    </row>
    <row r="92" spans="1:69" x14ac:dyDescent="0.25">
      <c r="A92" s="14">
        <v>1960</v>
      </c>
      <c r="B92" s="28" t="s">
        <v>2951</v>
      </c>
      <c r="C92" t="s">
        <v>1210</v>
      </c>
      <c r="D92" s="26" t="s">
        <v>1692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23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5"/>
        <v>23</v>
      </c>
      <c r="BF92" s="35">
        <f t="shared" si="17"/>
        <v>23</v>
      </c>
      <c r="BG92" s="35">
        <f t="shared" si="18"/>
        <v>0</v>
      </c>
      <c r="BH92" s="35">
        <f t="shared" si="19"/>
        <v>0</v>
      </c>
      <c r="BI92" s="35">
        <f t="shared" si="20"/>
        <v>0</v>
      </c>
      <c r="BJ92" s="35">
        <f t="shared" si="21"/>
        <v>0</v>
      </c>
      <c r="BK92" s="35">
        <f t="shared" si="22"/>
        <v>0</v>
      </c>
      <c r="BL92" s="35">
        <f t="shared" si="23"/>
        <v>0</v>
      </c>
      <c r="BM92" s="47">
        <f t="shared" si="16"/>
        <v>23</v>
      </c>
      <c r="BN92">
        <v>37</v>
      </c>
      <c r="BO92" t="str">
        <f t="shared" si="24"/>
        <v>Muhmenthaler</v>
      </c>
      <c r="BP92" t="str">
        <f t="shared" si="25"/>
        <v>Stefan</v>
      </c>
      <c r="BQ92" t="str">
        <f t="shared" si="27"/>
        <v>Bern</v>
      </c>
    </row>
    <row r="93" spans="1:69" x14ac:dyDescent="0.25">
      <c r="A93" s="14">
        <v>1961</v>
      </c>
      <c r="B93" s="28" t="s">
        <v>3115</v>
      </c>
      <c r="C93" t="s">
        <v>1540</v>
      </c>
      <c r="D93" s="26" t="s">
        <v>3116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23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5"/>
        <v>23</v>
      </c>
      <c r="BF93" s="35">
        <f t="shared" si="17"/>
        <v>23</v>
      </c>
      <c r="BG93" s="35">
        <f t="shared" si="18"/>
        <v>0</v>
      </c>
      <c r="BH93" s="35">
        <f t="shared" si="19"/>
        <v>0</v>
      </c>
      <c r="BI93" s="35">
        <f t="shared" si="20"/>
        <v>0</v>
      </c>
      <c r="BJ93" s="35">
        <f t="shared" si="21"/>
        <v>0</v>
      </c>
      <c r="BK93" s="35">
        <f t="shared" si="22"/>
        <v>0</v>
      </c>
      <c r="BL93" s="35">
        <f t="shared" si="23"/>
        <v>0</v>
      </c>
      <c r="BM93" s="47">
        <f t="shared" si="16"/>
        <v>23</v>
      </c>
      <c r="BN93">
        <v>37</v>
      </c>
      <c r="BO93" t="str">
        <f t="shared" si="24"/>
        <v>Nydegger</v>
      </c>
      <c r="BP93" t="str">
        <f t="shared" si="25"/>
        <v>Beat</v>
      </c>
      <c r="BQ93" t="str">
        <f t="shared" si="27"/>
        <v>Schwarzsee</v>
      </c>
    </row>
    <row r="94" spans="1:69" x14ac:dyDescent="0.25">
      <c r="A94" s="14">
        <v>1959</v>
      </c>
      <c r="B94" s="28" t="s">
        <v>4435</v>
      </c>
      <c r="C94" t="s">
        <v>1179</v>
      </c>
      <c r="D94" s="26" t="s">
        <v>4436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23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15"/>
        <v>23</v>
      </c>
      <c r="BF94" s="35">
        <f t="shared" si="17"/>
        <v>23</v>
      </c>
      <c r="BG94" s="35">
        <f t="shared" si="18"/>
        <v>0</v>
      </c>
      <c r="BH94" s="35">
        <f t="shared" si="19"/>
        <v>0</v>
      </c>
      <c r="BI94" s="35">
        <f t="shared" si="20"/>
        <v>0</v>
      </c>
      <c r="BJ94" s="35">
        <f t="shared" si="21"/>
        <v>0</v>
      </c>
      <c r="BK94" s="35">
        <f t="shared" si="22"/>
        <v>0</v>
      </c>
      <c r="BL94" s="35">
        <f t="shared" si="23"/>
        <v>0</v>
      </c>
      <c r="BM94" s="47">
        <f t="shared" si="16"/>
        <v>23</v>
      </c>
      <c r="BN94">
        <v>37</v>
      </c>
      <c r="BO94" t="str">
        <f t="shared" si="24"/>
        <v>Pearson</v>
      </c>
      <c r="BP94" t="str">
        <f t="shared" si="25"/>
        <v>Philipp</v>
      </c>
      <c r="BQ94" t="str">
        <f t="shared" si="27"/>
        <v>Wigton</v>
      </c>
    </row>
    <row r="95" spans="1:69" x14ac:dyDescent="0.25">
      <c r="A95" s="14">
        <v>1961</v>
      </c>
      <c r="B95" t="s">
        <v>1780</v>
      </c>
      <c r="C95" t="s">
        <v>1711</v>
      </c>
      <c r="D95" s="26" t="s">
        <v>1781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23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5"/>
        <v>23</v>
      </c>
      <c r="BF95" s="35">
        <f t="shared" si="17"/>
        <v>23</v>
      </c>
      <c r="BG95" s="35">
        <f t="shared" si="18"/>
        <v>0</v>
      </c>
      <c r="BH95" s="35">
        <f t="shared" si="19"/>
        <v>0</v>
      </c>
      <c r="BI95" s="35">
        <f t="shared" si="20"/>
        <v>0</v>
      </c>
      <c r="BJ95" s="35">
        <f t="shared" si="21"/>
        <v>0</v>
      </c>
      <c r="BK95" s="35">
        <f t="shared" si="22"/>
        <v>0</v>
      </c>
      <c r="BL95" s="35">
        <f t="shared" si="23"/>
        <v>0</v>
      </c>
      <c r="BM95" s="47">
        <f t="shared" si="16"/>
        <v>23</v>
      </c>
      <c r="BN95">
        <v>37</v>
      </c>
      <c r="BO95" t="str">
        <f t="shared" si="24"/>
        <v>Pfister</v>
      </c>
      <c r="BP95" t="str">
        <f t="shared" si="25"/>
        <v>Christoph</v>
      </c>
      <c r="BQ95" t="str">
        <f t="shared" si="27"/>
        <v>Muntelier</v>
      </c>
    </row>
    <row r="96" spans="1:69" x14ac:dyDescent="0.25">
      <c r="A96" s="14">
        <v>1954</v>
      </c>
      <c r="B96" s="28" t="s">
        <v>5374</v>
      </c>
      <c r="C96" t="s">
        <v>1332</v>
      </c>
      <c r="D96" s="26" t="s">
        <v>60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23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15"/>
        <v>23</v>
      </c>
      <c r="BF96" s="35">
        <f t="shared" si="17"/>
        <v>23</v>
      </c>
      <c r="BG96" s="35">
        <f t="shared" si="18"/>
        <v>0</v>
      </c>
      <c r="BH96" s="35">
        <f t="shared" si="19"/>
        <v>0</v>
      </c>
      <c r="BI96" s="35">
        <f t="shared" si="20"/>
        <v>0</v>
      </c>
      <c r="BJ96" s="35">
        <f t="shared" si="21"/>
        <v>0</v>
      </c>
      <c r="BK96" s="35">
        <f t="shared" si="22"/>
        <v>0</v>
      </c>
      <c r="BL96" s="35">
        <f t="shared" si="23"/>
        <v>0</v>
      </c>
      <c r="BM96" s="47">
        <f t="shared" si="16"/>
        <v>23</v>
      </c>
      <c r="BN96">
        <v>37</v>
      </c>
      <c r="BO96" t="str">
        <f t="shared" si="24"/>
        <v>Schlüchter</v>
      </c>
      <c r="BP96" t="str">
        <f t="shared" si="25"/>
        <v>Adrien</v>
      </c>
      <c r="BQ96" t="str">
        <f t="shared" si="27"/>
        <v>Fully</v>
      </c>
    </row>
    <row r="97" spans="1:69" x14ac:dyDescent="0.25">
      <c r="A97" s="14">
        <v>1962</v>
      </c>
      <c r="B97" t="s">
        <v>2144</v>
      </c>
      <c r="C97" t="s">
        <v>2145</v>
      </c>
      <c r="D97" s="26" t="s">
        <v>2146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5"/>
        <v>23</v>
      </c>
      <c r="BF97" s="35">
        <f t="shared" si="17"/>
        <v>23</v>
      </c>
      <c r="BG97" s="35">
        <f t="shared" si="18"/>
        <v>0</v>
      </c>
      <c r="BH97" s="35">
        <f t="shared" si="19"/>
        <v>0</v>
      </c>
      <c r="BI97" s="35">
        <f t="shared" si="20"/>
        <v>0</v>
      </c>
      <c r="BJ97" s="35">
        <f t="shared" si="21"/>
        <v>0</v>
      </c>
      <c r="BK97" s="35">
        <f t="shared" si="22"/>
        <v>0</v>
      </c>
      <c r="BL97" s="35">
        <f t="shared" si="23"/>
        <v>0</v>
      </c>
      <c r="BM97" s="47">
        <f t="shared" si="16"/>
        <v>23</v>
      </c>
      <c r="BN97">
        <v>37</v>
      </c>
      <c r="BO97" t="str">
        <f t="shared" si="24"/>
        <v>Stammer</v>
      </c>
      <c r="BP97" t="str">
        <f t="shared" si="25"/>
        <v>Achim</v>
      </c>
      <c r="BQ97" t="str">
        <f t="shared" si="27"/>
        <v>D-Freinsheim</v>
      </c>
    </row>
    <row r="98" spans="1:69" x14ac:dyDescent="0.25">
      <c r="A98" s="14">
        <v>1958</v>
      </c>
      <c r="B98" s="28" t="s">
        <v>3141</v>
      </c>
      <c r="C98" t="s">
        <v>155</v>
      </c>
      <c r="D98" s="26" t="s">
        <v>3394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5"/>
        <v>23</v>
      </c>
      <c r="BF98" s="35">
        <f t="shared" si="17"/>
        <v>23</v>
      </c>
      <c r="BG98" s="35">
        <f t="shared" si="18"/>
        <v>0</v>
      </c>
      <c r="BH98" s="35">
        <f t="shared" si="19"/>
        <v>0</v>
      </c>
      <c r="BI98" s="35">
        <f t="shared" si="20"/>
        <v>0</v>
      </c>
      <c r="BJ98" s="35">
        <f t="shared" si="21"/>
        <v>0</v>
      </c>
      <c r="BK98" s="35">
        <f t="shared" si="22"/>
        <v>0</v>
      </c>
      <c r="BL98" s="35">
        <f t="shared" si="23"/>
        <v>0</v>
      </c>
      <c r="BM98" s="47">
        <f t="shared" si="16"/>
        <v>23</v>
      </c>
      <c r="BN98">
        <v>37</v>
      </c>
      <c r="BO98" t="str">
        <f t="shared" si="24"/>
        <v>Stürzl</v>
      </c>
      <c r="BP98" t="str">
        <f t="shared" si="25"/>
        <v>Martin</v>
      </c>
      <c r="BQ98" t="str">
        <f t="shared" si="27"/>
        <v>GER-Wermelskirchen</v>
      </c>
    </row>
    <row r="99" spans="1:69" x14ac:dyDescent="0.25">
      <c r="A99" s="14">
        <v>1959</v>
      </c>
      <c r="B99" s="28" t="s">
        <v>5910</v>
      </c>
      <c r="C99" t="s">
        <v>5911</v>
      </c>
      <c r="D99" t="s">
        <v>5912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23</v>
      </c>
      <c r="BB99">
        <v>0</v>
      </c>
      <c r="BC99">
        <v>0</v>
      </c>
      <c r="BD99">
        <v>0</v>
      </c>
      <c r="BE99">
        <f t="shared" si="15"/>
        <v>23</v>
      </c>
      <c r="BF99" s="35">
        <f t="shared" si="17"/>
        <v>23</v>
      </c>
      <c r="BG99" s="35">
        <f t="shared" si="18"/>
        <v>0</v>
      </c>
      <c r="BH99" s="35">
        <f t="shared" si="19"/>
        <v>0</v>
      </c>
      <c r="BI99" s="35">
        <f t="shared" si="20"/>
        <v>0</v>
      </c>
      <c r="BJ99" s="35">
        <f t="shared" si="21"/>
        <v>0</v>
      </c>
      <c r="BK99" s="35">
        <f t="shared" si="22"/>
        <v>0</v>
      </c>
      <c r="BL99" s="35">
        <f t="shared" si="23"/>
        <v>0</v>
      </c>
      <c r="BM99" s="47">
        <f t="shared" si="16"/>
        <v>23</v>
      </c>
      <c r="BN99">
        <v>37</v>
      </c>
      <c r="BO99" t="str">
        <f t="shared" si="24"/>
        <v>Vigerust</v>
      </c>
      <c r="BP99" t="str">
        <f t="shared" si="25"/>
        <v>Arnfinn</v>
      </c>
    </row>
    <row r="100" spans="1:69" x14ac:dyDescent="0.25">
      <c r="A100" s="14">
        <v>1956</v>
      </c>
      <c r="B100" t="s">
        <v>890</v>
      </c>
      <c r="C100" t="s">
        <v>919</v>
      </c>
      <c r="D100" s="26" t="s">
        <v>4434</v>
      </c>
      <c r="E100">
        <v>0</v>
      </c>
      <c r="F100">
        <v>0</v>
      </c>
      <c r="G100">
        <v>0</v>
      </c>
      <c r="H100">
        <v>0</v>
      </c>
      <c r="I100">
        <v>10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15"/>
        <v>22</v>
      </c>
      <c r="BF100" s="35">
        <f t="shared" si="17"/>
        <v>12</v>
      </c>
      <c r="BG100" s="35">
        <f t="shared" si="18"/>
        <v>10</v>
      </c>
      <c r="BH100" s="35">
        <f t="shared" si="19"/>
        <v>0</v>
      </c>
      <c r="BI100" s="35">
        <f t="shared" si="20"/>
        <v>0</v>
      </c>
      <c r="BJ100" s="35">
        <f t="shared" si="21"/>
        <v>0</v>
      </c>
      <c r="BK100" s="35">
        <f t="shared" si="22"/>
        <v>0</v>
      </c>
      <c r="BL100" s="35">
        <f t="shared" si="23"/>
        <v>0</v>
      </c>
      <c r="BM100" s="47">
        <f t="shared" si="16"/>
        <v>22</v>
      </c>
      <c r="BN100">
        <v>38</v>
      </c>
      <c r="BO100" t="str">
        <f t="shared" si="24"/>
        <v>Jornod</v>
      </c>
      <c r="BP100" t="str">
        <f t="shared" si="25"/>
        <v>Pierre-Alain</v>
      </c>
      <c r="BQ100" t="str">
        <f t="shared" ref="BQ100:BQ125" si="28">D100</f>
        <v>Les Verriéres</v>
      </c>
    </row>
    <row r="101" spans="1:69" x14ac:dyDescent="0.25">
      <c r="A101" s="14">
        <v>1963</v>
      </c>
      <c r="B101" s="28" t="s">
        <v>4252</v>
      </c>
      <c r="C101" t="s">
        <v>4253</v>
      </c>
      <c r="D101" s="26" t="s">
        <v>4254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21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5"/>
        <v>21</v>
      </c>
      <c r="BF101" s="35">
        <f t="shared" si="17"/>
        <v>21</v>
      </c>
      <c r="BG101" s="35">
        <f t="shared" si="18"/>
        <v>0</v>
      </c>
      <c r="BH101" s="35">
        <f t="shared" si="19"/>
        <v>0</v>
      </c>
      <c r="BI101" s="35">
        <f t="shared" si="20"/>
        <v>0</v>
      </c>
      <c r="BJ101" s="35">
        <f t="shared" si="21"/>
        <v>0</v>
      </c>
      <c r="BK101" s="35">
        <f t="shared" si="22"/>
        <v>0</v>
      </c>
      <c r="BL101" s="35">
        <f t="shared" si="23"/>
        <v>0</v>
      </c>
      <c r="BM101" s="47">
        <f t="shared" si="16"/>
        <v>21</v>
      </c>
      <c r="BN101">
        <v>39</v>
      </c>
      <c r="BO101" t="str">
        <f t="shared" si="24"/>
        <v>Amon</v>
      </c>
      <c r="BP101" t="str">
        <f t="shared" si="25"/>
        <v>Dietrich</v>
      </c>
      <c r="BQ101" t="str">
        <f t="shared" si="28"/>
        <v>Amberg</v>
      </c>
    </row>
    <row r="102" spans="1:69" x14ac:dyDescent="0.25">
      <c r="A102" s="14">
        <v>1960</v>
      </c>
      <c r="B102" t="s">
        <v>494</v>
      </c>
      <c r="C102" t="s">
        <v>495</v>
      </c>
      <c r="D102" s="26" t="s">
        <v>216</v>
      </c>
      <c r="E102">
        <v>0</v>
      </c>
      <c r="F102">
        <v>0</v>
      </c>
      <c r="G102">
        <v>0</v>
      </c>
      <c r="H102">
        <v>21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si="15"/>
        <v>21</v>
      </c>
      <c r="BF102" s="35">
        <f t="shared" si="17"/>
        <v>21</v>
      </c>
      <c r="BG102" s="35">
        <f t="shared" si="18"/>
        <v>0</v>
      </c>
      <c r="BH102" s="35">
        <f t="shared" si="19"/>
        <v>0</v>
      </c>
      <c r="BI102" s="35">
        <f t="shared" si="20"/>
        <v>0</v>
      </c>
      <c r="BJ102" s="35">
        <f t="shared" si="21"/>
        <v>0</v>
      </c>
      <c r="BK102" s="35">
        <f t="shared" si="22"/>
        <v>0</v>
      </c>
      <c r="BL102" s="35">
        <f t="shared" si="23"/>
        <v>0</v>
      </c>
      <c r="BM102" s="47">
        <f t="shared" si="16"/>
        <v>21</v>
      </c>
      <c r="BN102">
        <v>39</v>
      </c>
      <c r="BO102" t="str">
        <f t="shared" si="24"/>
        <v>Bernasconi</v>
      </c>
      <c r="BP102" t="str">
        <f t="shared" si="25"/>
        <v>Jean-Paul</v>
      </c>
      <c r="BQ102" t="str">
        <f t="shared" si="28"/>
        <v>Muraz-Collombey</v>
      </c>
    </row>
    <row r="103" spans="1:69" x14ac:dyDescent="0.25">
      <c r="A103" s="14">
        <v>1963</v>
      </c>
      <c r="B103" s="28" t="s">
        <v>2496</v>
      </c>
      <c r="C103" t="s">
        <v>3219</v>
      </c>
      <c r="D103" s="26" t="s">
        <v>2091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15"/>
        <v>21</v>
      </c>
      <c r="BF103" s="35">
        <f t="shared" si="17"/>
        <v>21</v>
      </c>
      <c r="BG103" s="35">
        <f t="shared" si="18"/>
        <v>0</v>
      </c>
      <c r="BH103" s="35">
        <f t="shared" si="19"/>
        <v>0</v>
      </c>
      <c r="BI103" s="35">
        <f t="shared" si="20"/>
        <v>0</v>
      </c>
      <c r="BJ103" s="35">
        <f t="shared" si="21"/>
        <v>0</v>
      </c>
      <c r="BK103" s="35">
        <f t="shared" si="22"/>
        <v>0</v>
      </c>
      <c r="BL103" s="35">
        <f t="shared" si="23"/>
        <v>0</v>
      </c>
      <c r="BM103" s="47">
        <f t="shared" si="16"/>
        <v>21</v>
      </c>
      <c r="BN103">
        <v>39</v>
      </c>
      <c r="BO103" t="str">
        <f t="shared" si="24"/>
        <v>Biner</v>
      </c>
      <c r="BP103" t="str">
        <f t="shared" si="25"/>
        <v>Reto</v>
      </c>
      <c r="BQ103" t="str">
        <f t="shared" si="28"/>
        <v>Zermatt</v>
      </c>
    </row>
    <row r="104" spans="1:69" x14ac:dyDescent="0.25">
      <c r="A104" s="14">
        <v>1962</v>
      </c>
      <c r="B104" s="28" t="s">
        <v>4025</v>
      </c>
      <c r="C104" t="s">
        <v>641</v>
      </c>
      <c r="D104" s="26" t="s">
        <v>2091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21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5"/>
        <v>21</v>
      </c>
      <c r="BF104" s="35">
        <f t="shared" si="17"/>
        <v>21</v>
      </c>
      <c r="BG104" s="35">
        <f t="shared" si="18"/>
        <v>0</v>
      </c>
      <c r="BH104" s="35">
        <f t="shared" si="19"/>
        <v>0</v>
      </c>
      <c r="BI104" s="35">
        <f t="shared" si="20"/>
        <v>0</v>
      </c>
      <c r="BJ104" s="35">
        <f t="shared" si="21"/>
        <v>0</v>
      </c>
      <c r="BK104" s="35">
        <f t="shared" si="22"/>
        <v>0</v>
      </c>
      <c r="BL104" s="35">
        <f t="shared" si="23"/>
        <v>0</v>
      </c>
      <c r="BM104" s="47">
        <f t="shared" si="16"/>
        <v>21</v>
      </c>
      <c r="BN104">
        <v>39</v>
      </c>
      <c r="BO104" t="str">
        <f t="shared" si="24"/>
        <v>Boella</v>
      </c>
      <c r="BP104" t="str">
        <f t="shared" si="25"/>
        <v>Marco</v>
      </c>
      <c r="BQ104" t="str">
        <f t="shared" si="28"/>
        <v>Zermatt</v>
      </c>
    </row>
    <row r="105" spans="1:69" x14ac:dyDescent="0.25">
      <c r="A105" s="14">
        <v>1963</v>
      </c>
      <c r="B105" t="s">
        <v>1782</v>
      </c>
      <c r="C105" t="s">
        <v>1783</v>
      </c>
      <c r="D105" s="26" t="s">
        <v>1784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21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15"/>
        <v>21</v>
      </c>
      <c r="BF105" s="35">
        <f t="shared" si="17"/>
        <v>21</v>
      </c>
      <c r="BG105" s="35">
        <f t="shared" si="18"/>
        <v>0</v>
      </c>
      <c r="BH105" s="35">
        <f t="shared" si="19"/>
        <v>0</v>
      </c>
      <c r="BI105" s="35">
        <f t="shared" si="20"/>
        <v>0</v>
      </c>
      <c r="BJ105" s="35">
        <f t="shared" si="21"/>
        <v>0</v>
      </c>
      <c r="BK105" s="35">
        <f t="shared" si="22"/>
        <v>0</v>
      </c>
      <c r="BL105" s="35">
        <f t="shared" si="23"/>
        <v>0</v>
      </c>
      <c r="BM105" s="47">
        <f t="shared" si="16"/>
        <v>21</v>
      </c>
      <c r="BN105">
        <v>39</v>
      </c>
      <c r="BO105" t="str">
        <f t="shared" si="24"/>
        <v>Fahner</v>
      </c>
      <c r="BP105" t="str">
        <f t="shared" si="25"/>
        <v>Bernhard</v>
      </c>
      <c r="BQ105" t="str">
        <f t="shared" si="28"/>
        <v>Meiringen</v>
      </c>
    </row>
    <row r="106" spans="1:69" x14ac:dyDescent="0.25">
      <c r="A106" s="14">
        <v>1962</v>
      </c>
      <c r="B106" s="28" t="s">
        <v>616</v>
      </c>
      <c r="C106" t="s">
        <v>5375</v>
      </c>
      <c r="D106" s="26" t="s">
        <v>676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21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15"/>
        <v>21</v>
      </c>
      <c r="BF106" s="35">
        <f t="shared" si="17"/>
        <v>21</v>
      </c>
      <c r="BG106" s="35">
        <f t="shared" si="18"/>
        <v>0</v>
      </c>
      <c r="BH106" s="35">
        <f t="shared" si="19"/>
        <v>0</v>
      </c>
      <c r="BI106" s="35">
        <f t="shared" si="20"/>
        <v>0</v>
      </c>
      <c r="BJ106" s="35">
        <f t="shared" si="21"/>
        <v>0</v>
      </c>
      <c r="BK106" s="35">
        <f t="shared" si="22"/>
        <v>0</v>
      </c>
      <c r="BL106" s="35">
        <f t="shared" si="23"/>
        <v>0</v>
      </c>
      <c r="BM106" s="47">
        <f t="shared" si="16"/>
        <v>21</v>
      </c>
      <c r="BN106">
        <v>39</v>
      </c>
      <c r="BO106" t="str">
        <f t="shared" si="24"/>
        <v>Fellay</v>
      </c>
      <c r="BP106" t="str">
        <f t="shared" si="25"/>
        <v>Jean-Denis</v>
      </c>
      <c r="BQ106" t="str">
        <f t="shared" si="28"/>
        <v>Granges</v>
      </c>
    </row>
    <row r="107" spans="1:69" x14ac:dyDescent="0.25">
      <c r="A107" s="14">
        <v>1962</v>
      </c>
      <c r="B107" t="s">
        <v>677</v>
      </c>
      <c r="C107" t="s">
        <v>69</v>
      </c>
      <c r="D107" s="26" t="s">
        <v>111</v>
      </c>
      <c r="E107">
        <v>0</v>
      </c>
      <c r="F107">
        <v>0</v>
      </c>
      <c r="G107">
        <v>21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15"/>
        <v>21</v>
      </c>
      <c r="BF107" s="35">
        <f t="shared" si="17"/>
        <v>21</v>
      </c>
      <c r="BG107" s="35">
        <f t="shared" si="18"/>
        <v>0</v>
      </c>
      <c r="BH107" s="35">
        <f t="shared" si="19"/>
        <v>0</v>
      </c>
      <c r="BI107" s="35">
        <f t="shared" si="20"/>
        <v>0</v>
      </c>
      <c r="BJ107" s="35">
        <f t="shared" si="21"/>
        <v>0</v>
      </c>
      <c r="BK107" s="35">
        <f t="shared" si="22"/>
        <v>0</v>
      </c>
      <c r="BL107" s="35">
        <f t="shared" si="23"/>
        <v>0</v>
      </c>
      <c r="BM107" s="47">
        <f t="shared" si="16"/>
        <v>21</v>
      </c>
      <c r="BN107">
        <v>39</v>
      </c>
      <c r="BO107" t="str">
        <f t="shared" si="24"/>
        <v>Fleurance</v>
      </c>
      <c r="BP107" t="str">
        <f t="shared" si="25"/>
        <v>Raphaël</v>
      </c>
      <c r="BQ107" t="str">
        <f t="shared" si="28"/>
        <v>Crans-Montana</v>
      </c>
    </row>
    <row r="108" spans="1:69" x14ac:dyDescent="0.25">
      <c r="A108" s="14">
        <v>1962</v>
      </c>
      <c r="B108" s="28" t="s">
        <v>2827</v>
      </c>
      <c r="C108" t="s">
        <v>1351</v>
      </c>
      <c r="D108" s="26" t="s">
        <v>552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15"/>
        <v>21</v>
      </c>
      <c r="BF108" s="35">
        <f t="shared" si="17"/>
        <v>21</v>
      </c>
      <c r="BG108" s="35">
        <f t="shared" si="18"/>
        <v>0</v>
      </c>
      <c r="BH108" s="35">
        <f t="shared" si="19"/>
        <v>0</v>
      </c>
      <c r="BI108" s="35">
        <f t="shared" si="20"/>
        <v>0</v>
      </c>
      <c r="BJ108" s="35">
        <f t="shared" si="21"/>
        <v>0</v>
      </c>
      <c r="BK108" s="35">
        <f t="shared" si="22"/>
        <v>0</v>
      </c>
      <c r="BL108" s="35">
        <f t="shared" si="23"/>
        <v>0</v>
      </c>
      <c r="BM108" s="47">
        <f t="shared" si="16"/>
        <v>21</v>
      </c>
      <c r="BN108">
        <v>39</v>
      </c>
      <c r="BO108" t="str">
        <f t="shared" si="24"/>
        <v>Gerritzen</v>
      </c>
      <c r="BP108" t="str">
        <f t="shared" si="25"/>
        <v>Frank</v>
      </c>
      <c r="BQ108" t="str">
        <f t="shared" si="28"/>
        <v>Verbier</v>
      </c>
    </row>
    <row r="109" spans="1:69" x14ac:dyDescent="0.25">
      <c r="A109" s="14">
        <v>1961</v>
      </c>
      <c r="B109" t="s">
        <v>829</v>
      </c>
      <c r="C109" t="s">
        <v>679</v>
      </c>
      <c r="D109" s="26"/>
      <c r="E109">
        <v>0</v>
      </c>
      <c r="F109">
        <v>0</v>
      </c>
      <c r="G109">
        <v>0</v>
      </c>
      <c r="H109">
        <v>0</v>
      </c>
      <c r="I109">
        <v>21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si="15"/>
        <v>21</v>
      </c>
      <c r="BF109" s="35">
        <f t="shared" si="17"/>
        <v>21</v>
      </c>
      <c r="BG109" s="35">
        <f t="shared" si="18"/>
        <v>0</v>
      </c>
      <c r="BH109" s="35">
        <f t="shared" si="19"/>
        <v>0</v>
      </c>
      <c r="BI109" s="35">
        <f t="shared" si="20"/>
        <v>0</v>
      </c>
      <c r="BJ109" s="35">
        <f t="shared" si="21"/>
        <v>0</v>
      </c>
      <c r="BK109" s="35">
        <f t="shared" si="22"/>
        <v>0</v>
      </c>
      <c r="BL109" s="35">
        <f t="shared" si="23"/>
        <v>0</v>
      </c>
      <c r="BM109" s="47">
        <f t="shared" si="16"/>
        <v>21</v>
      </c>
      <c r="BN109">
        <v>39</v>
      </c>
      <c r="BO109" t="str">
        <f t="shared" si="24"/>
        <v>Gillabert</v>
      </c>
      <c r="BP109" t="str">
        <f t="shared" si="25"/>
        <v>Denis</v>
      </c>
    </row>
    <row r="110" spans="1:69" x14ac:dyDescent="0.25">
      <c r="A110" s="14">
        <v>1962</v>
      </c>
      <c r="B110" s="28" t="s">
        <v>3216</v>
      </c>
      <c r="C110" t="s">
        <v>3217</v>
      </c>
      <c r="D110" s="26" t="s">
        <v>448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21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5"/>
        <v>21</v>
      </c>
      <c r="BF110" s="35">
        <f t="shared" si="17"/>
        <v>21</v>
      </c>
      <c r="BG110" s="35">
        <f t="shared" si="18"/>
        <v>0</v>
      </c>
      <c r="BH110" s="35">
        <f t="shared" si="19"/>
        <v>0</v>
      </c>
      <c r="BI110" s="35">
        <f t="shared" si="20"/>
        <v>0</v>
      </c>
      <c r="BJ110" s="35">
        <f t="shared" si="21"/>
        <v>0</v>
      </c>
      <c r="BK110" s="35">
        <f t="shared" si="22"/>
        <v>0</v>
      </c>
      <c r="BL110" s="35">
        <f t="shared" si="23"/>
        <v>0</v>
      </c>
      <c r="BM110" s="47">
        <f t="shared" si="16"/>
        <v>21</v>
      </c>
      <c r="BN110">
        <v>39</v>
      </c>
      <c r="BO110" t="str">
        <f t="shared" si="24"/>
        <v>Good</v>
      </c>
      <c r="BP110" t="str">
        <f t="shared" si="25"/>
        <v>Erich</v>
      </c>
      <c r="BQ110" t="str">
        <f t="shared" si="28"/>
        <v>Zürich</v>
      </c>
    </row>
    <row r="111" spans="1:69" x14ac:dyDescent="0.25">
      <c r="A111" s="14">
        <v>1963</v>
      </c>
      <c r="B111" s="28" t="s">
        <v>4437</v>
      </c>
      <c r="C111" t="s">
        <v>4438</v>
      </c>
      <c r="D111" s="26" t="s">
        <v>2091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5"/>
        <v>21</v>
      </c>
      <c r="BF111" s="35">
        <f t="shared" si="17"/>
        <v>21</v>
      </c>
      <c r="BG111" s="35">
        <f t="shared" si="18"/>
        <v>0</v>
      </c>
      <c r="BH111" s="35">
        <f t="shared" si="19"/>
        <v>0</v>
      </c>
      <c r="BI111" s="35">
        <f t="shared" si="20"/>
        <v>0</v>
      </c>
      <c r="BJ111" s="35">
        <f t="shared" si="21"/>
        <v>0</v>
      </c>
      <c r="BK111" s="35">
        <f t="shared" si="22"/>
        <v>0</v>
      </c>
      <c r="BL111" s="35">
        <f t="shared" si="23"/>
        <v>0</v>
      </c>
      <c r="BM111" s="47">
        <f t="shared" si="16"/>
        <v>21</v>
      </c>
      <c r="BN111">
        <v>39</v>
      </c>
      <c r="BO111" t="str">
        <f t="shared" si="24"/>
        <v>Julen</v>
      </c>
      <c r="BP111" t="str">
        <f t="shared" si="25"/>
        <v>Heiri</v>
      </c>
      <c r="BQ111" t="str">
        <f t="shared" si="28"/>
        <v>Zermatt</v>
      </c>
    </row>
    <row r="112" spans="1:69" x14ac:dyDescent="0.25">
      <c r="A112" s="14">
        <v>1960</v>
      </c>
      <c r="B112" s="28" t="s">
        <v>3839</v>
      </c>
      <c r="C112" t="s">
        <v>970</v>
      </c>
      <c r="D112" s="26" t="s">
        <v>3840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21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5"/>
        <v>21</v>
      </c>
      <c r="BF112" s="35">
        <f t="shared" si="17"/>
        <v>21</v>
      </c>
      <c r="BG112" s="35">
        <f t="shared" si="18"/>
        <v>0</v>
      </c>
      <c r="BH112" s="35">
        <f t="shared" si="19"/>
        <v>0</v>
      </c>
      <c r="BI112" s="35">
        <f t="shared" si="20"/>
        <v>0</v>
      </c>
      <c r="BJ112" s="35">
        <f t="shared" si="21"/>
        <v>0</v>
      </c>
      <c r="BK112" s="35">
        <f t="shared" si="22"/>
        <v>0</v>
      </c>
      <c r="BL112" s="35">
        <f t="shared" si="23"/>
        <v>0</v>
      </c>
      <c r="BM112" s="47">
        <f t="shared" si="16"/>
        <v>21</v>
      </c>
      <c r="BN112">
        <v>39</v>
      </c>
      <c r="BO112" t="str">
        <f t="shared" si="24"/>
        <v>Liogier</v>
      </c>
      <c r="BP112" t="str">
        <f t="shared" si="25"/>
        <v>Christian</v>
      </c>
      <c r="BQ112" t="str">
        <f t="shared" si="28"/>
        <v>Vonnas</v>
      </c>
    </row>
    <row r="113" spans="1:69" x14ac:dyDescent="0.25">
      <c r="A113" s="14">
        <v>1963</v>
      </c>
      <c r="B113" s="28" t="s">
        <v>2967</v>
      </c>
      <c r="C113" t="s">
        <v>1107</v>
      </c>
      <c r="D113" s="26" t="s">
        <v>2380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21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5"/>
        <v>21</v>
      </c>
      <c r="BF113" s="35">
        <f t="shared" si="17"/>
        <v>21</v>
      </c>
      <c r="BG113" s="35">
        <f t="shared" si="18"/>
        <v>0</v>
      </c>
      <c r="BH113" s="35">
        <f t="shared" si="19"/>
        <v>0</v>
      </c>
      <c r="BI113" s="35">
        <f t="shared" si="20"/>
        <v>0</v>
      </c>
      <c r="BJ113" s="35">
        <f t="shared" si="21"/>
        <v>0</v>
      </c>
      <c r="BK113" s="35">
        <f t="shared" si="22"/>
        <v>0</v>
      </c>
      <c r="BL113" s="35">
        <f t="shared" si="23"/>
        <v>0</v>
      </c>
      <c r="BM113" s="47">
        <f t="shared" si="16"/>
        <v>21</v>
      </c>
      <c r="BN113">
        <v>39</v>
      </c>
      <c r="BO113" t="str">
        <f t="shared" si="24"/>
        <v>Meister</v>
      </c>
      <c r="BP113" t="str">
        <f t="shared" si="25"/>
        <v>Roland</v>
      </c>
      <c r="BQ113" t="str">
        <f t="shared" si="28"/>
        <v>Dachsen</v>
      </c>
    </row>
    <row r="114" spans="1:69" x14ac:dyDescent="0.25">
      <c r="A114" s="14">
        <v>1962</v>
      </c>
      <c r="B114" t="s">
        <v>321</v>
      </c>
      <c r="C114" t="s">
        <v>211</v>
      </c>
      <c r="D114" s="26" t="s">
        <v>307</v>
      </c>
      <c r="E114">
        <v>21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5"/>
        <v>21</v>
      </c>
      <c r="BF114" s="35">
        <f t="shared" si="17"/>
        <v>21</v>
      </c>
      <c r="BG114" s="35">
        <f t="shared" si="18"/>
        <v>0</v>
      </c>
      <c r="BH114" s="35">
        <f t="shared" si="19"/>
        <v>0</v>
      </c>
      <c r="BI114" s="35">
        <f t="shared" si="20"/>
        <v>0</v>
      </c>
      <c r="BJ114" s="35">
        <f t="shared" si="21"/>
        <v>0</v>
      </c>
      <c r="BK114" s="35">
        <f t="shared" si="22"/>
        <v>0</v>
      </c>
      <c r="BL114" s="35">
        <f t="shared" si="23"/>
        <v>0</v>
      </c>
      <c r="BM114" s="47">
        <f t="shared" si="16"/>
        <v>21</v>
      </c>
      <c r="BN114">
        <v>39</v>
      </c>
      <c r="BO114" t="str">
        <f t="shared" si="24"/>
        <v>Millet</v>
      </c>
      <c r="BP114" t="str">
        <f t="shared" si="25"/>
        <v>Grégoire</v>
      </c>
      <c r="BQ114" t="str">
        <f t="shared" si="28"/>
        <v>Neuvecelle</v>
      </c>
    </row>
    <row r="115" spans="1:69" x14ac:dyDescent="0.25">
      <c r="A115" s="14">
        <v>1956</v>
      </c>
      <c r="B115" t="s">
        <v>2528</v>
      </c>
      <c r="C115" t="s">
        <v>2529</v>
      </c>
      <c r="D115" s="26" t="s">
        <v>2530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21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5"/>
        <v>21</v>
      </c>
      <c r="BF115" s="35">
        <f t="shared" si="17"/>
        <v>21</v>
      </c>
      <c r="BG115" s="35">
        <f t="shared" si="18"/>
        <v>0</v>
      </c>
      <c r="BH115" s="35">
        <f t="shared" si="19"/>
        <v>0</v>
      </c>
      <c r="BI115" s="35">
        <f t="shared" si="20"/>
        <v>0</v>
      </c>
      <c r="BJ115" s="35">
        <f t="shared" si="21"/>
        <v>0</v>
      </c>
      <c r="BK115" s="35">
        <f t="shared" si="22"/>
        <v>0</v>
      </c>
      <c r="BL115" s="35">
        <f t="shared" si="23"/>
        <v>0</v>
      </c>
      <c r="BM115" s="47">
        <f t="shared" si="16"/>
        <v>21</v>
      </c>
      <c r="BN115">
        <v>39</v>
      </c>
      <c r="BO115" t="str">
        <f t="shared" si="24"/>
        <v>Püntener</v>
      </c>
      <c r="BP115" t="str">
        <f t="shared" si="25"/>
        <v>Alois</v>
      </c>
      <c r="BQ115" t="str">
        <f t="shared" si="28"/>
        <v>Henau</v>
      </c>
    </row>
    <row r="116" spans="1:69" x14ac:dyDescent="0.25">
      <c r="A116" s="14">
        <v>1963</v>
      </c>
      <c r="B116" s="28" t="s">
        <v>5287</v>
      </c>
      <c r="C116" t="s">
        <v>950</v>
      </c>
      <c r="D116" s="26" t="s">
        <v>5288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21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15"/>
        <v>21</v>
      </c>
      <c r="BF116" s="35">
        <f t="shared" si="17"/>
        <v>21</v>
      </c>
      <c r="BG116" s="35">
        <f t="shared" si="18"/>
        <v>0</v>
      </c>
      <c r="BH116" s="35">
        <f t="shared" si="19"/>
        <v>0</v>
      </c>
      <c r="BI116" s="35">
        <f t="shared" si="20"/>
        <v>0</v>
      </c>
      <c r="BJ116" s="35">
        <f t="shared" si="21"/>
        <v>0</v>
      </c>
      <c r="BK116" s="35">
        <f t="shared" si="22"/>
        <v>0</v>
      </c>
      <c r="BL116" s="35">
        <f t="shared" si="23"/>
        <v>0</v>
      </c>
      <c r="BM116" s="47">
        <f t="shared" si="16"/>
        <v>21</v>
      </c>
      <c r="BN116">
        <v>39</v>
      </c>
      <c r="BO116" t="str">
        <f t="shared" si="24"/>
        <v>Rietsch</v>
      </c>
      <c r="BP116" t="str">
        <f t="shared" si="25"/>
        <v>Jean-Michel</v>
      </c>
      <c r="BQ116" t="str">
        <f t="shared" si="28"/>
        <v>Morrens</v>
      </c>
    </row>
    <row r="117" spans="1:69" x14ac:dyDescent="0.25">
      <c r="A117" s="14">
        <v>1963</v>
      </c>
      <c r="B117" s="28" t="s">
        <v>4620</v>
      </c>
      <c r="C117" t="s">
        <v>42</v>
      </c>
      <c r="D117" s="26" t="s">
        <v>4621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5"/>
        <v>21</v>
      </c>
      <c r="BF117" s="35">
        <f t="shared" si="17"/>
        <v>21</v>
      </c>
      <c r="BG117" s="35">
        <f t="shared" si="18"/>
        <v>0</v>
      </c>
      <c r="BH117" s="35">
        <f t="shared" si="19"/>
        <v>0</v>
      </c>
      <c r="BI117" s="35">
        <f t="shared" si="20"/>
        <v>0</v>
      </c>
      <c r="BJ117" s="35">
        <f t="shared" si="21"/>
        <v>0</v>
      </c>
      <c r="BK117" s="35">
        <f t="shared" si="22"/>
        <v>0</v>
      </c>
      <c r="BL117" s="35">
        <f t="shared" si="23"/>
        <v>0</v>
      </c>
      <c r="BM117" s="47">
        <f t="shared" si="16"/>
        <v>21</v>
      </c>
      <c r="BN117">
        <v>39</v>
      </c>
      <c r="BO117" t="str">
        <f t="shared" si="24"/>
        <v>Roell</v>
      </c>
      <c r="BP117" t="str">
        <f t="shared" si="25"/>
        <v>David</v>
      </c>
      <c r="BQ117" t="str">
        <f t="shared" si="28"/>
        <v>Utrecht</v>
      </c>
    </row>
    <row r="118" spans="1:69" x14ac:dyDescent="0.25">
      <c r="A118" s="14">
        <v>1962</v>
      </c>
      <c r="B118" s="28" t="s">
        <v>3497</v>
      </c>
      <c r="C118" t="s">
        <v>919</v>
      </c>
      <c r="D118" s="26" t="s">
        <v>3498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21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5"/>
        <v>21</v>
      </c>
      <c r="BF118" s="35">
        <f t="shared" si="17"/>
        <v>21</v>
      </c>
      <c r="BG118" s="35">
        <f t="shared" si="18"/>
        <v>0</v>
      </c>
      <c r="BH118" s="35">
        <f t="shared" si="19"/>
        <v>0</v>
      </c>
      <c r="BI118" s="35">
        <f t="shared" si="20"/>
        <v>0</v>
      </c>
      <c r="BJ118" s="35">
        <f t="shared" si="21"/>
        <v>0</v>
      </c>
      <c r="BK118" s="35">
        <f t="shared" si="22"/>
        <v>0</v>
      </c>
      <c r="BL118" s="35">
        <f t="shared" si="23"/>
        <v>0</v>
      </c>
      <c r="BM118" s="47">
        <f t="shared" si="16"/>
        <v>21</v>
      </c>
      <c r="BN118">
        <v>39</v>
      </c>
      <c r="BO118" t="str">
        <f t="shared" si="24"/>
        <v>Rohrer</v>
      </c>
      <c r="BP118" t="str">
        <f t="shared" si="25"/>
        <v>Pierre-Alain</v>
      </c>
      <c r="BQ118" t="str">
        <f t="shared" si="28"/>
        <v>Môtiers</v>
      </c>
    </row>
    <row r="119" spans="1:69" x14ac:dyDescent="0.25">
      <c r="A119" s="14">
        <v>1953</v>
      </c>
      <c r="B119" s="28" t="s">
        <v>1014</v>
      </c>
      <c r="C119" t="s">
        <v>3395</v>
      </c>
      <c r="D119" s="26" t="s">
        <v>1460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21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15"/>
        <v>21</v>
      </c>
      <c r="BF119" s="35">
        <f t="shared" si="17"/>
        <v>21</v>
      </c>
      <c r="BG119" s="35">
        <f t="shared" si="18"/>
        <v>0</v>
      </c>
      <c r="BH119" s="35">
        <f t="shared" si="19"/>
        <v>0</v>
      </c>
      <c r="BI119" s="35">
        <f t="shared" si="20"/>
        <v>0</v>
      </c>
      <c r="BJ119" s="35">
        <f t="shared" si="21"/>
        <v>0</v>
      </c>
      <c r="BK119" s="35">
        <f t="shared" si="22"/>
        <v>0</v>
      </c>
      <c r="BL119" s="35">
        <f t="shared" si="23"/>
        <v>0</v>
      </c>
      <c r="BM119" s="47">
        <f t="shared" si="16"/>
        <v>21</v>
      </c>
      <c r="BN119">
        <v>39</v>
      </c>
      <c r="BO119" t="str">
        <f t="shared" si="24"/>
        <v>Schmidt</v>
      </c>
      <c r="BP119" t="str">
        <f t="shared" si="25"/>
        <v>Leander</v>
      </c>
      <c r="BQ119" t="str">
        <f t="shared" si="28"/>
        <v>Visp</v>
      </c>
    </row>
    <row r="120" spans="1:69" x14ac:dyDescent="0.25">
      <c r="A120" s="14">
        <v>1957</v>
      </c>
      <c r="B120" s="28" t="s">
        <v>3307</v>
      </c>
      <c r="C120" t="s">
        <v>3308</v>
      </c>
      <c r="D120" s="26" t="s">
        <v>3309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21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15"/>
        <v>21</v>
      </c>
      <c r="BF120" s="35">
        <f t="shared" si="17"/>
        <v>21</v>
      </c>
      <c r="BG120" s="35">
        <f t="shared" si="18"/>
        <v>0</v>
      </c>
      <c r="BH120" s="35">
        <f t="shared" si="19"/>
        <v>0</v>
      </c>
      <c r="BI120" s="35">
        <f t="shared" si="20"/>
        <v>0</v>
      </c>
      <c r="BJ120" s="35">
        <f t="shared" si="21"/>
        <v>0</v>
      </c>
      <c r="BK120" s="35">
        <f t="shared" si="22"/>
        <v>0</v>
      </c>
      <c r="BL120" s="35">
        <f t="shared" si="23"/>
        <v>0</v>
      </c>
      <c r="BM120" s="47">
        <f t="shared" si="16"/>
        <v>21</v>
      </c>
      <c r="BN120">
        <v>39</v>
      </c>
      <c r="BO120" t="str">
        <f t="shared" si="24"/>
        <v>Thomsen</v>
      </c>
      <c r="BP120" t="str">
        <f t="shared" si="25"/>
        <v>Bent</v>
      </c>
      <c r="BQ120" t="str">
        <f t="shared" si="28"/>
        <v>DEN</v>
      </c>
    </row>
    <row r="121" spans="1:69" x14ac:dyDescent="0.25">
      <c r="A121" s="14">
        <v>1961</v>
      </c>
      <c r="B121" s="28" t="s">
        <v>5157</v>
      </c>
      <c r="C121" t="s">
        <v>5158</v>
      </c>
      <c r="D121" s="26" t="s">
        <v>5159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21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15"/>
        <v>21</v>
      </c>
      <c r="BF121" s="35">
        <f t="shared" si="17"/>
        <v>21</v>
      </c>
      <c r="BG121" s="35">
        <f t="shared" si="18"/>
        <v>0</v>
      </c>
      <c r="BH121" s="35">
        <f t="shared" si="19"/>
        <v>0</v>
      </c>
      <c r="BI121" s="35">
        <f t="shared" si="20"/>
        <v>0</v>
      </c>
      <c r="BJ121" s="35">
        <f t="shared" si="21"/>
        <v>0</v>
      </c>
      <c r="BK121" s="35">
        <f t="shared" si="22"/>
        <v>0</v>
      </c>
      <c r="BL121" s="35">
        <f t="shared" si="23"/>
        <v>0</v>
      </c>
      <c r="BM121" s="47">
        <f t="shared" si="16"/>
        <v>21</v>
      </c>
      <c r="BN121">
        <v>39</v>
      </c>
      <c r="BO121" t="str">
        <f t="shared" si="24"/>
        <v>Valesia</v>
      </c>
      <c r="BP121" t="str">
        <f t="shared" si="25"/>
        <v>Massimo</v>
      </c>
      <c r="BQ121" t="str">
        <f t="shared" si="28"/>
        <v>Sport ProjectItalie</v>
      </c>
    </row>
    <row r="122" spans="1:69" x14ac:dyDescent="0.25">
      <c r="A122" s="14">
        <v>1954</v>
      </c>
      <c r="B122" t="s">
        <v>90</v>
      </c>
      <c r="C122" t="s">
        <v>1451</v>
      </c>
      <c r="D122" s="26"/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21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5"/>
        <v>21</v>
      </c>
      <c r="BF122" s="35">
        <f t="shared" si="17"/>
        <v>21</v>
      </c>
      <c r="BG122" s="35">
        <f t="shared" si="18"/>
        <v>0</v>
      </c>
      <c r="BH122" s="35">
        <f t="shared" si="19"/>
        <v>0</v>
      </c>
      <c r="BI122" s="35">
        <f t="shared" si="20"/>
        <v>0</v>
      </c>
      <c r="BJ122" s="35">
        <f t="shared" si="21"/>
        <v>0</v>
      </c>
      <c r="BK122" s="35">
        <f t="shared" si="22"/>
        <v>0</v>
      </c>
      <c r="BL122" s="35">
        <f t="shared" si="23"/>
        <v>0</v>
      </c>
      <c r="BM122" s="47">
        <f t="shared" si="16"/>
        <v>21</v>
      </c>
      <c r="BN122">
        <v>39</v>
      </c>
      <c r="BO122" t="str">
        <f t="shared" si="24"/>
        <v>Voutaz</v>
      </c>
      <c r="BP122" t="str">
        <f t="shared" si="25"/>
        <v>André-Gérard</v>
      </c>
    </row>
    <row r="123" spans="1:69" x14ac:dyDescent="0.25">
      <c r="A123" s="14">
        <v>1960</v>
      </c>
      <c r="B123" t="s">
        <v>2147</v>
      </c>
      <c r="C123" t="s">
        <v>1583</v>
      </c>
      <c r="D123" s="26" t="s">
        <v>2148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21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5"/>
        <v>21</v>
      </c>
      <c r="BF123" s="35">
        <f t="shared" si="17"/>
        <v>21</v>
      </c>
      <c r="BG123" s="35">
        <f t="shared" si="18"/>
        <v>0</v>
      </c>
      <c r="BH123" s="35">
        <f t="shared" si="19"/>
        <v>0</v>
      </c>
      <c r="BI123" s="35">
        <f t="shared" si="20"/>
        <v>0</v>
      </c>
      <c r="BJ123" s="35">
        <f t="shared" si="21"/>
        <v>0</v>
      </c>
      <c r="BK123" s="35">
        <f t="shared" si="22"/>
        <v>0</v>
      </c>
      <c r="BL123" s="35">
        <f t="shared" si="23"/>
        <v>0</v>
      </c>
      <c r="BM123" s="47">
        <f t="shared" si="16"/>
        <v>21</v>
      </c>
      <c r="BN123">
        <v>39</v>
      </c>
      <c r="BO123" t="str">
        <f t="shared" si="24"/>
        <v>Wind</v>
      </c>
      <c r="BP123" t="str">
        <f t="shared" si="25"/>
        <v>Franz</v>
      </c>
      <c r="BQ123" t="str">
        <f t="shared" si="28"/>
        <v>D-Hamburg</v>
      </c>
    </row>
    <row r="124" spans="1:69" x14ac:dyDescent="0.25">
      <c r="A124" s="14">
        <v>1963</v>
      </c>
      <c r="B124" s="28" t="s">
        <v>4788</v>
      </c>
      <c r="C124" t="s">
        <v>1179</v>
      </c>
      <c r="D124" s="26" t="s">
        <v>4789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21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15"/>
        <v>21</v>
      </c>
      <c r="BF124" s="35">
        <f t="shared" si="17"/>
        <v>21</v>
      </c>
      <c r="BG124" s="35">
        <f t="shared" si="18"/>
        <v>0</v>
      </c>
      <c r="BH124" s="35">
        <f t="shared" si="19"/>
        <v>0</v>
      </c>
      <c r="BI124" s="35">
        <f t="shared" si="20"/>
        <v>0</v>
      </c>
      <c r="BJ124" s="35">
        <f t="shared" si="21"/>
        <v>0</v>
      </c>
      <c r="BK124" s="35">
        <f t="shared" si="22"/>
        <v>0</v>
      </c>
      <c r="BL124" s="35">
        <f t="shared" si="23"/>
        <v>0</v>
      </c>
      <c r="BM124" s="47">
        <f t="shared" si="16"/>
        <v>21</v>
      </c>
      <c r="BN124">
        <v>39</v>
      </c>
      <c r="BO124" t="str">
        <f t="shared" si="24"/>
        <v>Wolstencroft</v>
      </c>
      <c r="BP124" t="str">
        <f t="shared" si="25"/>
        <v>Philipp</v>
      </c>
      <c r="BQ124" t="str">
        <f t="shared" si="28"/>
        <v>Lilley</v>
      </c>
    </row>
    <row r="125" spans="1:69" x14ac:dyDescent="0.25">
      <c r="A125" s="14">
        <v>1960</v>
      </c>
      <c r="B125" s="28" t="s">
        <v>616</v>
      </c>
      <c r="C125" t="s">
        <v>680</v>
      </c>
      <c r="D125" s="26" t="s">
        <v>558</v>
      </c>
      <c r="E125">
        <v>0</v>
      </c>
      <c r="F125">
        <v>0</v>
      </c>
      <c r="G125">
        <v>17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3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si="15"/>
        <v>20</v>
      </c>
      <c r="BF125" s="35">
        <f t="shared" si="17"/>
        <v>17</v>
      </c>
      <c r="BG125" s="35">
        <f t="shared" si="18"/>
        <v>3</v>
      </c>
      <c r="BH125" s="35">
        <f t="shared" si="19"/>
        <v>0</v>
      </c>
      <c r="BI125" s="35">
        <f t="shared" si="20"/>
        <v>0</v>
      </c>
      <c r="BJ125" s="35">
        <f t="shared" si="21"/>
        <v>0</v>
      </c>
      <c r="BK125" s="35">
        <f t="shared" si="22"/>
        <v>0</v>
      </c>
      <c r="BL125" s="35">
        <f t="shared" si="23"/>
        <v>0</v>
      </c>
      <c r="BM125" s="47">
        <f t="shared" si="16"/>
        <v>20</v>
      </c>
      <c r="BN125">
        <v>40</v>
      </c>
      <c r="BO125" t="str">
        <f t="shared" si="24"/>
        <v>Fellay</v>
      </c>
      <c r="BP125" t="str">
        <f t="shared" si="25"/>
        <v>Maurice</v>
      </c>
      <c r="BQ125" t="str">
        <f t="shared" si="28"/>
        <v>Sierre</v>
      </c>
    </row>
    <row r="126" spans="1:69" x14ac:dyDescent="0.25">
      <c r="A126" s="14">
        <v>1962</v>
      </c>
      <c r="B126" s="28" t="s">
        <v>3013</v>
      </c>
      <c r="C126" t="s">
        <v>177</v>
      </c>
      <c r="D126" s="26"/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19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5"/>
        <v>19</v>
      </c>
      <c r="BF126" s="35">
        <f t="shared" si="17"/>
        <v>19</v>
      </c>
      <c r="BG126" s="35">
        <f t="shared" si="18"/>
        <v>0</v>
      </c>
      <c r="BH126" s="35">
        <f t="shared" si="19"/>
        <v>0</v>
      </c>
      <c r="BI126" s="35">
        <f t="shared" si="20"/>
        <v>0</v>
      </c>
      <c r="BJ126" s="35">
        <f t="shared" si="21"/>
        <v>0</v>
      </c>
      <c r="BK126" s="35">
        <f t="shared" si="22"/>
        <v>0</v>
      </c>
      <c r="BL126" s="35">
        <f t="shared" si="23"/>
        <v>0</v>
      </c>
      <c r="BM126" s="47">
        <f t="shared" si="16"/>
        <v>19</v>
      </c>
      <c r="BN126">
        <v>41</v>
      </c>
      <c r="BO126" t="str">
        <f t="shared" si="24"/>
        <v>Berry</v>
      </c>
      <c r="BP126" t="str">
        <f t="shared" si="25"/>
        <v>Thomas</v>
      </c>
    </row>
    <row r="127" spans="1:69" x14ac:dyDescent="0.25">
      <c r="A127" s="14">
        <v>1958</v>
      </c>
      <c r="B127" s="28" t="s">
        <v>5841</v>
      </c>
      <c r="C127" t="s">
        <v>151</v>
      </c>
      <c r="D127" t="s">
        <v>5842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19</v>
      </c>
      <c r="BA127">
        <v>0</v>
      </c>
      <c r="BB127">
        <v>0</v>
      </c>
      <c r="BC127">
        <v>0</v>
      </c>
      <c r="BD127">
        <v>0</v>
      </c>
      <c r="BE127">
        <f t="shared" si="15"/>
        <v>19</v>
      </c>
      <c r="BF127" s="35">
        <f t="shared" si="17"/>
        <v>19</v>
      </c>
      <c r="BG127" s="35">
        <f t="shared" si="18"/>
        <v>0</v>
      </c>
      <c r="BH127" s="35">
        <f t="shared" si="19"/>
        <v>0</v>
      </c>
      <c r="BI127" s="35">
        <f t="shared" si="20"/>
        <v>0</v>
      </c>
      <c r="BJ127" s="35">
        <f t="shared" si="21"/>
        <v>0</v>
      </c>
      <c r="BK127" s="35">
        <f t="shared" si="22"/>
        <v>0</v>
      </c>
      <c r="BL127" s="35">
        <f t="shared" si="23"/>
        <v>0</v>
      </c>
      <c r="BM127" s="47">
        <f t="shared" si="16"/>
        <v>19</v>
      </c>
      <c r="BN127">
        <v>41</v>
      </c>
      <c r="BO127" t="str">
        <f t="shared" si="24"/>
        <v>Camus</v>
      </c>
      <c r="BP127" t="str">
        <f t="shared" si="25"/>
        <v>Philippe</v>
      </c>
    </row>
    <row r="128" spans="1:69" x14ac:dyDescent="0.25">
      <c r="A128" s="14">
        <v>1955</v>
      </c>
      <c r="B128" t="s">
        <v>678</v>
      </c>
      <c r="C128" t="s">
        <v>679</v>
      </c>
      <c r="D128" s="26" t="s">
        <v>59</v>
      </c>
      <c r="E128">
        <v>0</v>
      </c>
      <c r="F128">
        <v>0</v>
      </c>
      <c r="G128">
        <v>19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si="15"/>
        <v>19</v>
      </c>
      <c r="BF128" s="35">
        <f t="shared" si="17"/>
        <v>19</v>
      </c>
      <c r="BG128" s="35">
        <f t="shared" si="18"/>
        <v>0</v>
      </c>
      <c r="BH128" s="35">
        <f t="shared" si="19"/>
        <v>0</v>
      </c>
      <c r="BI128" s="35">
        <f t="shared" si="20"/>
        <v>0</v>
      </c>
      <c r="BJ128" s="35">
        <f t="shared" si="21"/>
        <v>0</v>
      </c>
      <c r="BK128" s="35">
        <f t="shared" si="22"/>
        <v>0</v>
      </c>
      <c r="BL128" s="35">
        <f t="shared" si="23"/>
        <v>0</v>
      </c>
      <c r="BM128" s="47">
        <f t="shared" si="16"/>
        <v>19</v>
      </c>
      <c r="BN128">
        <v>41</v>
      </c>
      <c r="BO128" t="str">
        <f t="shared" si="24"/>
        <v>Crétenet</v>
      </c>
      <c r="BP128" t="str">
        <f t="shared" si="25"/>
        <v>Denis</v>
      </c>
      <c r="BQ128" t="str">
        <f t="shared" ref="BQ128:BQ145" si="29">D128</f>
        <v>Sion</v>
      </c>
    </row>
    <row r="129" spans="1:69" x14ac:dyDescent="0.25">
      <c r="A129" s="14">
        <v>1961</v>
      </c>
      <c r="B129" s="28" t="s">
        <v>3841</v>
      </c>
      <c r="C129" t="s">
        <v>2527</v>
      </c>
      <c r="D129" s="26" t="s">
        <v>3842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19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5"/>
        <v>19</v>
      </c>
      <c r="BF129" s="35">
        <f t="shared" si="17"/>
        <v>19</v>
      </c>
      <c r="BG129" s="35">
        <f t="shared" si="18"/>
        <v>0</v>
      </c>
      <c r="BH129" s="35">
        <f t="shared" si="19"/>
        <v>0</v>
      </c>
      <c r="BI129" s="35">
        <f t="shared" si="20"/>
        <v>0</v>
      </c>
      <c r="BJ129" s="35">
        <f t="shared" si="21"/>
        <v>0</v>
      </c>
      <c r="BK129" s="35">
        <f t="shared" si="22"/>
        <v>0</v>
      </c>
      <c r="BL129" s="35">
        <f t="shared" si="23"/>
        <v>0</v>
      </c>
      <c r="BM129" s="47">
        <f t="shared" si="16"/>
        <v>19</v>
      </c>
      <c r="BN129">
        <v>41</v>
      </c>
      <c r="BO129" t="str">
        <f t="shared" si="24"/>
        <v>Den Boer</v>
      </c>
      <c r="BP129" t="str">
        <f t="shared" si="25"/>
        <v>Hans</v>
      </c>
      <c r="BQ129" t="str">
        <f t="shared" si="29"/>
        <v>Nieuwdorp</v>
      </c>
    </row>
    <row r="130" spans="1:69" x14ac:dyDescent="0.25">
      <c r="A130" s="14">
        <v>1957</v>
      </c>
      <c r="B130" s="28" t="s">
        <v>3117</v>
      </c>
      <c r="C130" t="s">
        <v>3118</v>
      </c>
      <c r="D130" s="26" t="s">
        <v>527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19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5"/>
        <v>19</v>
      </c>
      <c r="BF130" s="35">
        <f t="shared" si="17"/>
        <v>19</v>
      </c>
      <c r="BG130" s="35">
        <f t="shared" si="18"/>
        <v>0</v>
      </c>
      <c r="BH130" s="35">
        <f t="shared" si="19"/>
        <v>0</v>
      </c>
      <c r="BI130" s="35">
        <f t="shared" si="20"/>
        <v>0</v>
      </c>
      <c r="BJ130" s="35">
        <f t="shared" si="21"/>
        <v>0</v>
      </c>
      <c r="BK130" s="35">
        <f t="shared" si="22"/>
        <v>0</v>
      </c>
      <c r="BL130" s="35">
        <f t="shared" si="23"/>
        <v>0</v>
      </c>
      <c r="BM130" s="47">
        <f t="shared" si="16"/>
        <v>19</v>
      </c>
      <c r="BN130">
        <v>41</v>
      </c>
      <c r="BO130" t="str">
        <f t="shared" si="24"/>
        <v>Duque</v>
      </c>
      <c r="BP130" t="str">
        <f t="shared" si="25"/>
        <v>Juan</v>
      </c>
      <c r="BQ130" t="str">
        <f t="shared" si="29"/>
        <v>Neuchâtel</v>
      </c>
    </row>
    <row r="131" spans="1:69" x14ac:dyDescent="0.25">
      <c r="A131" s="14">
        <v>1963</v>
      </c>
      <c r="B131" s="28" t="s">
        <v>4153</v>
      </c>
      <c r="C131" t="s">
        <v>3106</v>
      </c>
      <c r="D131" s="26" t="s">
        <v>4154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19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5"/>
        <v>19</v>
      </c>
      <c r="BF131" s="35">
        <f t="shared" si="17"/>
        <v>19</v>
      </c>
      <c r="BG131" s="35">
        <f t="shared" si="18"/>
        <v>0</v>
      </c>
      <c r="BH131" s="35">
        <f t="shared" si="19"/>
        <v>0</v>
      </c>
      <c r="BI131" s="35">
        <f t="shared" si="20"/>
        <v>0</v>
      </c>
      <c r="BJ131" s="35">
        <f t="shared" si="21"/>
        <v>0</v>
      </c>
      <c r="BK131" s="35">
        <f t="shared" si="22"/>
        <v>0</v>
      </c>
      <c r="BL131" s="35">
        <f t="shared" si="23"/>
        <v>0</v>
      </c>
      <c r="BM131" s="47">
        <f t="shared" si="16"/>
        <v>19</v>
      </c>
      <c r="BN131">
        <v>41</v>
      </c>
      <c r="BO131" t="str">
        <f t="shared" si="24"/>
        <v>Friedberger</v>
      </c>
      <c r="BP131" t="str">
        <f t="shared" si="25"/>
        <v>Robert</v>
      </c>
      <c r="BQ131" t="str">
        <f t="shared" si="29"/>
        <v>Trub</v>
      </c>
    </row>
    <row r="132" spans="1:69" x14ac:dyDescent="0.25">
      <c r="A132" s="14">
        <v>1958</v>
      </c>
      <c r="B132" s="28" t="s">
        <v>5376</v>
      </c>
      <c r="C132" t="s">
        <v>5377</v>
      </c>
      <c r="D132" s="26" t="s">
        <v>448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19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5"/>
        <v>19</v>
      </c>
      <c r="BF132" s="35">
        <f t="shared" si="17"/>
        <v>19</v>
      </c>
      <c r="BG132" s="35">
        <f t="shared" si="18"/>
        <v>0</v>
      </c>
      <c r="BH132" s="35">
        <f t="shared" si="19"/>
        <v>0</v>
      </c>
      <c r="BI132" s="35">
        <f t="shared" si="20"/>
        <v>0</v>
      </c>
      <c r="BJ132" s="35">
        <f t="shared" si="21"/>
        <v>0</v>
      </c>
      <c r="BK132" s="35">
        <f t="shared" si="22"/>
        <v>0</v>
      </c>
      <c r="BL132" s="35">
        <f t="shared" si="23"/>
        <v>0</v>
      </c>
      <c r="BM132" s="47">
        <f t="shared" si="16"/>
        <v>19</v>
      </c>
      <c r="BN132">
        <v>41</v>
      </c>
      <c r="BO132" t="str">
        <f t="shared" si="24"/>
        <v>Hromkovic</v>
      </c>
      <c r="BP132" t="str">
        <f t="shared" si="25"/>
        <v>Juraj</v>
      </c>
      <c r="BQ132" t="str">
        <f t="shared" si="29"/>
        <v>Zürich</v>
      </c>
    </row>
    <row r="133" spans="1:69" x14ac:dyDescent="0.25">
      <c r="A133" s="14">
        <v>1957</v>
      </c>
      <c r="B133" s="28" t="s">
        <v>2819</v>
      </c>
      <c r="C133" t="s">
        <v>3045</v>
      </c>
      <c r="D133" s="26"/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19</v>
      </c>
      <c r="BE133">
        <f t="shared" si="15"/>
        <v>19</v>
      </c>
      <c r="BF133" s="35">
        <f t="shared" si="17"/>
        <v>19</v>
      </c>
      <c r="BG133" s="35">
        <f t="shared" si="18"/>
        <v>0</v>
      </c>
      <c r="BH133" s="35">
        <f t="shared" si="19"/>
        <v>0</v>
      </c>
      <c r="BI133" s="35">
        <f t="shared" si="20"/>
        <v>0</v>
      </c>
      <c r="BJ133" s="35">
        <f t="shared" si="21"/>
        <v>0</v>
      </c>
      <c r="BK133" s="35">
        <f t="shared" si="22"/>
        <v>0</v>
      </c>
      <c r="BL133" s="35">
        <f t="shared" si="23"/>
        <v>0</v>
      </c>
      <c r="BM133" s="47">
        <f t="shared" si="16"/>
        <v>19</v>
      </c>
      <c r="BN133">
        <v>41</v>
      </c>
      <c r="BO133" t="str">
        <f t="shared" si="24"/>
        <v>Kolly</v>
      </c>
      <c r="BP133" t="str">
        <f t="shared" si="25"/>
        <v>Edmond</v>
      </c>
    </row>
    <row r="134" spans="1:69" x14ac:dyDescent="0.25">
      <c r="A134" s="14">
        <v>1959</v>
      </c>
      <c r="B134" t="s">
        <v>2149</v>
      </c>
      <c r="C134" t="s">
        <v>1726</v>
      </c>
      <c r="D134" s="26" t="s">
        <v>2150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ref="BE134:BE197" si="30">SUM(E134:BD134)</f>
        <v>19</v>
      </c>
      <c r="BF134" s="35">
        <f t="shared" si="17"/>
        <v>19</v>
      </c>
      <c r="BG134" s="35">
        <f t="shared" si="18"/>
        <v>0</v>
      </c>
      <c r="BH134" s="35">
        <f t="shared" si="19"/>
        <v>0</v>
      </c>
      <c r="BI134" s="35">
        <f t="shared" si="20"/>
        <v>0</v>
      </c>
      <c r="BJ134" s="35">
        <f t="shared" si="21"/>
        <v>0</v>
      </c>
      <c r="BK134" s="35">
        <f t="shared" si="22"/>
        <v>0</v>
      </c>
      <c r="BL134" s="35">
        <f t="shared" si="23"/>
        <v>0</v>
      </c>
      <c r="BM134" s="47">
        <f t="shared" ref="BM134:BM197" si="31">SUM(BF134:BL134)</f>
        <v>19</v>
      </c>
      <c r="BN134">
        <v>41</v>
      </c>
      <c r="BO134" t="str">
        <f t="shared" si="24"/>
        <v>Krauss</v>
      </c>
      <c r="BP134" t="str">
        <f t="shared" si="25"/>
        <v>Helmut</v>
      </c>
      <c r="BQ134" t="str">
        <f t="shared" si="29"/>
        <v>D-Weimar</v>
      </c>
    </row>
    <row r="135" spans="1:69" x14ac:dyDescent="0.25">
      <c r="A135" s="14">
        <v>1954</v>
      </c>
      <c r="B135" s="28" t="s">
        <v>4026</v>
      </c>
      <c r="C135" t="s">
        <v>3106</v>
      </c>
      <c r="D135" s="26" t="s">
        <v>4027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19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30"/>
        <v>19</v>
      </c>
      <c r="BF135" s="35">
        <f t="shared" ref="BF135:BF198" si="32">IF(BE135=0,0,LARGE(E135:BD135,1))</f>
        <v>19</v>
      </c>
      <c r="BG135" s="35">
        <f t="shared" ref="BG135:BG198" si="33">IF(BE135=0,0,LARGE(E135:BD135,2))</f>
        <v>0</v>
      </c>
      <c r="BH135" s="35">
        <f t="shared" ref="BH135:BH198" si="34">IF(BE135=0,0,LARGE(E135:BD135,3))</f>
        <v>0</v>
      </c>
      <c r="BI135" s="35">
        <f t="shared" ref="BI135:BI198" si="35">IF(BE135=0,0,LARGE(E135:BD135,4))</f>
        <v>0</v>
      </c>
      <c r="BJ135" s="35">
        <f t="shared" ref="BJ135:BJ198" si="36">IF(BE135=0,0,LARGE(E135:BD135,5))</f>
        <v>0</v>
      </c>
      <c r="BK135" s="35">
        <f t="shared" ref="BK135:BK198" si="37">IF(BE135=0,0,LARGE(E135:BD135,6))</f>
        <v>0</v>
      </c>
      <c r="BL135" s="35">
        <f t="shared" ref="BL135:BL198" si="38">IF(BE135=0,0,LARGE(E135:BD135,7))</f>
        <v>0</v>
      </c>
      <c r="BM135" s="47">
        <f t="shared" si="31"/>
        <v>19</v>
      </c>
      <c r="BN135">
        <v>41</v>
      </c>
      <c r="BO135" t="str">
        <f t="shared" ref="BO135:BO198" si="39">B135</f>
        <v>Mackinnon</v>
      </c>
      <c r="BP135" t="str">
        <f t="shared" ref="BP135:BP198" si="40">C135</f>
        <v>Robert</v>
      </c>
      <c r="BQ135" t="str">
        <f t="shared" si="29"/>
        <v>Yarmouth</v>
      </c>
    </row>
    <row r="136" spans="1:69" x14ac:dyDescent="0.25">
      <c r="A136" s="14">
        <v>1962</v>
      </c>
      <c r="B136" s="28" t="s">
        <v>3499</v>
      </c>
      <c r="C136" t="s">
        <v>1449</v>
      </c>
      <c r="D136" s="26" t="s">
        <v>3500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19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30"/>
        <v>19</v>
      </c>
      <c r="BF136" s="35">
        <f t="shared" si="32"/>
        <v>19</v>
      </c>
      <c r="BG136" s="35">
        <f t="shared" si="33"/>
        <v>0</v>
      </c>
      <c r="BH136" s="35">
        <f t="shared" si="34"/>
        <v>0</v>
      </c>
      <c r="BI136" s="35">
        <f t="shared" si="35"/>
        <v>0</v>
      </c>
      <c r="BJ136" s="35">
        <f t="shared" si="36"/>
        <v>0</v>
      </c>
      <c r="BK136" s="35">
        <f t="shared" si="37"/>
        <v>0</v>
      </c>
      <c r="BL136" s="35">
        <f t="shared" si="38"/>
        <v>0</v>
      </c>
      <c r="BM136" s="47">
        <f t="shared" si="31"/>
        <v>19</v>
      </c>
      <c r="BN136">
        <v>41</v>
      </c>
      <c r="BO136" t="str">
        <f t="shared" si="39"/>
        <v>Maitland</v>
      </c>
      <c r="BP136" t="str">
        <f t="shared" si="40"/>
        <v>Jack</v>
      </c>
      <c r="BQ136" t="str">
        <f t="shared" si="29"/>
        <v>GB-Leeds</v>
      </c>
    </row>
    <row r="137" spans="1:69" x14ac:dyDescent="0.25">
      <c r="A137" s="14">
        <v>1960</v>
      </c>
      <c r="B137" t="s">
        <v>941</v>
      </c>
      <c r="C137" t="s">
        <v>942</v>
      </c>
      <c r="D137" s="26"/>
      <c r="E137">
        <v>0</v>
      </c>
      <c r="F137">
        <v>0</v>
      </c>
      <c r="G137">
        <v>0</v>
      </c>
      <c r="H137">
        <v>0</v>
      </c>
      <c r="I137">
        <v>19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30"/>
        <v>19</v>
      </c>
      <c r="BF137" s="35">
        <f t="shared" si="32"/>
        <v>19</v>
      </c>
      <c r="BG137" s="35">
        <f t="shared" si="33"/>
        <v>0</v>
      </c>
      <c r="BH137" s="35">
        <f t="shared" si="34"/>
        <v>0</v>
      </c>
      <c r="BI137" s="35">
        <f t="shared" si="35"/>
        <v>0</v>
      </c>
      <c r="BJ137" s="35">
        <f t="shared" si="36"/>
        <v>0</v>
      </c>
      <c r="BK137" s="35">
        <f t="shared" si="37"/>
        <v>0</v>
      </c>
      <c r="BL137" s="35">
        <f t="shared" si="38"/>
        <v>0</v>
      </c>
      <c r="BM137" s="47">
        <f t="shared" si="31"/>
        <v>19</v>
      </c>
      <c r="BN137">
        <v>41</v>
      </c>
      <c r="BO137" t="str">
        <f t="shared" si="39"/>
        <v>Mariétan</v>
      </c>
      <c r="BP137" t="str">
        <f t="shared" si="40"/>
        <v>Roger</v>
      </c>
    </row>
    <row r="138" spans="1:69" x14ac:dyDescent="0.25">
      <c r="A138" s="14">
        <v>1961</v>
      </c>
      <c r="B138" s="28" t="s">
        <v>1513</v>
      </c>
      <c r="C138" t="s">
        <v>2473</v>
      </c>
      <c r="D138" s="26" t="s">
        <v>1549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30"/>
        <v>19</v>
      </c>
      <c r="BF138" s="35">
        <f t="shared" si="32"/>
        <v>19</v>
      </c>
      <c r="BG138" s="35">
        <f t="shared" si="33"/>
        <v>0</v>
      </c>
      <c r="BH138" s="35">
        <f t="shared" si="34"/>
        <v>0</v>
      </c>
      <c r="BI138" s="35">
        <f t="shared" si="35"/>
        <v>0</v>
      </c>
      <c r="BJ138" s="35">
        <f t="shared" si="36"/>
        <v>0</v>
      </c>
      <c r="BK138" s="35">
        <f t="shared" si="37"/>
        <v>0</v>
      </c>
      <c r="BL138" s="35">
        <f t="shared" si="38"/>
        <v>0</v>
      </c>
      <c r="BM138" s="47">
        <f t="shared" si="31"/>
        <v>19</v>
      </c>
      <c r="BN138">
        <v>41</v>
      </c>
      <c r="BO138" t="str">
        <f t="shared" si="39"/>
        <v>Marty</v>
      </c>
      <c r="BP138" t="str">
        <f t="shared" si="40"/>
        <v>Arnold</v>
      </c>
      <c r="BQ138" t="str">
        <f t="shared" si="29"/>
        <v>Leukerbad</v>
      </c>
    </row>
    <row r="139" spans="1:69" x14ac:dyDescent="0.25">
      <c r="A139" s="14">
        <v>1963</v>
      </c>
      <c r="B139" s="28" t="s">
        <v>4790</v>
      </c>
      <c r="C139" t="s">
        <v>4791</v>
      </c>
      <c r="D139" s="26" t="s">
        <v>4792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19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si="30"/>
        <v>19</v>
      </c>
      <c r="BF139" s="35">
        <f t="shared" si="32"/>
        <v>19</v>
      </c>
      <c r="BG139" s="35">
        <f t="shared" si="33"/>
        <v>0</v>
      </c>
      <c r="BH139" s="35">
        <f t="shared" si="34"/>
        <v>0</v>
      </c>
      <c r="BI139" s="35">
        <f t="shared" si="35"/>
        <v>0</v>
      </c>
      <c r="BJ139" s="35">
        <f t="shared" si="36"/>
        <v>0</v>
      </c>
      <c r="BK139" s="35">
        <f t="shared" si="37"/>
        <v>0</v>
      </c>
      <c r="BL139" s="35">
        <f t="shared" si="38"/>
        <v>0</v>
      </c>
      <c r="BM139" s="47">
        <f t="shared" si="31"/>
        <v>19</v>
      </c>
      <c r="BN139">
        <v>41</v>
      </c>
      <c r="BO139" t="str">
        <f t="shared" si="39"/>
        <v>McElroy</v>
      </c>
      <c r="BP139" t="str">
        <f t="shared" si="40"/>
        <v>Declan</v>
      </c>
      <c r="BQ139" t="str">
        <f t="shared" si="29"/>
        <v>Newcastle</v>
      </c>
    </row>
    <row r="140" spans="1:69" x14ac:dyDescent="0.25">
      <c r="A140" s="14">
        <v>1961</v>
      </c>
      <c r="B140" s="28" t="s">
        <v>1120</v>
      </c>
      <c r="C140" t="s">
        <v>106</v>
      </c>
      <c r="D140" s="26" t="s">
        <v>1121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19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30"/>
        <v>19</v>
      </c>
      <c r="BF140" s="35">
        <f t="shared" si="32"/>
        <v>19</v>
      </c>
      <c r="BG140" s="35">
        <f t="shared" si="33"/>
        <v>0</v>
      </c>
      <c r="BH140" s="35">
        <f t="shared" si="34"/>
        <v>0</v>
      </c>
      <c r="BI140" s="35">
        <f t="shared" si="35"/>
        <v>0</v>
      </c>
      <c r="BJ140" s="35">
        <f t="shared" si="36"/>
        <v>0</v>
      </c>
      <c r="BK140" s="35">
        <f t="shared" si="37"/>
        <v>0</v>
      </c>
      <c r="BL140" s="35">
        <f t="shared" si="38"/>
        <v>0</v>
      </c>
      <c r="BM140" s="47">
        <f t="shared" si="31"/>
        <v>19</v>
      </c>
      <c r="BN140">
        <v>41</v>
      </c>
      <c r="BO140" t="str">
        <f t="shared" si="39"/>
        <v>Mertenat</v>
      </c>
      <c r="BP140" t="str">
        <f t="shared" si="40"/>
        <v>Michel</v>
      </c>
      <c r="BQ140" t="str">
        <f t="shared" si="29"/>
        <v>Marly</v>
      </c>
    </row>
    <row r="141" spans="1:69" x14ac:dyDescent="0.25">
      <c r="A141" s="14">
        <v>1959</v>
      </c>
      <c r="B141" s="28" t="s">
        <v>4255</v>
      </c>
      <c r="C141" t="s">
        <v>4256</v>
      </c>
      <c r="D141" s="26" t="s">
        <v>4257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19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si="30"/>
        <v>19</v>
      </c>
      <c r="BF141" s="35">
        <f t="shared" si="32"/>
        <v>19</v>
      </c>
      <c r="BG141" s="35">
        <f t="shared" si="33"/>
        <v>0</v>
      </c>
      <c r="BH141" s="35">
        <f t="shared" si="34"/>
        <v>0</v>
      </c>
      <c r="BI141" s="35">
        <f t="shared" si="35"/>
        <v>0</v>
      </c>
      <c r="BJ141" s="35">
        <f t="shared" si="36"/>
        <v>0</v>
      </c>
      <c r="BK141" s="35">
        <f t="shared" si="37"/>
        <v>0</v>
      </c>
      <c r="BL141" s="35">
        <f t="shared" si="38"/>
        <v>0</v>
      </c>
      <c r="BM141" s="47">
        <f t="shared" si="31"/>
        <v>19</v>
      </c>
      <c r="BN141">
        <v>41</v>
      </c>
      <c r="BO141" t="str">
        <f t="shared" si="39"/>
        <v>Michler</v>
      </c>
      <c r="BP141" t="str">
        <f t="shared" si="40"/>
        <v>Ralf Peter</v>
      </c>
      <c r="BQ141" t="str">
        <f t="shared" si="29"/>
        <v>Trondheim</v>
      </c>
    </row>
    <row r="142" spans="1:69" x14ac:dyDescent="0.25">
      <c r="A142" s="14">
        <v>1963</v>
      </c>
      <c r="B142" t="s">
        <v>496</v>
      </c>
      <c r="C142" t="s">
        <v>497</v>
      </c>
      <c r="D142" s="26" t="s">
        <v>77</v>
      </c>
      <c r="E142">
        <v>0</v>
      </c>
      <c r="F142">
        <v>0</v>
      </c>
      <c r="G142">
        <v>0</v>
      </c>
      <c r="H142">
        <v>19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f t="shared" si="30"/>
        <v>19</v>
      </c>
      <c r="BF142" s="35">
        <f t="shared" si="32"/>
        <v>19</v>
      </c>
      <c r="BG142" s="35">
        <f t="shared" si="33"/>
        <v>0</v>
      </c>
      <c r="BH142" s="35">
        <f t="shared" si="34"/>
        <v>0</v>
      </c>
      <c r="BI142" s="35">
        <f t="shared" si="35"/>
        <v>0</v>
      </c>
      <c r="BJ142" s="35">
        <f t="shared" si="36"/>
        <v>0</v>
      </c>
      <c r="BK142" s="35">
        <f t="shared" si="37"/>
        <v>0</v>
      </c>
      <c r="BL142" s="35">
        <f t="shared" si="38"/>
        <v>0</v>
      </c>
      <c r="BM142" s="47">
        <f t="shared" si="31"/>
        <v>19</v>
      </c>
      <c r="BN142">
        <v>41</v>
      </c>
      <c r="BO142" t="str">
        <f t="shared" si="39"/>
        <v>Pignat</v>
      </c>
      <c r="BP142" t="str">
        <f t="shared" si="40"/>
        <v>Thierry</v>
      </c>
      <c r="BQ142" t="str">
        <f t="shared" si="29"/>
        <v>Monthey</v>
      </c>
    </row>
    <row r="143" spans="1:69" x14ac:dyDescent="0.25">
      <c r="A143" s="14">
        <v>1963</v>
      </c>
      <c r="B143" s="28" t="s">
        <v>3218</v>
      </c>
      <c r="C143" t="s">
        <v>3219</v>
      </c>
      <c r="D143" s="26" t="s">
        <v>3220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si="30"/>
        <v>19</v>
      </c>
      <c r="BF143" s="35">
        <f t="shared" si="32"/>
        <v>19</v>
      </c>
      <c r="BG143" s="35">
        <f t="shared" si="33"/>
        <v>0</v>
      </c>
      <c r="BH143" s="35">
        <f t="shared" si="34"/>
        <v>0</v>
      </c>
      <c r="BI143" s="35">
        <f t="shared" si="35"/>
        <v>0</v>
      </c>
      <c r="BJ143" s="35">
        <f t="shared" si="36"/>
        <v>0</v>
      </c>
      <c r="BK143" s="35">
        <f t="shared" si="37"/>
        <v>0</v>
      </c>
      <c r="BL143" s="35">
        <f t="shared" si="38"/>
        <v>0</v>
      </c>
      <c r="BM143" s="47">
        <f t="shared" si="31"/>
        <v>19</v>
      </c>
      <c r="BN143">
        <v>41</v>
      </c>
      <c r="BO143" t="str">
        <f t="shared" si="39"/>
        <v>Schmid-Erni</v>
      </c>
      <c r="BP143" t="str">
        <f t="shared" si="40"/>
        <v>Reto</v>
      </c>
      <c r="BQ143" t="str">
        <f t="shared" si="29"/>
        <v>Neukirch Egnach</v>
      </c>
    </row>
    <row r="144" spans="1:69" x14ac:dyDescent="0.25">
      <c r="A144" s="14">
        <v>1962</v>
      </c>
      <c r="B144" s="28" t="s">
        <v>1716</v>
      </c>
      <c r="C144" t="s">
        <v>3014</v>
      </c>
      <c r="D144" s="26" t="s">
        <v>5542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19</v>
      </c>
      <c r="BC144">
        <v>0</v>
      </c>
      <c r="BD144">
        <v>0</v>
      </c>
      <c r="BE144">
        <f t="shared" si="30"/>
        <v>19</v>
      </c>
      <c r="BF144" s="35">
        <f t="shared" si="32"/>
        <v>19</v>
      </c>
      <c r="BG144" s="35">
        <f t="shared" si="33"/>
        <v>0</v>
      </c>
      <c r="BH144" s="35">
        <f t="shared" si="34"/>
        <v>0</v>
      </c>
      <c r="BI144" s="35">
        <f t="shared" si="35"/>
        <v>0</v>
      </c>
      <c r="BJ144" s="35">
        <f t="shared" si="36"/>
        <v>0</v>
      </c>
      <c r="BK144" s="35">
        <f t="shared" si="37"/>
        <v>0</v>
      </c>
      <c r="BL144" s="35">
        <f t="shared" si="38"/>
        <v>0</v>
      </c>
      <c r="BM144" s="47">
        <f t="shared" si="31"/>
        <v>19</v>
      </c>
      <c r="BN144">
        <v>41</v>
      </c>
      <c r="BO144" t="str">
        <f t="shared" si="39"/>
        <v>Schnyder</v>
      </c>
      <c r="BP144" t="str">
        <f t="shared" si="40"/>
        <v>Gilbert</v>
      </c>
      <c r="BQ144" t="str">
        <f t="shared" si="29"/>
        <v>Bratsch</v>
      </c>
    </row>
    <row r="145" spans="1:69" x14ac:dyDescent="0.25">
      <c r="A145" s="14">
        <v>1967</v>
      </c>
      <c r="B145" t="s">
        <v>1772</v>
      </c>
      <c r="C145" t="s">
        <v>1773</v>
      </c>
      <c r="D145" s="26" t="s">
        <v>1774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19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30"/>
        <v>19</v>
      </c>
      <c r="BF145" s="35">
        <f t="shared" si="32"/>
        <v>19</v>
      </c>
      <c r="BG145" s="35">
        <f t="shared" si="33"/>
        <v>0</v>
      </c>
      <c r="BH145" s="35">
        <f t="shared" si="34"/>
        <v>0</v>
      </c>
      <c r="BI145" s="35">
        <f t="shared" si="35"/>
        <v>0</v>
      </c>
      <c r="BJ145" s="35">
        <f t="shared" si="36"/>
        <v>0</v>
      </c>
      <c r="BK145" s="35">
        <f t="shared" si="37"/>
        <v>0</v>
      </c>
      <c r="BL145" s="35">
        <f t="shared" si="38"/>
        <v>0</v>
      </c>
      <c r="BM145" s="47">
        <f t="shared" si="31"/>
        <v>19</v>
      </c>
      <c r="BN145">
        <v>41</v>
      </c>
      <c r="BO145" t="str">
        <f t="shared" si="39"/>
        <v>Sidler</v>
      </c>
      <c r="BP145" t="str">
        <f t="shared" si="40"/>
        <v>Sepp</v>
      </c>
      <c r="BQ145" t="str">
        <f t="shared" si="29"/>
        <v>Einsiedeln</v>
      </c>
    </row>
    <row r="146" spans="1:69" x14ac:dyDescent="0.25">
      <c r="A146" s="14">
        <v>1963</v>
      </c>
      <c r="B146" s="28" t="s">
        <v>5913</v>
      </c>
      <c r="C146" t="s">
        <v>764</v>
      </c>
      <c r="D146" t="s">
        <v>1022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19</v>
      </c>
      <c r="BB146">
        <v>0</v>
      </c>
      <c r="BC146">
        <v>0</v>
      </c>
      <c r="BD146">
        <v>0</v>
      </c>
      <c r="BE146">
        <f t="shared" si="30"/>
        <v>19</v>
      </c>
      <c r="BF146" s="35">
        <f t="shared" si="32"/>
        <v>19</v>
      </c>
      <c r="BG146" s="35">
        <f t="shared" si="33"/>
        <v>0</v>
      </c>
      <c r="BH146" s="35">
        <f t="shared" si="34"/>
        <v>0</v>
      </c>
      <c r="BI146" s="35">
        <f t="shared" si="35"/>
        <v>0</v>
      </c>
      <c r="BJ146" s="35">
        <f t="shared" si="36"/>
        <v>0</v>
      </c>
      <c r="BK146" s="35">
        <f t="shared" si="37"/>
        <v>0</v>
      </c>
      <c r="BL146" s="35">
        <f t="shared" si="38"/>
        <v>0</v>
      </c>
      <c r="BM146" s="47">
        <f t="shared" si="31"/>
        <v>19</v>
      </c>
      <c r="BN146">
        <v>41</v>
      </c>
      <c r="BO146" t="str">
        <f t="shared" si="39"/>
        <v>Walters</v>
      </c>
      <c r="BP146" t="str">
        <f t="shared" si="40"/>
        <v>Michaël</v>
      </c>
    </row>
    <row r="147" spans="1:69" x14ac:dyDescent="0.25">
      <c r="A147" s="14">
        <v>1958</v>
      </c>
      <c r="B147" s="28" t="s">
        <v>997</v>
      </c>
      <c r="C147" t="s">
        <v>1661</v>
      </c>
      <c r="D147" s="26" t="s">
        <v>5160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17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si="30"/>
        <v>17</v>
      </c>
      <c r="BF147" s="35">
        <f t="shared" si="32"/>
        <v>17</v>
      </c>
      <c r="BG147" s="35">
        <f t="shared" si="33"/>
        <v>0</v>
      </c>
      <c r="BH147" s="35">
        <f t="shared" si="34"/>
        <v>0</v>
      </c>
      <c r="BI147" s="35">
        <f t="shared" si="35"/>
        <v>0</v>
      </c>
      <c r="BJ147" s="35">
        <f t="shared" si="36"/>
        <v>0</v>
      </c>
      <c r="BK147" s="35">
        <f t="shared" si="37"/>
        <v>0</v>
      </c>
      <c r="BL147" s="35">
        <f t="shared" si="38"/>
        <v>0</v>
      </c>
      <c r="BM147" s="47">
        <f t="shared" si="31"/>
        <v>17</v>
      </c>
      <c r="BN147">
        <v>42</v>
      </c>
      <c r="BO147" t="str">
        <f t="shared" si="39"/>
        <v>Aebi</v>
      </c>
      <c r="BP147" t="str">
        <f t="shared" si="40"/>
        <v>Peter</v>
      </c>
      <c r="BQ147" t="str">
        <f>D147</f>
        <v>Ersigen</v>
      </c>
    </row>
    <row r="148" spans="1:69" x14ac:dyDescent="0.25">
      <c r="A148" s="14">
        <v>1955</v>
      </c>
      <c r="B148" s="28" t="s">
        <v>5543</v>
      </c>
      <c r="C148" t="s">
        <v>12</v>
      </c>
      <c r="D148" s="26" t="s">
        <v>2885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17</v>
      </c>
      <c r="BC148">
        <v>0</v>
      </c>
      <c r="BD148">
        <v>0</v>
      </c>
      <c r="BE148">
        <f t="shared" si="30"/>
        <v>17</v>
      </c>
      <c r="BF148" s="35">
        <f t="shared" si="32"/>
        <v>17</v>
      </c>
      <c r="BG148" s="35">
        <f t="shared" si="33"/>
        <v>0</v>
      </c>
      <c r="BH148" s="35">
        <f t="shared" si="34"/>
        <v>0</v>
      </c>
      <c r="BI148" s="35">
        <f t="shared" si="35"/>
        <v>0</v>
      </c>
      <c r="BJ148" s="35">
        <f t="shared" si="36"/>
        <v>0</v>
      </c>
      <c r="BK148" s="35">
        <f t="shared" si="37"/>
        <v>0</v>
      </c>
      <c r="BL148" s="35">
        <f t="shared" si="38"/>
        <v>0</v>
      </c>
      <c r="BM148" s="47">
        <f t="shared" si="31"/>
        <v>17</v>
      </c>
      <c r="BN148">
        <v>42</v>
      </c>
      <c r="BO148" t="str">
        <f t="shared" si="39"/>
        <v>Apprantes</v>
      </c>
      <c r="BP148" t="str">
        <f t="shared" si="40"/>
        <v>José</v>
      </c>
      <c r="BQ148" t="str">
        <f>D148</f>
        <v>Icogne</v>
      </c>
    </row>
    <row r="149" spans="1:69" x14ac:dyDescent="0.25">
      <c r="A149" s="14">
        <v>1957</v>
      </c>
      <c r="B149" s="28" t="s">
        <v>834</v>
      </c>
      <c r="C149" t="s">
        <v>50</v>
      </c>
      <c r="D149" s="26" t="s">
        <v>3019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17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f t="shared" si="30"/>
        <v>17</v>
      </c>
      <c r="BF149" s="35">
        <f t="shared" si="32"/>
        <v>17</v>
      </c>
      <c r="BG149" s="35">
        <f t="shared" si="33"/>
        <v>0</v>
      </c>
      <c r="BH149" s="35">
        <f t="shared" si="34"/>
        <v>0</v>
      </c>
      <c r="BI149" s="35">
        <f t="shared" si="35"/>
        <v>0</v>
      </c>
      <c r="BJ149" s="35">
        <f t="shared" si="36"/>
        <v>0</v>
      </c>
      <c r="BK149" s="35">
        <f t="shared" si="37"/>
        <v>0</v>
      </c>
      <c r="BL149" s="35">
        <f t="shared" si="38"/>
        <v>0</v>
      </c>
      <c r="BM149" s="47">
        <f t="shared" si="31"/>
        <v>17</v>
      </c>
      <c r="BN149">
        <v>42</v>
      </c>
      <c r="BO149" t="str">
        <f t="shared" si="39"/>
        <v>Aymon</v>
      </c>
      <c r="BP149" t="str">
        <f t="shared" si="40"/>
        <v>Alain</v>
      </c>
      <c r="BQ149" t="str">
        <f>D149</f>
        <v>Bussigny</v>
      </c>
    </row>
    <row r="150" spans="1:69" x14ac:dyDescent="0.25">
      <c r="A150" s="14">
        <v>1957</v>
      </c>
      <c r="B150" s="28" t="s">
        <v>4269</v>
      </c>
      <c r="C150" t="s">
        <v>106</v>
      </c>
      <c r="D150" t="s">
        <v>323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17</v>
      </c>
      <c r="BB150">
        <v>0</v>
      </c>
      <c r="BC150">
        <v>0</v>
      </c>
      <c r="BD150">
        <v>0</v>
      </c>
      <c r="BE150">
        <f t="shared" si="30"/>
        <v>17</v>
      </c>
      <c r="BF150" s="35">
        <f t="shared" si="32"/>
        <v>17</v>
      </c>
      <c r="BG150" s="35">
        <f t="shared" si="33"/>
        <v>0</v>
      </c>
      <c r="BH150" s="35">
        <f t="shared" si="34"/>
        <v>0</v>
      </c>
      <c r="BI150" s="35">
        <f t="shared" si="35"/>
        <v>0</v>
      </c>
      <c r="BJ150" s="35">
        <f t="shared" si="36"/>
        <v>0</v>
      </c>
      <c r="BK150" s="35">
        <f t="shared" si="37"/>
        <v>0</v>
      </c>
      <c r="BL150" s="35">
        <f t="shared" si="38"/>
        <v>0</v>
      </c>
      <c r="BM150" s="47">
        <f t="shared" si="31"/>
        <v>17</v>
      </c>
      <c r="BN150">
        <v>42</v>
      </c>
      <c r="BO150" t="str">
        <f t="shared" si="39"/>
        <v>Bender</v>
      </c>
      <c r="BP150" t="str">
        <f t="shared" si="40"/>
        <v>Michel</v>
      </c>
    </row>
    <row r="151" spans="1:69" x14ac:dyDescent="0.25">
      <c r="A151" s="14">
        <v>1962</v>
      </c>
      <c r="B151" s="28" t="s">
        <v>4793</v>
      </c>
      <c r="C151" t="s">
        <v>970</v>
      </c>
      <c r="D151" s="26" t="s">
        <v>4794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17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30"/>
        <v>17</v>
      </c>
      <c r="BF151" s="35">
        <f t="shared" si="32"/>
        <v>17</v>
      </c>
      <c r="BG151" s="35">
        <f t="shared" si="33"/>
        <v>0</v>
      </c>
      <c r="BH151" s="35">
        <f t="shared" si="34"/>
        <v>0</v>
      </c>
      <c r="BI151" s="35">
        <f t="shared" si="35"/>
        <v>0</v>
      </c>
      <c r="BJ151" s="35">
        <f t="shared" si="36"/>
        <v>0</v>
      </c>
      <c r="BK151" s="35">
        <f t="shared" si="37"/>
        <v>0</v>
      </c>
      <c r="BL151" s="35">
        <f t="shared" si="38"/>
        <v>0</v>
      </c>
      <c r="BM151" s="47">
        <f t="shared" si="31"/>
        <v>17</v>
      </c>
      <c r="BN151">
        <v>42</v>
      </c>
      <c r="BO151" t="str">
        <f t="shared" si="39"/>
        <v>Boehlen</v>
      </c>
      <c r="BP151" t="str">
        <f t="shared" si="40"/>
        <v>Christian</v>
      </c>
      <c r="BQ151" t="str">
        <f>D151</f>
        <v>Saignelegier</v>
      </c>
    </row>
    <row r="152" spans="1:69" x14ac:dyDescent="0.25">
      <c r="A152" s="14">
        <v>1957</v>
      </c>
      <c r="B152" s="28" t="s">
        <v>5843</v>
      </c>
      <c r="C152" t="s">
        <v>495</v>
      </c>
      <c r="D152" t="s">
        <v>13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17</v>
      </c>
      <c r="BA152">
        <v>0</v>
      </c>
      <c r="BB152">
        <v>0</v>
      </c>
      <c r="BC152">
        <v>0</v>
      </c>
      <c r="BD152">
        <v>0</v>
      </c>
      <c r="BE152">
        <f t="shared" si="30"/>
        <v>17</v>
      </c>
      <c r="BF152" s="35">
        <f t="shared" si="32"/>
        <v>17</v>
      </c>
      <c r="BG152" s="35">
        <f t="shared" si="33"/>
        <v>0</v>
      </c>
      <c r="BH152" s="35">
        <f t="shared" si="34"/>
        <v>0</v>
      </c>
      <c r="BI152" s="35">
        <f t="shared" si="35"/>
        <v>0</v>
      </c>
      <c r="BJ152" s="35">
        <f t="shared" si="36"/>
        <v>0</v>
      </c>
      <c r="BK152" s="35">
        <f t="shared" si="37"/>
        <v>0</v>
      </c>
      <c r="BL152" s="35">
        <f t="shared" si="38"/>
        <v>0</v>
      </c>
      <c r="BM152" s="47">
        <f t="shared" si="31"/>
        <v>17</v>
      </c>
      <c r="BN152">
        <v>42</v>
      </c>
      <c r="BO152" t="str">
        <f t="shared" si="39"/>
        <v>Deruelle</v>
      </c>
      <c r="BP152" t="str">
        <f t="shared" si="40"/>
        <v>Jean-Paul</v>
      </c>
    </row>
    <row r="153" spans="1:69" x14ac:dyDescent="0.25">
      <c r="A153" s="14">
        <v>1960</v>
      </c>
      <c r="B153" s="28" t="s">
        <v>4441</v>
      </c>
      <c r="C153" t="s">
        <v>151</v>
      </c>
      <c r="D153" s="26" t="s">
        <v>3746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17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f t="shared" si="30"/>
        <v>17</v>
      </c>
      <c r="BF153" s="35">
        <f t="shared" si="32"/>
        <v>17</v>
      </c>
      <c r="BG153" s="35">
        <f t="shared" si="33"/>
        <v>0</v>
      </c>
      <c r="BH153" s="35">
        <f t="shared" si="34"/>
        <v>0</v>
      </c>
      <c r="BI153" s="35">
        <f t="shared" si="35"/>
        <v>0</v>
      </c>
      <c r="BJ153" s="35">
        <f t="shared" si="36"/>
        <v>0</v>
      </c>
      <c r="BK153" s="35">
        <f t="shared" si="37"/>
        <v>0</v>
      </c>
      <c r="BL153" s="35">
        <f t="shared" si="38"/>
        <v>0</v>
      </c>
      <c r="BM153" s="47">
        <f t="shared" si="31"/>
        <v>17</v>
      </c>
      <c r="BN153">
        <v>42</v>
      </c>
      <c r="BO153" t="str">
        <f t="shared" si="39"/>
        <v>Doffey</v>
      </c>
      <c r="BP153" t="str">
        <f t="shared" si="40"/>
        <v>Philippe</v>
      </c>
      <c r="BQ153" t="str">
        <f t="shared" ref="BQ153:BQ179" si="41">D153</f>
        <v>La Conversion</v>
      </c>
    </row>
    <row r="154" spans="1:69" x14ac:dyDescent="0.25">
      <c r="A154" s="14">
        <v>1962</v>
      </c>
      <c r="B154" s="28" t="s">
        <v>2827</v>
      </c>
      <c r="C154" t="s">
        <v>1351</v>
      </c>
      <c r="D154" s="26" t="s">
        <v>552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17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f t="shared" si="30"/>
        <v>17</v>
      </c>
      <c r="BF154" s="35">
        <f t="shared" si="32"/>
        <v>17</v>
      </c>
      <c r="BG154" s="35">
        <f t="shared" si="33"/>
        <v>0</v>
      </c>
      <c r="BH154" s="35">
        <f t="shared" si="34"/>
        <v>0</v>
      </c>
      <c r="BI154" s="35">
        <f t="shared" si="35"/>
        <v>0</v>
      </c>
      <c r="BJ154" s="35">
        <f t="shared" si="36"/>
        <v>0</v>
      </c>
      <c r="BK154" s="35">
        <f t="shared" si="37"/>
        <v>0</v>
      </c>
      <c r="BL154" s="35">
        <f t="shared" si="38"/>
        <v>0</v>
      </c>
      <c r="BM154" s="47">
        <f t="shared" si="31"/>
        <v>17</v>
      </c>
      <c r="BN154">
        <v>42</v>
      </c>
      <c r="BO154" t="str">
        <f t="shared" si="39"/>
        <v>Gerritzen</v>
      </c>
      <c r="BP154" t="str">
        <f t="shared" si="40"/>
        <v>Frank</v>
      </c>
      <c r="BQ154" t="str">
        <f t="shared" si="41"/>
        <v>Verbier</v>
      </c>
    </row>
    <row r="155" spans="1:69" x14ac:dyDescent="0.25">
      <c r="A155" s="14">
        <v>1963</v>
      </c>
      <c r="B155" s="28" t="s">
        <v>391</v>
      </c>
      <c r="C155" t="s">
        <v>135</v>
      </c>
      <c r="D155" s="26" t="s">
        <v>125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17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30"/>
        <v>17</v>
      </c>
      <c r="BF155" s="35">
        <f t="shared" si="32"/>
        <v>17</v>
      </c>
      <c r="BG155" s="35">
        <f t="shared" si="33"/>
        <v>0</v>
      </c>
      <c r="BH155" s="35">
        <f t="shared" si="34"/>
        <v>0</v>
      </c>
      <c r="BI155" s="35">
        <f t="shared" si="35"/>
        <v>0</v>
      </c>
      <c r="BJ155" s="35">
        <f t="shared" si="36"/>
        <v>0</v>
      </c>
      <c r="BK155" s="35">
        <f t="shared" si="37"/>
        <v>0</v>
      </c>
      <c r="BL155" s="35">
        <f t="shared" si="38"/>
        <v>0</v>
      </c>
      <c r="BM155" s="47">
        <f t="shared" si="31"/>
        <v>17</v>
      </c>
      <c r="BN155">
        <v>42</v>
      </c>
      <c r="BO155" t="str">
        <f t="shared" si="39"/>
        <v>Girard</v>
      </c>
      <c r="BP155" t="str">
        <f t="shared" si="40"/>
        <v>François</v>
      </c>
      <c r="BQ155" t="str">
        <f t="shared" si="41"/>
        <v>Clarens</v>
      </c>
    </row>
    <row r="156" spans="1:69" x14ac:dyDescent="0.25">
      <c r="A156" s="14">
        <v>1958</v>
      </c>
      <c r="B156" s="28" t="s">
        <v>372</v>
      </c>
      <c r="C156" t="s">
        <v>2531</v>
      </c>
      <c r="D156" s="26" t="s">
        <v>1463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17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si="30"/>
        <v>17</v>
      </c>
      <c r="BF156" s="35">
        <f t="shared" si="32"/>
        <v>17</v>
      </c>
      <c r="BG156" s="35">
        <f t="shared" si="33"/>
        <v>0</v>
      </c>
      <c r="BH156" s="35">
        <f t="shared" si="34"/>
        <v>0</v>
      </c>
      <c r="BI156" s="35">
        <f t="shared" si="35"/>
        <v>0</v>
      </c>
      <c r="BJ156" s="35">
        <f t="shared" si="36"/>
        <v>0</v>
      </c>
      <c r="BK156" s="35">
        <f t="shared" si="37"/>
        <v>0</v>
      </c>
      <c r="BL156" s="35">
        <f t="shared" si="38"/>
        <v>0</v>
      </c>
      <c r="BM156" s="47">
        <f t="shared" si="31"/>
        <v>17</v>
      </c>
      <c r="BN156">
        <v>42</v>
      </c>
      <c r="BO156" t="str">
        <f t="shared" si="39"/>
        <v>Jordan</v>
      </c>
      <c r="BP156" t="str">
        <f t="shared" si="40"/>
        <v>Remo</v>
      </c>
      <c r="BQ156" t="str">
        <f t="shared" si="41"/>
        <v>Glis</v>
      </c>
    </row>
    <row r="157" spans="1:69" x14ac:dyDescent="0.25">
      <c r="A157" s="14">
        <v>1962</v>
      </c>
      <c r="B157" s="28" t="s">
        <v>118</v>
      </c>
      <c r="C157" t="s">
        <v>919</v>
      </c>
      <c r="D157" s="26" t="s">
        <v>958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17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si="30"/>
        <v>17</v>
      </c>
      <c r="BF157" s="35">
        <f t="shared" si="32"/>
        <v>17</v>
      </c>
      <c r="BG157" s="35">
        <f t="shared" si="33"/>
        <v>0</v>
      </c>
      <c r="BH157" s="35">
        <f t="shared" si="34"/>
        <v>0</v>
      </c>
      <c r="BI157" s="35">
        <f t="shared" si="35"/>
        <v>0</v>
      </c>
      <c r="BJ157" s="35">
        <f t="shared" si="36"/>
        <v>0</v>
      </c>
      <c r="BK157" s="35">
        <f t="shared" si="37"/>
        <v>0</v>
      </c>
      <c r="BL157" s="35">
        <f t="shared" si="38"/>
        <v>0</v>
      </c>
      <c r="BM157" s="47">
        <f t="shared" si="31"/>
        <v>17</v>
      </c>
      <c r="BN157">
        <v>42</v>
      </c>
      <c r="BO157" t="str">
        <f t="shared" si="39"/>
        <v>Mariéthoz</v>
      </c>
      <c r="BP157" t="str">
        <f t="shared" si="40"/>
        <v>Pierre-Alain</v>
      </c>
      <c r="BQ157" t="str">
        <f t="shared" si="41"/>
        <v>Haute-Nendaz</v>
      </c>
    </row>
    <row r="158" spans="1:69" x14ac:dyDescent="0.25">
      <c r="A158" s="14">
        <v>1962</v>
      </c>
      <c r="B158" s="28" t="s">
        <v>1482</v>
      </c>
      <c r="C158" t="s">
        <v>169</v>
      </c>
      <c r="D158" s="26" t="s">
        <v>668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17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si="30"/>
        <v>17</v>
      </c>
      <c r="BF158" s="35">
        <f t="shared" si="32"/>
        <v>17</v>
      </c>
      <c r="BG158" s="35">
        <f t="shared" si="33"/>
        <v>0</v>
      </c>
      <c r="BH158" s="35">
        <f t="shared" si="34"/>
        <v>0</v>
      </c>
      <c r="BI158" s="35">
        <f t="shared" si="35"/>
        <v>0</v>
      </c>
      <c r="BJ158" s="35">
        <f t="shared" si="36"/>
        <v>0</v>
      </c>
      <c r="BK158" s="35">
        <f t="shared" si="37"/>
        <v>0</v>
      </c>
      <c r="BL158" s="35">
        <f t="shared" si="38"/>
        <v>0</v>
      </c>
      <c r="BM158" s="47">
        <f t="shared" si="31"/>
        <v>17</v>
      </c>
      <c r="BN158">
        <v>42</v>
      </c>
      <c r="BO158" t="str">
        <f t="shared" si="39"/>
        <v>Müller</v>
      </c>
      <c r="BP158" t="str">
        <f t="shared" si="40"/>
        <v>Bernard</v>
      </c>
      <c r="BQ158" t="str">
        <f t="shared" si="41"/>
        <v>Berne</v>
      </c>
    </row>
    <row r="159" spans="1:69" x14ac:dyDescent="0.25">
      <c r="A159" s="14">
        <v>1960</v>
      </c>
      <c r="B159" t="s">
        <v>943</v>
      </c>
      <c r="C159" t="s">
        <v>944</v>
      </c>
      <c r="D159" s="26"/>
      <c r="E159">
        <v>0</v>
      </c>
      <c r="F159">
        <v>0</v>
      </c>
      <c r="G159">
        <v>0</v>
      </c>
      <c r="H159">
        <v>0</v>
      </c>
      <c r="I159">
        <v>17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30"/>
        <v>17</v>
      </c>
      <c r="BF159" s="35">
        <f t="shared" si="32"/>
        <v>17</v>
      </c>
      <c r="BG159" s="35">
        <f t="shared" si="33"/>
        <v>0</v>
      </c>
      <c r="BH159" s="35">
        <f t="shared" si="34"/>
        <v>0</v>
      </c>
      <c r="BI159" s="35">
        <f t="shared" si="35"/>
        <v>0</v>
      </c>
      <c r="BJ159" s="35">
        <f t="shared" si="36"/>
        <v>0</v>
      </c>
      <c r="BK159" s="35">
        <f t="shared" si="37"/>
        <v>0</v>
      </c>
      <c r="BL159" s="35">
        <f t="shared" si="38"/>
        <v>0</v>
      </c>
      <c r="BM159" s="47">
        <f t="shared" si="31"/>
        <v>17</v>
      </c>
      <c r="BN159">
        <v>42</v>
      </c>
      <c r="BO159" t="str">
        <f t="shared" si="39"/>
        <v>Myshchenko</v>
      </c>
      <c r="BP159" t="str">
        <f t="shared" si="40"/>
        <v>Vasyl</v>
      </c>
    </row>
    <row r="160" spans="1:69" x14ac:dyDescent="0.25">
      <c r="A160" s="14">
        <v>1962</v>
      </c>
      <c r="B160" s="28" t="s">
        <v>3843</v>
      </c>
      <c r="C160" t="s">
        <v>1278</v>
      </c>
      <c r="D160" s="26" t="s">
        <v>3844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17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si="30"/>
        <v>17</v>
      </c>
      <c r="BF160" s="35">
        <f t="shared" si="32"/>
        <v>17</v>
      </c>
      <c r="BG160" s="35">
        <f t="shared" si="33"/>
        <v>0</v>
      </c>
      <c r="BH160" s="35">
        <f t="shared" si="34"/>
        <v>0</v>
      </c>
      <c r="BI160" s="35">
        <f t="shared" si="35"/>
        <v>0</v>
      </c>
      <c r="BJ160" s="35">
        <f t="shared" si="36"/>
        <v>0</v>
      </c>
      <c r="BK160" s="35">
        <f t="shared" si="37"/>
        <v>0</v>
      </c>
      <c r="BL160" s="35">
        <f t="shared" si="38"/>
        <v>0</v>
      </c>
      <c r="BM160" s="47">
        <f t="shared" si="31"/>
        <v>17</v>
      </c>
      <c r="BN160">
        <v>42</v>
      </c>
      <c r="BO160" t="str">
        <f t="shared" si="39"/>
        <v>Pedroni</v>
      </c>
      <c r="BP160" t="str">
        <f t="shared" si="40"/>
        <v>Andréa</v>
      </c>
      <c r="BQ160" t="str">
        <f t="shared" si="41"/>
        <v>Trieste</v>
      </c>
    </row>
    <row r="161" spans="1:69" x14ac:dyDescent="0.25">
      <c r="A161" s="14">
        <v>1958</v>
      </c>
      <c r="B161" s="28" t="s">
        <v>5002</v>
      </c>
      <c r="C161" t="s">
        <v>5003</v>
      </c>
      <c r="D161" s="26" t="s">
        <v>5004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17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30"/>
        <v>17</v>
      </c>
      <c r="BF161" s="35">
        <f t="shared" si="32"/>
        <v>17</v>
      </c>
      <c r="BG161" s="35">
        <f t="shared" si="33"/>
        <v>0</v>
      </c>
      <c r="BH161" s="35">
        <f t="shared" si="34"/>
        <v>0</v>
      </c>
      <c r="BI161" s="35">
        <f t="shared" si="35"/>
        <v>0</v>
      </c>
      <c r="BJ161" s="35">
        <f t="shared" si="36"/>
        <v>0</v>
      </c>
      <c r="BK161" s="35">
        <f t="shared" si="37"/>
        <v>0</v>
      </c>
      <c r="BL161" s="35">
        <f t="shared" si="38"/>
        <v>0</v>
      </c>
      <c r="BM161" s="47">
        <f t="shared" si="31"/>
        <v>17</v>
      </c>
      <c r="BN161">
        <v>42</v>
      </c>
      <c r="BO161" t="str">
        <f t="shared" si="39"/>
        <v>Samberger</v>
      </c>
      <c r="BP161" t="str">
        <f t="shared" si="40"/>
        <v>Karel</v>
      </c>
      <c r="BQ161" t="str">
        <f t="shared" si="41"/>
        <v>Klatovy</v>
      </c>
    </row>
    <row r="162" spans="1:69" x14ac:dyDescent="0.25">
      <c r="A162" s="14">
        <v>1956</v>
      </c>
      <c r="B162" t="s">
        <v>1452</v>
      </c>
      <c r="C162" t="s">
        <v>155</v>
      </c>
      <c r="D162" s="26" t="s">
        <v>1463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17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30"/>
        <v>17</v>
      </c>
      <c r="BF162" s="35">
        <f t="shared" si="32"/>
        <v>17</v>
      </c>
      <c r="BG162" s="35">
        <f t="shared" si="33"/>
        <v>0</v>
      </c>
      <c r="BH162" s="35">
        <f t="shared" si="34"/>
        <v>0</v>
      </c>
      <c r="BI162" s="35">
        <f t="shared" si="35"/>
        <v>0</v>
      </c>
      <c r="BJ162" s="35">
        <f t="shared" si="36"/>
        <v>0</v>
      </c>
      <c r="BK162" s="35">
        <f t="shared" si="37"/>
        <v>0</v>
      </c>
      <c r="BL162" s="35">
        <f t="shared" si="38"/>
        <v>0</v>
      </c>
      <c r="BM162" s="47">
        <f t="shared" si="31"/>
        <v>17</v>
      </c>
      <c r="BN162">
        <v>42</v>
      </c>
      <c r="BO162" t="str">
        <f t="shared" si="39"/>
        <v>Schmid</v>
      </c>
      <c r="BP162" t="str">
        <f t="shared" si="40"/>
        <v>Martin</v>
      </c>
      <c r="BQ162" t="str">
        <f t="shared" si="41"/>
        <v>Glis</v>
      </c>
    </row>
    <row r="163" spans="1:69" x14ac:dyDescent="0.25">
      <c r="A163" s="14">
        <v>1961</v>
      </c>
      <c r="B163" s="28" t="s">
        <v>1014</v>
      </c>
      <c r="C163" t="s">
        <v>1125</v>
      </c>
      <c r="D163" s="26" t="s">
        <v>105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17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si="30"/>
        <v>17</v>
      </c>
      <c r="BF163" s="35">
        <f t="shared" si="32"/>
        <v>17</v>
      </c>
      <c r="BG163" s="35">
        <f t="shared" si="33"/>
        <v>0</v>
      </c>
      <c r="BH163" s="35">
        <f t="shared" si="34"/>
        <v>0</v>
      </c>
      <c r="BI163" s="35">
        <f t="shared" si="35"/>
        <v>0</v>
      </c>
      <c r="BJ163" s="35">
        <f t="shared" si="36"/>
        <v>0</v>
      </c>
      <c r="BK163" s="35">
        <f t="shared" si="37"/>
        <v>0</v>
      </c>
      <c r="BL163" s="35">
        <f t="shared" si="38"/>
        <v>0</v>
      </c>
      <c r="BM163" s="47">
        <f t="shared" si="31"/>
        <v>17</v>
      </c>
      <c r="BN163">
        <v>42</v>
      </c>
      <c r="BO163" t="str">
        <f t="shared" si="39"/>
        <v>Schmidt</v>
      </c>
      <c r="BP163" t="str">
        <f t="shared" si="40"/>
        <v>Gérald</v>
      </c>
      <c r="BQ163" t="str">
        <f t="shared" si="41"/>
        <v>Savièse</v>
      </c>
    </row>
    <row r="164" spans="1:69" x14ac:dyDescent="0.25">
      <c r="A164" s="14">
        <v>1963</v>
      </c>
      <c r="B164" s="28" t="s">
        <v>3119</v>
      </c>
      <c r="C164" t="s">
        <v>630</v>
      </c>
      <c r="D164" s="26" t="s">
        <v>3120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17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30"/>
        <v>17</v>
      </c>
      <c r="BF164" s="35">
        <f t="shared" si="32"/>
        <v>17</v>
      </c>
      <c r="BG164" s="35">
        <f t="shared" si="33"/>
        <v>0</v>
      </c>
      <c r="BH164" s="35">
        <f t="shared" si="34"/>
        <v>0</v>
      </c>
      <c r="BI164" s="35">
        <f t="shared" si="35"/>
        <v>0</v>
      </c>
      <c r="BJ164" s="35">
        <f t="shared" si="36"/>
        <v>0</v>
      </c>
      <c r="BK164" s="35">
        <f t="shared" si="37"/>
        <v>0</v>
      </c>
      <c r="BL164" s="35">
        <f t="shared" si="38"/>
        <v>0</v>
      </c>
      <c r="BM164" s="47">
        <f t="shared" si="31"/>
        <v>17</v>
      </c>
      <c r="BN164">
        <v>42</v>
      </c>
      <c r="BO164" t="str">
        <f t="shared" si="39"/>
        <v>Zunino</v>
      </c>
      <c r="BP164" t="str">
        <f t="shared" si="40"/>
        <v>Yves</v>
      </c>
      <c r="BQ164" t="str">
        <f t="shared" si="41"/>
        <v>FR-Vitrolles</v>
      </c>
    </row>
    <row r="165" spans="1:69" x14ac:dyDescent="0.25">
      <c r="A165" s="14">
        <v>1957</v>
      </c>
      <c r="B165" s="28" t="s">
        <v>5413</v>
      </c>
      <c r="C165" t="s">
        <v>39</v>
      </c>
      <c r="D165" s="26" t="s">
        <v>3132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15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30"/>
        <v>15</v>
      </c>
      <c r="BF165" s="35">
        <f t="shared" si="32"/>
        <v>15</v>
      </c>
      <c r="BG165" s="35">
        <f t="shared" si="33"/>
        <v>0</v>
      </c>
      <c r="BH165" s="35">
        <f t="shared" si="34"/>
        <v>0</v>
      </c>
      <c r="BI165" s="35">
        <f t="shared" si="35"/>
        <v>0</v>
      </c>
      <c r="BJ165" s="35">
        <f t="shared" si="36"/>
        <v>0</v>
      </c>
      <c r="BK165" s="35">
        <f t="shared" si="37"/>
        <v>0</v>
      </c>
      <c r="BL165" s="35">
        <f t="shared" si="38"/>
        <v>0</v>
      </c>
      <c r="BM165" s="47">
        <f t="shared" si="31"/>
        <v>15</v>
      </c>
      <c r="BN165">
        <v>43</v>
      </c>
      <c r="BO165" t="str">
        <f t="shared" si="39"/>
        <v>Chappuis</v>
      </c>
      <c r="BP165" t="str">
        <f t="shared" si="40"/>
        <v>Pascal</v>
      </c>
      <c r="BQ165" t="str">
        <f t="shared" si="41"/>
        <v>Thônex</v>
      </c>
    </row>
    <row r="166" spans="1:69" x14ac:dyDescent="0.25">
      <c r="A166" s="14">
        <v>1960</v>
      </c>
      <c r="B166" t="s">
        <v>1788</v>
      </c>
      <c r="C166" t="s">
        <v>1789</v>
      </c>
      <c r="D166" s="26" t="s">
        <v>789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15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30"/>
        <v>15</v>
      </c>
      <c r="BF166" s="35">
        <f t="shared" si="32"/>
        <v>15</v>
      </c>
      <c r="BG166" s="35">
        <f t="shared" si="33"/>
        <v>0</v>
      </c>
      <c r="BH166" s="35">
        <f t="shared" si="34"/>
        <v>0</v>
      </c>
      <c r="BI166" s="35">
        <f t="shared" si="35"/>
        <v>0</v>
      </c>
      <c r="BJ166" s="35">
        <f t="shared" si="36"/>
        <v>0</v>
      </c>
      <c r="BK166" s="35">
        <f t="shared" si="37"/>
        <v>0</v>
      </c>
      <c r="BL166" s="35">
        <f t="shared" si="38"/>
        <v>0</v>
      </c>
      <c r="BM166" s="47">
        <f t="shared" si="31"/>
        <v>15</v>
      </c>
      <c r="BN166">
        <v>43</v>
      </c>
      <c r="BO166" t="str">
        <f t="shared" si="39"/>
        <v>Davidson</v>
      </c>
      <c r="BP166" t="str">
        <f t="shared" si="40"/>
        <v>Alistair</v>
      </c>
      <c r="BQ166" t="str">
        <f t="shared" si="41"/>
        <v>Grandvaux</v>
      </c>
    </row>
    <row r="167" spans="1:69" x14ac:dyDescent="0.25">
      <c r="A167" s="14">
        <v>1960</v>
      </c>
      <c r="B167" s="28" t="s">
        <v>665</v>
      </c>
      <c r="C167" t="s">
        <v>476</v>
      </c>
      <c r="D167" s="26" t="s">
        <v>4258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30"/>
        <v>15</v>
      </c>
      <c r="BF167" s="35">
        <f t="shared" si="32"/>
        <v>15</v>
      </c>
      <c r="BG167" s="35">
        <f t="shared" si="33"/>
        <v>0</v>
      </c>
      <c r="BH167" s="35">
        <f t="shared" si="34"/>
        <v>0</v>
      </c>
      <c r="BI167" s="35">
        <f t="shared" si="35"/>
        <v>0</v>
      </c>
      <c r="BJ167" s="35">
        <f t="shared" si="36"/>
        <v>0</v>
      </c>
      <c r="BK167" s="35">
        <f t="shared" si="37"/>
        <v>0</v>
      </c>
      <c r="BL167" s="35">
        <f t="shared" si="38"/>
        <v>0</v>
      </c>
      <c r="BM167" s="47">
        <f t="shared" si="31"/>
        <v>15</v>
      </c>
      <c r="BN167">
        <v>43</v>
      </c>
      <c r="BO167" t="str">
        <f t="shared" si="39"/>
        <v>Emery</v>
      </c>
      <c r="BP167" t="str">
        <f t="shared" si="40"/>
        <v>Olivier</v>
      </c>
      <c r="BQ167" t="str">
        <f t="shared" si="41"/>
        <v>La Croix-de-Rozon</v>
      </c>
    </row>
    <row r="168" spans="1:69" x14ac:dyDescent="0.25">
      <c r="A168" s="14">
        <v>1956</v>
      </c>
      <c r="B168" s="28" t="s">
        <v>3065</v>
      </c>
      <c r="C168" t="s">
        <v>1712</v>
      </c>
      <c r="D168" s="26" t="s">
        <v>5289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15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30"/>
        <v>15</v>
      </c>
      <c r="BF168" s="35">
        <f t="shared" si="32"/>
        <v>15</v>
      </c>
      <c r="BG168" s="35">
        <f t="shared" si="33"/>
        <v>0</v>
      </c>
      <c r="BH168" s="35">
        <f t="shared" si="34"/>
        <v>0</v>
      </c>
      <c r="BI168" s="35">
        <f t="shared" si="35"/>
        <v>0</v>
      </c>
      <c r="BJ168" s="35">
        <f t="shared" si="36"/>
        <v>0</v>
      </c>
      <c r="BK168" s="35">
        <f t="shared" si="37"/>
        <v>0</v>
      </c>
      <c r="BL168" s="35">
        <f t="shared" si="38"/>
        <v>0</v>
      </c>
      <c r="BM168" s="47">
        <f t="shared" si="31"/>
        <v>15</v>
      </c>
      <c r="BN168">
        <v>43</v>
      </c>
      <c r="BO168" t="str">
        <f t="shared" si="39"/>
        <v>Fazan</v>
      </c>
      <c r="BP168" t="str">
        <f t="shared" si="40"/>
        <v>Lucien</v>
      </c>
      <c r="BQ168" t="str">
        <f t="shared" si="41"/>
        <v>Echichens</v>
      </c>
    </row>
    <row r="169" spans="1:69" x14ac:dyDescent="0.25">
      <c r="A169" s="14">
        <v>1962</v>
      </c>
      <c r="B169" t="s">
        <v>49</v>
      </c>
      <c r="C169" t="s">
        <v>970</v>
      </c>
      <c r="D169" s="26" t="s">
        <v>971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15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30"/>
        <v>15</v>
      </c>
      <c r="BF169" s="35">
        <f t="shared" si="32"/>
        <v>15</v>
      </c>
      <c r="BG169" s="35">
        <f t="shared" si="33"/>
        <v>0</v>
      </c>
      <c r="BH169" s="35">
        <f t="shared" si="34"/>
        <v>0</v>
      </c>
      <c r="BI169" s="35">
        <f t="shared" si="35"/>
        <v>0</v>
      </c>
      <c r="BJ169" s="35">
        <f t="shared" si="36"/>
        <v>0</v>
      </c>
      <c r="BK169" s="35">
        <f t="shared" si="37"/>
        <v>0</v>
      </c>
      <c r="BL169" s="35">
        <f t="shared" si="38"/>
        <v>0</v>
      </c>
      <c r="BM169" s="47">
        <f t="shared" si="31"/>
        <v>15</v>
      </c>
      <c r="BN169">
        <v>43</v>
      </c>
      <c r="BO169" t="str">
        <f t="shared" si="39"/>
        <v>Fournier</v>
      </c>
      <c r="BP169" t="str">
        <f t="shared" si="40"/>
        <v>Christian</v>
      </c>
      <c r="BQ169" t="str">
        <f t="shared" si="41"/>
        <v>Sornard-Nendaz</v>
      </c>
    </row>
    <row r="170" spans="1:69" x14ac:dyDescent="0.25">
      <c r="A170" s="14">
        <v>1956</v>
      </c>
      <c r="B170" s="28" t="s">
        <v>4028</v>
      </c>
      <c r="C170" t="s">
        <v>4029</v>
      </c>
      <c r="D170" s="26" t="s">
        <v>527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15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30"/>
        <v>15</v>
      </c>
      <c r="BF170" s="35">
        <f t="shared" si="32"/>
        <v>15</v>
      </c>
      <c r="BG170" s="35">
        <f t="shared" si="33"/>
        <v>0</v>
      </c>
      <c r="BH170" s="35">
        <f t="shared" si="34"/>
        <v>0</v>
      </c>
      <c r="BI170" s="35">
        <f t="shared" si="35"/>
        <v>0</v>
      </c>
      <c r="BJ170" s="35">
        <f t="shared" si="36"/>
        <v>0</v>
      </c>
      <c r="BK170" s="35">
        <f t="shared" si="37"/>
        <v>0</v>
      </c>
      <c r="BL170" s="35">
        <f t="shared" si="38"/>
        <v>0</v>
      </c>
      <c r="BM170" s="47">
        <f t="shared" si="31"/>
        <v>15</v>
      </c>
      <c r="BN170">
        <v>43</v>
      </c>
      <c r="BO170" t="str">
        <f t="shared" si="39"/>
        <v>Gueissaz</v>
      </c>
      <c r="BP170" t="str">
        <f t="shared" si="40"/>
        <v>Félix</v>
      </c>
      <c r="BQ170" t="str">
        <f t="shared" si="41"/>
        <v>Neuchâtel</v>
      </c>
    </row>
    <row r="171" spans="1:69" x14ac:dyDescent="0.25">
      <c r="A171" s="14">
        <v>1961</v>
      </c>
      <c r="B171" s="28" t="s">
        <v>5586</v>
      </c>
      <c r="C171" t="s">
        <v>1020</v>
      </c>
      <c r="D171" s="26"/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15</v>
      </c>
      <c r="BD171">
        <v>0</v>
      </c>
      <c r="BE171">
        <f t="shared" si="30"/>
        <v>15</v>
      </c>
      <c r="BF171" s="35">
        <f t="shared" si="32"/>
        <v>15</v>
      </c>
      <c r="BG171" s="35">
        <f t="shared" si="33"/>
        <v>0</v>
      </c>
      <c r="BH171" s="35">
        <f t="shared" si="34"/>
        <v>0</v>
      </c>
      <c r="BI171" s="35">
        <f t="shared" si="35"/>
        <v>0</v>
      </c>
      <c r="BJ171" s="35">
        <f t="shared" si="36"/>
        <v>0</v>
      </c>
      <c r="BK171" s="35">
        <f t="shared" si="37"/>
        <v>0</v>
      </c>
      <c r="BL171" s="35">
        <f t="shared" si="38"/>
        <v>0</v>
      </c>
      <c r="BM171" s="47">
        <f t="shared" si="31"/>
        <v>15</v>
      </c>
      <c r="BN171">
        <v>43</v>
      </c>
      <c r="BO171" t="str">
        <f t="shared" si="39"/>
        <v>Johnson</v>
      </c>
      <c r="BP171" t="str">
        <f t="shared" si="40"/>
        <v>Simon</v>
      </c>
    </row>
    <row r="172" spans="1:69" x14ac:dyDescent="0.25">
      <c r="A172" s="14">
        <v>1956</v>
      </c>
      <c r="B172" t="s">
        <v>2532</v>
      </c>
      <c r="C172" t="s">
        <v>2533</v>
      </c>
      <c r="D172" s="26" t="s">
        <v>2534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15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f t="shared" si="30"/>
        <v>15</v>
      </c>
      <c r="BF172" s="35">
        <f t="shared" si="32"/>
        <v>15</v>
      </c>
      <c r="BG172" s="35">
        <f t="shared" si="33"/>
        <v>0</v>
      </c>
      <c r="BH172" s="35">
        <f t="shared" si="34"/>
        <v>0</v>
      </c>
      <c r="BI172" s="35">
        <f t="shared" si="35"/>
        <v>0</v>
      </c>
      <c r="BJ172" s="35">
        <f t="shared" si="36"/>
        <v>0</v>
      </c>
      <c r="BK172" s="35">
        <f t="shared" si="37"/>
        <v>0</v>
      </c>
      <c r="BL172" s="35">
        <f t="shared" si="38"/>
        <v>0</v>
      </c>
      <c r="BM172" s="47">
        <f t="shared" si="31"/>
        <v>15</v>
      </c>
      <c r="BN172">
        <v>43</v>
      </c>
      <c r="BO172" t="str">
        <f t="shared" si="39"/>
        <v>Kolinek</v>
      </c>
      <c r="BP172" t="str">
        <f t="shared" si="40"/>
        <v>Frantiek</v>
      </c>
      <c r="BQ172" t="str">
        <f t="shared" si="41"/>
        <v>CZ-Perna</v>
      </c>
    </row>
    <row r="173" spans="1:69" x14ac:dyDescent="0.25">
      <c r="A173" s="14">
        <v>1962</v>
      </c>
      <c r="B173" s="28" t="s">
        <v>3501</v>
      </c>
      <c r="C173" t="s">
        <v>1240</v>
      </c>
      <c r="D173" s="26" t="s">
        <v>3502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15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si="30"/>
        <v>15</v>
      </c>
      <c r="BF173" s="35">
        <f t="shared" si="32"/>
        <v>15</v>
      </c>
      <c r="BG173" s="35">
        <f t="shared" si="33"/>
        <v>0</v>
      </c>
      <c r="BH173" s="35">
        <f t="shared" si="34"/>
        <v>0</v>
      </c>
      <c r="BI173" s="35">
        <f t="shared" si="35"/>
        <v>0</v>
      </c>
      <c r="BJ173" s="35">
        <f t="shared" si="36"/>
        <v>0</v>
      </c>
      <c r="BK173" s="35">
        <f t="shared" si="37"/>
        <v>0</v>
      </c>
      <c r="BL173" s="35">
        <f t="shared" si="38"/>
        <v>0</v>
      </c>
      <c r="BM173" s="47">
        <f t="shared" si="31"/>
        <v>15</v>
      </c>
      <c r="BN173">
        <v>43</v>
      </c>
      <c r="BO173" t="str">
        <f t="shared" si="39"/>
        <v>Luethi</v>
      </c>
      <c r="BP173" t="str">
        <f t="shared" si="40"/>
        <v>Serge</v>
      </c>
      <c r="BQ173" t="str">
        <f t="shared" si="41"/>
        <v>Unterägeri</v>
      </c>
    </row>
    <row r="174" spans="1:69" x14ac:dyDescent="0.25">
      <c r="A174" s="14">
        <v>1958</v>
      </c>
      <c r="B174" t="s">
        <v>2169</v>
      </c>
      <c r="C174" t="s">
        <v>2170</v>
      </c>
      <c r="D174" s="26" t="s">
        <v>1945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15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si="30"/>
        <v>15</v>
      </c>
      <c r="BF174" s="35">
        <f t="shared" si="32"/>
        <v>15</v>
      </c>
      <c r="BG174" s="35">
        <f t="shared" si="33"/>
        <v>0</v>
      </c>
      <c r="BH174" s="35">
        <f t="shared" si="34"/>
        <v>0</v>
      </c>
      <c r="BI174" s="35">
        <f t="shared" si="35"/>
        <v>0</v>
      </c>
      <c r="BJ174" s="35">
        <f t="shared" si="36"/>
        <v>0</v>
      </c>
      <c r="BK174" s="35">
        <f t="shared" si="37"/>
        <v>0</v>
      </c>
      <c r="BL174" s="35">
        <f t="shared" si="38"/>
        <v>0</v>
      </c>
      <c r="BM174" s="47">
        <f t="shared" si="31"/>
        <v>15</v>
      </c>
      <c r="BN174">
        <v>43</v>
      </c>
      <c r="BO174" t="str">
        <f t="shared" si="39"/>
        <v>Schoenbucher</v>
      </c>
      <c r="BP174" t="str">
        <f t="shared" si="40"/>
        <v>Albrecht</v>
      </c>
      <c r="BQ174" t="str">
        <f t="shared" si="41"/>
        <v>D-Freiburg</v>
      </c>
    </row>
    <row r="175" spans="1:69" x14ac:dyDescent="0.25">
      <c r="A175" s="14">
        <v>1962</v>
      </c>
      <c r="B175" s="28" t="s">
        <v>3221</v>
      </c>
      <c r="C175" t="s">
        <v>3222</v>
      </c>
      <c r="D175" s="26" t="s">
        <v>3223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si="30"/>
        <v>15</v>
      </c>
      <c r="BF175" s="35">
        <f t="shared" si="32"/>
        <v>15</v>
      </c>
      <c r="BG175" s="35">
        <f t="shared" si="33"/>
        <v>0</v>
      </c>
      <c r="BH175" s="35">
        <f t="shared" si="34"/>
        <v>0</v>
      </c>
      <c r="BI175" s="35">
        <f t="shared" si="35"/>
        <v>0</v>
      </c>
      <c r="BJ175" s="35">
        <f t="shared" si="36"/>
        <v>0</v>
      </c>
      <c r="BK175" s="35">
        <f t="shared" si="37"/>
        <v>0</v>
      </c>
      <c r="BL175" s="35">
        <f t="shared" si="38"/>
        <v>0</v>
      </c>
      <c r="BM175" s="47">
        <f t="shared" si="31"/>
        <v>15</v>
      </c>
      <c r="BN175">
        <v>43</v>
      </c>
      <c r="BO175" t="str">
        <f t="shared" si="39"/>
        <v>Schori</v>
      </c>
      <c r="BP175" t="str">
        <f t="shared" si="40"/>
        <v>Chrstoph</v>
      </c>
      <c r="BQ175" t="str">
        <f t="shared" si="41"/>
        <v>LSV Basel</v>
      </c>
    </row>
    <row r="176" spans="1:69" x14ac:dyDescent="0.25">
      <c r="A176" s="14">
        <v>1955</v>
      </c>
      <c r="B176" s="28" t="s">
        <v>5090</v>
      </c>
      <c r="C176" t="s">
        <v>1558</v>
      </c>
      <c r="D176" s="26" t="s">
        <v>5092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15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30"/>
        <v>15</v>
      </c>
      <c r="BF176" s="35">
        <f t="shared" si="32"/>
        <v>15</v>
      </c>
      <c r="BG176" s="35">
        <f t="shared" si="33"/>
        <v>0</v>
      </c>
      <c r="BH176" s="35">
        <f t="shared" si="34"/>
        <v>0</v>
      </c>
      <c r="BI176" s="35">
        <f t="shared" si="35"/>
        <v>0</v>
      </c>
      <c r="BJ176" s="35">
        <f t="shared" si="36"/>
        <v>0</v>
      </c>
      <c r="BK176" s="35">
        <f t="shared" si="37"/>
        <v>0</v>
      </c>
      <c r="BL176" s="35">
        <f t="shared" si="38"/>
        <v>0</v>
      </c>
      <c r="BM176" s="47">
        <f t="shared" si="31"/>
        <v>15</v>
      </c>
      <c r="BN176">
        <v>43</v>
      </c>
      <c r="BO176" t="str">
        <f t="shared" si="39"/>
        <v>Spichty</v>
      </c>
      <c r="BP176" t="str">
        <f t="shared" si="40"/>
        <v>Markus</v>
      </c>
      <c r="BQ176" t="str">
        <f t="shared" si="41"/>
        <v>Hochwald</v>
      </c>
    </row>
    <row r="177" spans="1:69" x14ac:dyDescent="0.25">
      <c r="A177" s="14">
        <v>1962</v>
      </c>
      <c r="B177" s="28" t="s">
        <v>5005</v>
      </c>
      <c r="C177" t="s">
        <v>5006</v>
      </c>
      <c r="D177" s="26" t="s">
        <v>5007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15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30"/>
        <v>15</v>
      </c>
      <c r="BF177" s="35">
        <f t="shared" si="32"/>
        <v>15</v>
      </c>
      <c r="BG177" s="35">
        <f t="shared" si="33"/>
        <v>0</v>
      </c>
      <c r="BH177" s="35">
        <f t="shared" si="34"/>
        <v>0</v>
      </c>
      <c r="BI177" s="35">
        <f t="shared" si="35"/>
        <v>0</v>
      </c>
      <c r="BJ177" s="35">
        <f t="shared" si="36"/>
        <v>0</v>
      </c>
      <c r="BK177" s="35">
        <f t="shared" si="37"/>
        <v>0</v>
      </c>
      <c r="BL177" s="35">
        <f t="shared" si="38"/>
        <v>0</v>
      </c>
      <c r="BM177" s="47">
        <f t="shared" si="31"/>
        <v>15</v>
      </c>
      <c r="BN177">
        <v>43</v>
      </c>
      <c r="BO177" t="str">
        <f t="shared" si="39"/>
        <v>Stadtbäumer</v>
      </c>
      <c r="BP177" t="str">
        <f t="shared" si="40"/>
        <v>Siggi</v>
      </c>
      <c r="BQ177" t="str">
        <f t="shared" si="41"/>
        <v>Neuenkirch</v>
      </c>
    </row>
    <row r="178" spans="1:69" x14ac:dyDescent="0.25">
      <c r="A178" s="14">
        <v>1963</v>
      </c>
      <c r="B178" s="28" t="s">
        <v>3000</v>
      </c>
      <c r="C178" t="s">
        <v>2156</v>
      </c>
      <c r="D178" s="26" t="s">
        <v>2020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15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30"/>
        <v>15</v>
      </c>
      <c r="BF178" s="35">
        <f t="shared" si="32"/>
        <v>15</v>
      </c>
      <c r="BG178" s="35">
        <f t="shared" si="33"/>
        <v>0</v>
      </c>
      <c r="BH178" s="35">
        <f t="shared" si="34"/>
        <v>0</v>
      </c>
      <c r="BI178" s="35">
        <f t="shared" si="35"/>
        <v>0</v>
      </c>
      <c r="BJ178" s="35">
        <f t="shared" si="36"/>
        <v>0</v>
      </c>
      <c r="BK178" s="35">
        <f t="shared" si="37"/>
        <v>0</v>
      </c>
      <c r="BL178" s="35">
        <f t="shared" si="38"/>
        <v>0</v>
      </c>
      <c r="BM178" s="47">
        <f t="shared" si="31"/>
        <v>15</v>
      </c>
      <c r="BN178">
        <v>43</v>
      </c>
      <c r="BO178" t="str">
        <f t="shared" si="39"/>
        <v>Truffer</v>
      </c>
      <c r="BP178" t="str">
        <f t="shared" si="40"/>
        <v>Paul</v>
      </c>
      <c r="BQ178" t="str">
        <f t="shared" si="41"/>
        <v>St. Niklaus</v>
      </c>
    </row>
    <row r="179" spans="1:69" x14ac:dyDescent="0.25">
      <c r="A179" s="14">
        <v>1954</v>
      </c>
      <c r="B179" t="s">
        <v>498</v>
      </c>
      <c r="C179" t="s">
        <v>499</v>
      </c>
      <c r="D179" s="26" t="s">
        <v>77</v>
      </c>
      <c r="E179">
        <v>0</v>
      </c>
      <c r="F179">
        <v>0</v>
      </c>
      <c r="G179">
        <v>0</v>
      </c>
      <c r="H179">
        <v>15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si="30"/>
        <v>15</v>
      </c>
      <c r="BF179" s="35">
        <f t="shared" si="32"/>
        <v>15</v>
      </c>
      <c r="BG179" s="35">
        <f t="shared" si="33"/>
        <v>0</v>
      </c>
      <c r="BH179" s="35">
        <f t="shared" si="34"/>
        <v>0</v>
      </c>
      <c r="BI179" s="35">
        <f t="shared" si="35"/>
        <v>0</v>
      </c>
      <c r="BJ179" s="35">
        <f t="shared" si="36"/>
        <v>0</v>
      </c>
      <c r="BK179" s="35">
        <f t="shared" si="37"/>
        <v>0</v>
      </c>
      <c r="BL179" s="35">
        <f t="shared" si="38"/>
        <v>0</v>
      </c>
      <c r="BM179" s="47">
        <f t="shared" si="31"/>
        <v>15</v>
      </c>
      <c r="BN179">
        <v>43</v>
      </c>
      <c r="BO179" t="str">
        <f t="shared" si="39"/>
        <v>Valiton</v>
      </c>
      <c r="BP179" t="str">
        <f t="shared" si="40"/>
        <v>Jean-Daniel</v>
      </c>
      <c r="BQ179" t="str">
        <f t="shared" si="41"/>
        <v>Monthey</v>
      </c>
    </row>
    <row r="180" spans="1:69" x14ac:dyDescent="0.25">
      <c r="A180" s="14">
        <v>1955</v>
      </c>
      <c r="B180" s="28" t="s">
        <v>5844</v>
      </c>
      <c r="C180" t="s">
        <v>2367</v>
      </c>
      <c r="D180" t="s">
        <v>5845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15</v>
      </c>
      <c r="BA180">
        <v>0</v>
      </c>
      <c r="BB180">
        <v>0</v>
      </c>
      <c r="BC180">
        <v>0</v>
      </c>
      <c r="BD180">
        <v>0</v>
      </c>
      <c r="BE180">
        <f t="shared" si="30"/>
        <v>15</v>
      </c>
      <c r="BF180" s="35">
        <f t="shared" si="32"/>
        <v>15</v>
      </c>
      <c r="BG180" s="35">
        <f t="shared" si="33"/>
        <v>0</v>
      </c>
      <c r="BH180" s="35">
        <f t="shared" si="34"/>
        <v>0</v>
      </c>
      <c r="BI180" s="35">
        <f t="shared" si="35"/>
        <v>0</v>
      </c>
      <c r="BJ180" s="35">
        <f t="shared" si="36"/>
        <v>0</v>
      </c>
      <c r="BK180" s="35">
        <f t="shared" si="37"/>
        <v>0</v>
      </c>
      <c r="BL180" s="35">
        <f t="shared" si="38"/>
        <v>0</v>
      </c>
      <c r="BM180" s="47">
        <f t="shared" si="31"/>
        <v>15</v>
      </c>
      <c r="BN180">
        <v>43</v>
      </c>
      <c r="BO180" t="str">
        <f t="shared" si="39"/>
        <v>Van Huizen</v>
      </c>
      <c r="BP180" t="str">
        <f t="shared" si="40"/>
        <v>Frans</v>
      </c>
    </row>
    <row r="181" spans="1:69" x14ac:dyDescent="0.25">
      <c r="A181" s="14">
        <v>1960</v>
      </c>
      <c r="B181" t="s">
        <v>90</v>
      </c>
      <c r="C181" t="s">
        <v>135</v>
      </c>
      <c r="D181" s="26"/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15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si="30"/>
        <v>15</v>
      </c>
      <c r="BF181" s="35">
        <f t="shared" si="32"/>
        <v>15</v>
      </c>
      <c r="BG181" s="35">
        <f t="shared" si="33"/>
        <v>0</v>
      </c>
      <c r="BH181" s="35">
        <f t="shared" si="34"/>
        <v>0</v>
      </c>
      <c r="BI181" s="35">
        <f t="shared" si="35"/>
        <v>0</v>
      </c>
      <c r="BJ181" s="35">
        <f t="shared" si="36"/>
        <v>0</v>
      </c>
      <c r="BK181" s="35">
        <f t="shared" si="37"/>
        <v>0</v>
      </c>
      <c r="BL181" s="35">
        <f t="shared" si="38"/>
        <v>0</v>
      </c>
      <c r="BM181" s="47">
        <f t="shared" si="31"/>
        <v>15</v>
      </c>
      <c r="BN181">
        <v>43</v>
      </c>
      <c r="BO181" t="str">
        <f t="shared" si="39"/>
        <v>Voutaz</v>
      </c>
      <c r="BP181" t="str">
        <f t="shared" si="40"/>
        <v>François</v>
      </c>
    </row>
    <row r="182" spans="1:69" x14ac:dyDescent="0.25">
      <c r="A182" s="14">
        <v>1962</v>
      </c>
      <c r="B182" s="28" t="s">
        <v>4030</v>
      </c>
      <c r="C182" t="s">
        <v>3422</v>
      </c>
      <c r="D182" s="26" t="s">
        <v>4031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14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si="30"/>
        <v>14</v>
      </c>
      <c r="BF182" s="35">
        <f t="shared" si="32"/>
        <v>14</v>
      </c>
      <c r="BG182" s="35">
        <f t="shared" si="33"/>
        <v>0</v>
      </c>
      <c r="BH182" s="35">
        <f t="shared" si="34"/>
        <v>0</v>
      </c>
      <c r="BI182" s="35">
        <f t="shared" si="35"/>
        <v>0</v>
      </c>
      <c r="BJ182" s="35">
        <f t="shared" si="36"/>
        <v>0</v>
      </c>
      <c r="BK182" s="35">
        <f t="shared" si="37"/>
        <v>0</v>
      </c>
      <c r="BL182" s="35">
        <f t="shared" si="38"/>
        <v>0</v>
      </c>
      <c r="BM182" s="47">
        <f t="shared" si="31"/>
        <v>14</v>
      </c>
      <c r="BN182">
        <v>44</v>
      </c>
      <c r="BO182" t="str">
        <f t="shared" si="39"/>
        <v>Adam</v>
      </c>
      <c r="BP182" t="str">
        <f t="shared" si="40"/>
        <v>Jeff</v>
      </c>
      <c r="BQ182" t="str">
        <f t="shared" ref="BQ182:BQ212" si="42">D182</f>
        <v>Marseile</v>
      </c>
    </row>
    <row r="183" spans="1:69" x14ac:dyDescent="0.25">
      <c r="A183" s="14">
        <v>1962</v>
      </c>
      <c r="B183" t="s">
        <v>494</v>
      </c>
      <c r="C183" t="s">
        <v>947</v>
      </c>
      <c r="D183" s="26"/>
      <c r="E183">
        <v>0</v>
      </c>
      <c r="F183">
        <v>0</v>
      </c>
      <c r="G183">
        <v>0</v>
      </c>
      <c r="H183">
        <v>0</v>
      </c>
      <c r="I183">
        <v>14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f t="shared" si="30"/>
        <v>14</v>
      </c>
      <c r="BF183" s="35">
        <f t="shared" si="32"/>
        <v>14</v>
      </c>
      <c r="BG183" s="35">
        <f t="shared" si="33"/>
        <v>0</v>
      </c>
      <c r="BH183" s="35">
        <f t="shared" si="34"/>
        <v>0</v>
      </c>
      <c r="BI183" s="35">
        <f t="shared" si="35"/>
        <v>0</v>
      </c>
      <c r="BJ183" s="35">
        <f t="shared" si="36"/>
        <v>0</v>
      </c>
      <c r="BK183" s="35">
        <f t="shared" si="37"/>
        <v>0</v>
      </c>
      <c r="BL183" s="35">
        <f t="shared" si="38"/>
        <v>0</v>
      </c>
      <c r="BM183" s="47">
        <f t="shared" si="31"/>
        <v>14</v>
      </c>
      <c r="BN183">
        <v>44</v>
      </c>
      <c r="BO183" t="str">
        <f t="shared" si="39"/>
        <v>Bernasconi</v>
      </c>
      <c r="BP183" t="str">
        <f t="shared" si="40"/>
        <v>Maurizio</v>
      </c>
    </row>
    <row r="184" spans="1:69" x14ac:dyDescent="0.25">
      <c r="A184" s="14">
        <v>1962</v>
      </c>
      <c r="B184" s="28" t="s">
        <v>4442</v>
      </c>
      <c r="C184" t="s">
        <v>970</v>
      </c>
      <c r="D184" s="26" t="s">
        <v>2494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30"/>
        <v>14</v>
      </c>
      <c r="BF184" s="35">
        <f t="shared" si="32"/>
        <v>14</v>
      </c>
      <c r="BG184" s="35">
        <f t="shared" si="33"/>
        <v>0</v>
      </c>
      <c r="BH184" s="35">
        <f t="shared" si="34"/>
        <v>0</v>
      </c>
      <c r="BI184" s="35">
        <f t="shared" si="35"/>
        <v>0</v>
      </c>
      <c r="BJ184" s="35">
        <f t="shared" si="36"/>
        <v>0</v>
      </c>
      <c r="BK184" s="35">
        <f t="shared" si="37"/>
        <v>0</v>
      </c>
      <c r="BL184" s="35">
        <f t="shared" si="38"/>
        <v>0</v>
      </c>
      <c r="BM184" s="47">
        <f t="shared" si="31"/>
        <v>14</v>
      </c>
      <c r="BN184">
        <v>44</v>
      </c>
      <c r="BO184" t="str">
        <f t="shared" si="39"/>
        <v>Bersier</v>
      </c>
      <c r="BP184" t="str">
        <f t="shared" si="40"/>
        <v>Christian</v>
      </c>
      <c r="BQ184" t="str">
        <f t="shared" si="42"/>
        <v>Villars-sur-Glâne</v>
      </c>
    </row>
    <row r="185" spans="1:69" x14ac:dyDescent="0.25">
      <c r="A185" s="14">
        <v>1961</v>
      </c>
      <c r="B185" t="s">
        <v>1790</v>
      </c>
      <c r="C185" t="s">
        <v>1238</v>
      </c>
      <c r="D185" s="26" t="s">
        <v>1791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14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si="30"/>
        <v>14</v>
      </c>
      <c r="BF185" s="35">
        <f t="shared" si="32"/>
        <v>14</v>
      </c>
      <c r="BG185" s="35">
        <f t="shared" si="33"/>
        <v>0</v>
      </c>
      <c r="BH185" s="35">
        <f t="shared" si="34"/>
        <v>0</v>
      </c>
      <c r="BI185" s="35">
        <f t="shared" si="35"/>
        <v>0</v>
      </c>
      <c r="BJ185" s="35">
        <f t="shared" si="36"/>
        <v>0</v>
      </c>
      <c r="BK185" s="35">
        <f t="shared" si="37"/>
        <v>0</v>
      </c>
      <c r="BL185" s="35">
        <f t="shared" si="38"/>
        <v>0</v>
      </c>
      <c r="BM185" s="47">
        <f t="shared" si="31"/>
        <v>14</v>
      </c>
      <c r="BN185">
        <v>44</v>
      </c>
      <c r="BO185" t="str">
        <f t="shared" si="39"/>
        <v>Bickel</v>
      </c>
      <c r="BP185" t="str">
        <f t="shared" si="40"/>
        <v>Richard</v>
      </c>
      <c r="BQ185" t="str">
        <f t="shared" si="42"/>
        <v>Chur</v>
      </c>
    </row>
    <row r="186" spans="1:69" x14ac:dyDescent="0.25">
      <c r="A186" s="14">
        <v>1960</v>
      </c>
      <c r="B186" s="28" t="s">
        <v>3503</v>
      </c>
      <c r="C186" t="s">
        <v>478</v>
      </c>
      <c r="D186" s="26" t="s">
        <v>3504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14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30"/>
        <v>14</v>
      </c>
      <c r="BF186" s="35">
        <f t="shared" si="32"/>
        <v>14</v>
      </c>
      <c r="BG186" s="35">
        <f t="shared" si="33"/>
        <v>0</v>
      </c>
      <c r="BH186" s="35">
        <f t="shared" si="34"/>
        <v>0</v>
      </c>
      <c r="BI186" s="35">
        <f t="shared" si="35"/>
        <v>0</v>
      </c>
      <c r="BJ186" s="35">
        <f t="shared" si="36"/>
        <v>0</v>
      </c>
      <c r="BK186" s="35">
        <f t="shared" si="37"/>
        <v>0</v>
      </c>
      <c r="BL186" s="35">
        <f t="shared" si="38"/>
        <v>0</v>
      </c>
      <c r="BM186" s="47">
        <f t="shared" si="31"/>
        <v>14</v>
      </c>
      <c r="BN186">
        <v>44</v>
      </c>
      <c r="BO186" t="str">
        <f t="shared" si="39"/>
        <v>Bonati</v>
      </c>
      <c r="BP186" t="str">
        <f t="shared" si="40"/>
        <v>Jean-Pierre</v>
      </c>
      <c r="BQ186" t="str">
        <f t="shared" si="42"/>
        <v>Boncourt</v>
      </c>
    </row>
    <row r="187" spans="1:69" x14ac:dyDescent="0.25">
      <c r="A187" s="14">
        <v>1960</v>
      </c>
      <c r="B187" s="28" t="s">
        <v>5290</v>
      </c>
      <c r="C187" t="s">
        <v>39</v>
      </c>
      <c r="D187" s="26" t="s">
        <v>1919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14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si="30"/>
        <v>14</v>
      </c>
      <c r="BF187" s="35">
        <f t="shared" si="32"/>
        <v>14</v>
      </c>
      <c r="BG187" s="35">
        <f t="shared" si="33"/>
        <v>0</v>
      </c>
      <c r="BH187" s="35">
        <f t="shared" si="34"/>
        <v>0</v>
      </c>
      <c r="BI187" s="35">
        <f t="shared" si="35"/>
        <v>0</v>
      </c>
      <c r="BJ187" s="35">
        <f t="shared" si="36"/>
        <v>0</v>
      </c>
      <c r="BK187" s="35">
        <f t="shared" si="37"/>
        <v>0</v>
      </c>
      <c r="BL187" s="35">
        <f t="shared" si="38"/>
        <v>0</v>
      </c>
      <c r="BM187" s="47">
        <f t="shared" si="31"/>
        <v>14</v>
      </c>
      <c r="BN187">
        <v>44</v>
      </c>
      <c r="BO187" t="str">
        <f t="shared" si="39"/>
        <v>Forrer</v>
      </c>
      <c r="BP187" t="str">
        <f t="shared" si="40"/>
        <v>Pascal</v>
      </c>
      <c r="BQ187" t="str">
        <f t="shared" si="42"/>
        <v>Thalwil</v>
      </c>
    </row>
    <row r="188" spans="1:69" x14ac:dyDescent="0.25">
      <c r="A188" s="14">
        <v>1956</v>
      </c>
      <c r="B188" s="28" t="s">
        <v>4838</v>
      </c>
      <c r="C188" t="s">
        <v>970</v>
      </c>
      <c r="D188" s="26" t="s">
        <v>1157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14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30"/>
        <v>14</v>
      </c>
      <c r="BF188" s="35">
        <f t="shared" si="32"/>
        <v>14</v>
      </c>
      <c r="BG188" s="35">
        <f t="shared" si="33"/>
        <v>0</v>
      </c>
      <c r="BH188" s="35">
        <f t="shared" si="34"/>
        <v>0</v>
      </c>
      <c r="BI188" s="35">
        <f t="shared" si="35"/>
        <v>0</v>
      </c>
      <c r="BJ188" s="35">
        <f t="shared" si="36"/>
        <v>0</v>
      </c>
      <c r="BK188" s="35">
        <f t="shared" si="37"/>
        <v>0</v>
      </c>
      <c r="BL188" s="35">
        <f t="shared" si="38"/>
        <v>0</v>
      </c>
      <c r="BM188" s="47">
        <f t="shared" si="31"/>
        <v>14</v>
      </c>
      <c r="BN188">
        <v>44</v>
      </c>
      <c r="BO188" t="str">
        <f t="shared" si="39"/>
        <v>Frottaz</v>
      </c>
      <c r="BP188" t="str">
        <f t="shared" si="40"/>
        <v>Christian</v>
      </c>
      <c r="BQ188" t="str">
        <f t="shared" si="42"/>
        <v>Collonges</v>
      </c>
    </row>
    <row r="189" spans="1:69" x14ac:dyDescent="0.25">
      <c r="A189" s="14">
        <v>1956</v>
      </c>
      <c r="B189" s="28" t="s">
        <v>2535</v>
      </c>
      <c r="C189" t="s">
        <v>177</v>
      </c>
      <c r="D189" s="26" t="s">
        <v>2536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14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30"/>
        <v>14</v>
      </c>
      <c r="BF189" s="35">
        <f t="shared" si="32"/>
        <v>14</v>
      </c>
      <c r="BG189" s="35">
        <f t="shared" si="33"/>
        <v>0</v>
      </c>
      <c r="BH189" s="35">
        <f t="shared" si="34"/>
        <v>0</v>
      </c>
      <c r="BI189" s="35">
        <f t="shared" si="35"/>
        <v>0</v>
      </c>
      <c r="BJ189" s="35">
        <f t="shared" si="36"/>
        <v>0</v>
      </c>
      <c r="BK189" s="35">
        <f t="shared" si="37"/>
        <v>0</v>
      </c>
      <c r="BL189" s="35">
        <f t="shared" si="38"/>
        <v>0</v>
      </c>
      <c r="BM189" s="47">
        <f t="shared" si="31"/>
        <v>14</v>
      </c>
      <c r="BN189">
        <v>44</v>
      </c>
      <c r="BO189" t="str">
        <f t="shared" si="39"/>
        <v>Held</v>
      </c>
      <c r="BP189" t="str">
        <f t="shared" si="40"/>
        <v>Thomas</v>
      </c>
      <c r="BQ189" t="str">
        <f t="shared" si="42"/>
        <v>Camorino</v>
      </c>
    </row>
    <row r="190" spans="1:69" x14ac:dyDescent="0.25">
      <c r="A190" s="14">
        <v>1963</v>
      </c>
      <c r="B190" t="s">
        <v>2151</v>
      </c>
      <c r="C190" t="s">
        <v>812</v>
      </c>
      <c r="D190" s="26" t="s">
        <v>33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si="30"/>
        <v>14</v>
      </c>
      <c r="BF190" s="35">
        <f t="shared" si="32"/>
        <v>14</v>
      </c>
      <c r="BG190" s="35">
        <f t="shared" si="33"/>
        <v>0</v>
      </c>
      <c r="BH190" s="35">
        <f t="shared" si="34"/>
        <v>0</v>
      </c>
      <c r="BI190" s="35">
        <f t="shared" si="35"/>
        <v>0</v>
      </c>
      <c r="BJ190" s="35">
        <f t="shared" si="36"/>
        <v>0</v>
      </c>
      <c r="BK190" s="35">
        <f t="shared" si="37"/>
        <v>0</v>
      </c>
      <c r="BL190" s="35">
        <f t="shared" si="38"/>
        <v>0</v>
      </c>
      <c r="BM190" s="47">
        <f t="shared" si="31"/>
        <v>14</v>
      </c>
      <c r="BN190">
        <v>44</v>
      </c>
      <c r="BO190" t="str">
        <f t="shared" si="39"/>
        <v>Illein</v>
      </c>
      <c r="BP190" t="str">
        <f t="shared" si="40"/>
        <v>Mario</v>
      </c>
      <c r="BQ190" t="str">
        <f t="shared" si="42"/>
        <v>Lausanne</v>
      </c>
    </row>
    <row r="191" spans="1:69" x14ac:dyDescent="0.25">
      <c r="A191" s="14">
        <v>1961</v>
      </c>
      <c r="B191" t="s">
        <v>500</v>
      </c>
      <c r="C191" t="s">
        <v>501</v>
      </c>
      <c r="D191" s="26" t="s">
        <v>387</v>
      </c>
      <c r="E191">
        <v>0</v>
      </c>
      <c r="F191">
        <v>0</v>
      </c>
      <c r="G191">
        <v>0</v>
      </c>
      <c r="H191">
        <v>14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si="30"/>
        <v>14</v>
      </c>
      <c r="BF191" s="35">
        <f t="shared" si="32"/>
        <v>14</v>
      </c>
      <c r="BG191" s="35">
        <f t="shared" si="33"/>
        <v>0</v>
      </c>
      <c r="BH191" s="35">
        <f t="shared" si="34"/>
        <v>0</v>
      </c>
      <c r="BI191" s="35">
        <f t="shared" si="35"/>
        <v>0</v>
      </c>
      <c r="BJ191" s="35">
        <f t="shared" si="36"/>
        <v>0</v>
      </c>
      <c r="BK191" s="35">
        <f t="shared" si="37"/>
        <v>0</v>
      </c>
      <c r="BL191" s="35">
        <f t="shared" si="38"/>
        <v>0</v>
      </c>
      <c r="BM191" s="47">
        <f t="shared" si="31"/>
        <v>14</v>
      </c>
      <c r="BN191">
        <v>44</v>
      </c>
      <c r="BO191" t="str">
        <f t="shared" si="39"/>
        <v>Marsault</v>
      </c>
      <c r="BP191" t="str">
        <f t="shared" si="40"/>
        <v>Hervé</v>
      </c>
      <c r="BQ191" t="str">
        <f t="shared" si="42"/>
        <v>Les Giettes</v>
      </c>
    </row>
    <row r="192" spans="1:69" x14ac:dyDescent="0.25">
      <c r="A192" s="14">
        <v>1956</v>
      </c>
      <c r="B192" s="28" t="s">
        <v>4934</v>
      </c>
      <c r="C192" t="s">
        <v>630</v>
      </c>
      <c r="D192" s="26" t="s">
        <v>4935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30"/>
        <v>14</v>
      </c>
      <c r="BF192" s="35">
        <f t="shared" si="32"/>
        <v>14</v>
      </c>
      <c r="BG192" s="35">
        <f t="shared" si="33"/>
        <v>0</v>
      </c>
      <c r="BH192" s="35">
        <f t="shared" si="34"/>
        <v>0</v>
      </c>
      <c r="BI192" s="35">
        <f t="shared" si="35"/>
        <v>0</v>
      </c>
      <c r="BJ192" s="35">
        <f t="shared" si="36"/>
        <v>0</v>
      </c>
      <c r="BK192" s="35">
        <f t="shared" si="37"/>
        <v>0</v>
      </c>
      <c r="BL192" s="35">
        <f t="shared" si="38"/>
        <v>0</v>
      </c>
      <c r="BM192" s="47">
        <f t="shared" si="31"/>
        <v>14</v>
      </c>
      <c r="BN192">
        <v>44</v>
      </c>
      <c r="BO192" t="str">
        <f t="shared" si="39"/>
        <v>Passadori</v>
      </c>
      <c r="BP192" t="str">
        <f t="shared" si="40"/>
        <v>Yves</v>
      </c>
      <c r="BQ192" t="str">
        <f t="shared" si="42"/>
        <v>Mulhouse</v>
      </c>
    </row>
    <row r="193" spans="1:69" x14ac:dyDescent="0.25">
      <c r="A193" s="14">
        <v>1957</v>
      </c>
      <c r="B193" s="28" t="s">
        <v>3227</v>
      </c>
      <c r="C193" t="s">
        <v>3228</v>
      </c>
      <c r="D193" s="26" t="s">
        <v>3229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14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si="30"/>
        <v>14</v>
      </c>
      <c r="BF193" s="35">
        <f t="shared" si="32"/>
        <v>14</v>
      </c>
      <c r="BG193" s="35">
        <f t="shared" si="33"/>
        <v>0</v>
      </c>
      <c r="BH193" s="35">
        <f t="shared" si="34"/>
        <v>0</v>
      </c>
      <c r="BI193" s="35">
        <f t="shared" si="35"/>
        <v>0</v>
      </c>
      <c r="BJ193" s="35">
        <f t="shared" si="36"/>
        <v>0</v>
      </c>
      <c r="BK193" s="35">
        <f t="shared" si="37"/>
        <v>0</v>
      </c>
      <c r="BL193" s="35">
        <f t="shared" si="38"/>
        <v>0</v>
      </c>
      <c r="BM193" s="47">
        <f t="shared" si="31"/>
        <v>14</v>
      </c>
      <c r="BN193">
        <v>44</v>
      </c>
      <c r="BO193" t="str">
        <f t="shared" si="39"/>
        <v>Riedijk</v>
      </c>
      <c r="BP193" t="str">
        <f t="shared" si="40"/>
        <v>Willem</v>
      </c>
      <c r="BQ193" t="str">
        <f t="shared" si="42"/>
        <v>GER-Bad Wildbad</v>
      </c>
    </row>
    <row r="194" spans="1:69" x14ac:dyDescent="0.25">
      <c r="A194" s="14">
        <v>1954</v>
      </c>
      <c r="B194" s="28" t="s">
        <v>1452</v>
      </c>
      <c r="C194" t="s">
        <v>3217</v>
      </c>
      <c r="D194" s="26" t="s">
        <v>1564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14</v>
      </c>
      <c r="BC194">
        <v>0</v>
      </c>
      <c r="BD194">
        <v>0</v>
      </c>
      <c r="BE194">
        <f t="shared" si="30"/>
        <v>14</v>
      </c>
      <c r="BF194" s="35">
        <f t="shared" si="32"/>
        <v>14</v>
      </c>
      <c r="BG194" s="35">
        <f t="shared" si="33"/>
        <v>0</v>
      </c>
      <c r="BH194" s="35">
        <f t="shared" si="34"/>
        <v>0</v>
      </c>
      <c r="BI194" s="35">
        <f t="shared" si="35"/>
        <v>0</v>
      </c>
      <c r="BJ194" s="35">
        <f t="shared" si="36"/>
        <v>0</v>
      </c>
      <c r="BK194" s="35">
        <f t="shared" si="37"/>
        <v>0</v>
      </c>
      <c r="BL194" s="35">
        <f t="shared" si="38"/>
        <v>0</v>
      </c>
      <c r="BM194" s="47">
        <f t="shared" si="31"/>
        <v>14</v>
      </c>
      <c r="BN194">
        <v>44</v>
      </c>
      <c r="BO194" t="str">
        <f t="shared" si="39"/>
        <v>Schmid</v>
      </c>
      <c r="BP194" t="str">
        <f t="shared" si="40"/>
        <v>Erich</v>
      </c>
      <c r="BQ194" t="str">
        <f t="shared" si="42"/>
        <v>Baltschieder</v>
      </c>
    </row>
    <row r="195" spans="1:69" x14ac:dyDescent="0.25">
      <c r="A195" s="14">
        <v>1963</v>
      </c>
      <c r="B195" t="s">
        <v>972</v>
      </c>
      <c r="C195" t="s">
        <v>476</v>
      </c>
      <c r="D195" s="26" t="s">
        <v>105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14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f t="shared" si="30"/>
        <v>14</v>
      </c>
      <c r="BF195" s="35">
        <f t="shared" si="32"/>
        <v>14</v>
      </c>
      <c r="BG195" s="35">
        <f t="shared" si="33"/>
        <v>0</v>
      </c>
      <c r="BH195" s="35">
        <f t="shared" si="34"/>
        <v>0</v>
      </c>
      <c r="BI195" s="35">
        <f t="shared" si="35"/>
        <v>0</v>
      </c>
      <c r="BJ195" s="35">
        <f t="shared" si="36"/>
        <v>0</v>
      </c>
      <c r="BK195" s="35">
        <f t="shared" si="37"/>
        <v>0</v>
      </c>
      <c r="BL195" s="35">
        <f t="shared" si="38"/>
        <v>0</v>
      </c>
      <c r="BM195" s="47">
        <f t="shared" si="31"/>
        <v>14</v>
      </c>
      <c r="BN195">
        <v>44</v>
      </c>
      <c r="BO195" t="str">
        <f t="shared" si="39"/>
        <v>Vergères</v>
      </c>
      <c r="BP195" t="str">
        <f t="shared" si="40"/>
        <v>Olivier</v>
      </c>
      <c r="BQ195" t="str">
        <f t="shared" si="42"/>
        <v>Savièse</v>
      </c>
    </row>
    <row r="196" spans="1:69" x14ac:dyDescent="0.25">
      <c r="A196" s="14">
        <v>1957</v>
      </c>
      <c r="B196" s="28" t="s">
        <v>5544</v>
      </c>
      <c r="C196" t="s">
        <v>155</v>
      </c>
      <c r="D196" s="26" t="s">
        <v>5545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13</v>
      </c>
      <c r="BC196">
        <v>0</v>
      </c>
      <c r="BD196">
        <v>0</v>
      </c>
      <c r="BE196">
        <f t="shared" si="30"/>
        <v>13</v>
      </c>
      <c r="BF196" s="35">
        <f t="shared" si="32"/>
        <v>13</v>
      </c>
      <c r="BG196" s="35">
        <f t="shared" si="33"/>
        <v>0</v>
      </c>
      <c r="BH196" s="35">
        <f t="shared" si="34"/>
        <v>0</v>
      </c>
      <c r="BI196" s="35">
        <f t="shared" si="35"/>
        <v>0</v>
      </c>
      <c r="BJ196" s="35">
        <f t="shared" si="36"/>
        <v>0</v>
      </c>
      <c r="BK196" s="35">
        <f t="shared" si="37"/>
        <v>0</v>
      </c>
      <c r="BL196" s="35">
        <f t="shared" si="38"/>
        <v>0</v>
      </c>
      <c r="BM196" s="47">
        <f t="shared" si="31"/>
        <v>13</v>
      </c>
      <c r="BN196">
        <v>45</v>
      </c>
      <c r="BO196" t="str">
        <f t="shared" si="39"/>
        <v>Ackermann</v>
      </c>
      <c r="BP196" t="str">
        <f t="shared" si="40"/>
        <v>Martin</v>
      </c>
      <c r="BQ196" t="str">
        <f t="shared" si="42"/>
        <v>Rothenhausen</v>
      </c>
    </row>
    <row r="197" spans="1:69" x14ac:dyDescent="0.25">
      <c r="A197" s="14">
        <v>1963</v>
      </c>
      <c r="B197" t="s">
        <v>1792</v>
      </c>
      <c r="C197" t="s">
        <v>482</v>
      </c>
      <c r="D197" s="26" t="s">
        <v>1793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13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30"/>
        <v>13</v>
      </c>
      <c r="BF197" s="35">
        <f t="shared" si="32"/>
        <v>13</v>
      </c>
      <c r="BG197" s="35">
        <f t="shared" si="33"/>
        <v>0</v>
      </c>
      <c r="BH197" s="35">
        <f t="shared" si="34"/>
        <v>0</v>
      </c>
      <c r="BI197" s="35">
        <f t="shared" si="35"/>
        <v>0</v>
      </c>
      <c r="BJ197" s="35">
        <f t="shared" si="36"/>
        <v>0</v>
      </c>
      <c r="BK197" s="35">
        <f t="shared" si="37"/>
        <v>0</v>
      </c>
      <c r="BL197" s="35">
        <f t="shared" si="38"/>
        <v>0</v>
      </c>
      <c r="BM197" s="47">
        <f t="shared" si="31"/>
        <v>13</v>
      </c>
      <c r="BN197">
        <v>45</v>
      </c>
      <c r="BO197" t="str">
        <f t="shared" si="39"/>
        <v>Alder</v>
      </c>
      <c r="BP197" t="str">
        <f t="shared" si="40"/>
        <v>Norbert</v>
      </c>
      <c r="BQ197" t="str">
        <f t="shared" si="42"/>
        <v>Volketswil</v>
      </c>
    </row>
    <row r="198" spans="1:69" x14ac:dyDescent="0.25">
      <c r="A198" s="14">
        <v>1958</v>
      </c>
      <c r="B198" s="28" t="s">
        <v>5414</v>
      </c>
      <c r="C198" t="s">
        <v>919</v>
      </c>
      <c r="D198" s="26" t="s">
        <v>3967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13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ref="BE198:BE261" si="43">SUM(E198:BD198)</f>
        <v>13</v>
      </c>
      <c r="BF198" s="35">
        <f t="shared" si="32"/>
        <v>13</v>
      </c>
      <c r="BG198" s="35">
        <f t="shared" si="33"/>
        <v>0</v>
      </c>
      <c r="BH198" s="35">
        <f t="shared" si="34"/>
        <v>0</v>
      </c>
      <c r="BI198" s="35">
        <f t="shared" si="35"/>
        <v>0</v>
      </c>
      <c r="BJ198" s="35">
        <f t="shared" si="36"/>
        <v>0</v>
      </c>
      <c r="BK198" s="35">
        <f t="shared" si="37"/>
        <v>0</v>
      </c>
      <c r="BL198" s="35">
        <f t="shared" si="38"/>
        <v>0</v>
      </c>
      <c r="BM198" s="47">
        <f t="shared" ref="BM198:BM261" si="44">SUM(BF198:BL198)</f>
        <v>13</v>
      </c>
      <c r="BN198">
        <v>45</v>
      </c>
      <c r="BO198" t="str">
        <f t="shared" si="39"/>
        <v>Artique</v>
      </c>
      <c r="BP198" t="str">
        <f t="shared" si="40"/>
        <v>Pierre-Alain</v>
      </c>
      <c r="BQ198" t="str">
        <f t="shared" si="42"/>
        <v>Versoix</v>
      </c>
    </row>
    <row r="199" spans="1:69" x14ac:dyDescent="0.25">
      <c r="A199" s="14">
        <v>1960</v>
      </c>
      <c r="B199" t="s">
        <v>1345</v>
      </c>
      <c r="C199" t="s">
        <v>501</v>
      </c>
      <c r="D199" s="26" t="s">
        <v>1348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13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si="43"/>
        <v>13</v>
      </c>
      <c r="BF199" s="35">
        <f t="shared" ref="BF199:BF262" si="45">IF(BE199=0,0,LARGE(E199:BD199,1))</f>
        <v>13</v>
      </c>
      <c r="BG199" s="35">
        <f t="shared" ref="BG199:BG262" si="46">IF(BE199=0,0,LARGE(E199:BD199,2))</f>
        <v>0</v>
      </c>
      <c r="BH199" s="35">
        <f t="shared" ref="BH199:BH262" si="47">IF(BE199=0,0,LARGE(E199:BD199,3))</f>
        <v>0</v>
      </c>
      <c r="BI199" s="35">
        <f t="shared" ref="BI199:BI262" si="48">IF(BE199=0,0,LARGE(E199:BD199,4))</f>
        <v>0</v>
      </c>
      <c r="BJ199" s="35">
        <f t="shared" ref="BJ199:BJ262" si="49">IF(BE199=0,0,LARGE(E199:BD199,5))</f>
        <v>0</v>
      </c>
      <c r="BK199" s="35">
        <f t="shared" ref="BK199:BK262" si="50">IF(BE199=0,0,LARGE(E199:BD199,6))</f>
        <v>0</v>
      </c>
      <c r="BL199" s="35">
        <f t="shared" ref="BL199:BL262" si="51">IF(BE199=0,0,LARGE(E199:BD199,7))</f>
        <v>0</v>
      </c>
      <c r="BM199" s="47">
        <f t="shared" si="44"/>
        <v>13</v>
      </c>
      <c r="BN199">
        <v>45</v>
      </c>
      <c r="BO199" t="str">
        <f t="shared" ref="BO199:BO262" si="52">B199</f>
        <v>Emonet</v>
      </c>
      <c r="BP199" t="str">
        <f t="shared" ref="BP199:BP262" si="53">C199</f>
        <v>Hervé</v>
      </c>
      <c r="BQ199" t="str">
        <f t="shared" si="42"/>
        <v>Team César Emonet</v>
      </c>
    </row>
    <row r="200" spans="1:69" x14ac:dyDescent="0.25">
      <c r="A200" s="14">
        <v>1961</v>
      </c>
      <c r="B200" s="28" t="s">
        <v>3505</v>
      </c>
      <c r="C200" t="s">
        <v>3506</v>
      </c>
      <c r="D200" s="26" t="s">
        <v>3507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13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3"/>
        <v>13</v>
      </c>
      <c r="BF200" s="35">
        <f t="shared" si="45"/>
        <v>13</v>
      </c>
      <c r="BG200" s="35">
        <f t="shared" si="46"/>
        <v>0</v>
      </c>
      <c r="BH200" s="35">
        <f t="shared" si="47"/>
        <v>0</v>
      </c>
      <c r="BI200" s="35">
        <f t="shared" si="48"/>
        <v>0</v>
      </c>
      <c r="BJ200" s="35">
        <f t="shared" si="49"/>
        <v>0</v>
      </c>
      <c r="BK200" s="35">
        <f t="shared" si="50"/>
        <v>0</v>
      </c>
      <c r="BL200" s="35">
        <f t="shared" si="51"/>
        <v>0</v>
      </c>
      <c r="BM200" s="47">
        <f t="shared" si="44"/>
        <v>13</v>
      </c>
      <c r="BN200">
        <v>45</v>
      </c>
      <c r="BO200" t="str">
        <f t="shared" si="52"/>
        <v>Fortin</v>
      </c>
      <c r="BP200" t="str">
        <f t="shared" si="53"/>
        <v>Réjean</v>
      </c>
      <c r="BQ200" t="str">
        <f t="shared" si="42"/>
        <v>CAN-Lac Beauport</v>
      </c>
    </row>
    <row r="201" spans="1:69" x14ac:dyDescent="0.25">
      <c r="A201" s="14">
        <v>1960</v>
      </c>
      <c r="B201" s="28" t="s">
        <v>5161</v>
      </c>
      <c r="C201" t="s">
        <v>190</v>
      </c>
      <c r="D201" s="26" t="s">
        <v>2059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13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3"/>
        <v>13</v>
      </c>
      <c r="BF201" s="35">
        <f t="shared" si="45"/>
        <v>13</v>
      </c>
      <c r="BG201" s="35">
        <f t="shared" si="46"/>
        <v>0</v>
      </c>
      <c r="BH201" s="35">
        <f t="shared" si="47"/>
        <v>0</v>
      </c>
      <c r="BI201" s="35">
        <f t="shared" si="48"/>
        <v>0</v>
      </c>
      <c r="BJ201" s="35">
        <f t="shared" si="49"/>
        <v>0</v>
      </c>
      <c r="BK201" s="35">
        <f t="shared" si="50"/>
        <v>0</v>
      </c>
      <c r="BL201" s="35">
        <f t="shared" si="51"/>
        <v>0</v>
      </c>
      <c r="BM201" s="47">
        <f t="shared" si="44"/>
        <v>13</v>
      </c>
      <c r="BN201">
        <v>45</v>
      </c>
      <c r="BO201" t="str">
        <f t="shared" si="52"/>
        <v>Hafner</v>
      </c>
      <c r="BP201" t="str">
        <f t="shared" si="53"/>
        <v>Andreas</v>
      </c>
      <c r="BQ201" t="str">
        <f t="shared" si="42"/>
        <v>Winterthur</v>
      </c>
    </row>
    <row r="202" spans="1:69" x14ac:dyDescent="0.25">
      <c r="A202" s="14">
        <v>1957</v>
      </c>
      <c r="B202" s="28" t="s">
        <v>2631</v>
      </c>
      <c r="C202" t="s">
        <v>4032</v>
      </c>
      <c r="D202" s="26" t="s">
        <v>4033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13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f t="shared" si="43"/>
        <v>13</v>
      </c>
      <c r="BF202" s="35">
        <f t="shared" si="45"/>
        <v>13</v>
      </c>
      <c r="BG202" s="35">
        <f t="shared" si="46"/>
        <v>0</v>
      </c>
      <c r="BH202" s="35">
        <f t="shared" si="47"/>
        <v>0</v>
      </c>
      <c r="BI202" s="35">
        <f t="shared" si="48"/>
        <v>0</v>
      </c>
      <c r="BJ202" s="35">
        <f t="shared" si="49"/>
        <v>0</v>
      </c>
      <c r="BK202" s="35">
        <f t="shared" si="50"/>
        <v>0</v>
      </c>
      <c r="BL202" s="35">
        <f t="shared" si="51"/>
        <v>0</v>
      </c>
      <c r="BM202" s="47">
        <f t="shared" si="44"/>
        <v>13</v>
      </c>
      <c r="BN202">
        <v>45</v>
      </c>
      <c r="BO202" t="str">
        <f t="shared" si="52"/>
        <v>Jung</v>
      </c>
      <c r="BP202" t="str">
        <f t="shared" si="53"/>
        <v>Gerhard</v>
      </c>
      <c r="BQ202" t="str">
        <f t="shared" si="42"/>
        <v>Karlsruhe</v>
      </c>
    </row>
    <row r="203" spans="1:69" x14ac:dyDescent="0.25">
      <c r="A203" s="14">
        <v>1960</v>
      </c>
      <c r="B203" s="28" t="s">
        <v>790</v>
      </c>
      <c r="C203" t="s">
        <v>34</v>
      </c>
      <c r="D203" s="26" t="s">
        <v>3746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13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si="43"/>
        <v>13</v>
      </c>
      <c r="BF203" s="35">
        <f t="shared" si="45"/>
        <v>13</v>
      </c>
      <c r="BG203" s="35">
        <f t="shared" si="46"/>
        <v>0</v>
      </c>
      <c r="BH203" s="35">
        <f t="shared" si="47"/>
        <v>0</v>
      </c>
      <c r="BI203" s="35">
        <f t="shared" si="48"/>
        <v>0</v>
      </c>
      <c r="BJ203" s="35">
        <f t="shared" si="49"/>
        <v>0</v>
      </c>
      <c r="BK203" s="35">
        <f t="shared" si="50"/>
        <v>0</v>
      </c>
      <c r="BL203" s="35">
        <f t="shared" si="51"/>
        <v>0</v>
      </c>
      <c r="BM203" s="47">
        <f t="shared" si="44"/>
        <v>13</v>
      </c>
      <c r="BN203">
        <v>45</v>
      </c>
      <c r="BO203" t="str">
        <f t="shared" si="52"/>
        <v>Lehmann</v>
      </c>
      <c r="BP203" t="str">
        <f t="shared" si="53"/>
        <v>Daniel</v>
      </c>
      <c r="BQ203" t="str">
        <f t="shared" si="42"/>
        <v>La Conversion</v>
      </c>
    </row>
    <row r="204" spans="1:69" x14ac:dyDescent="0.25">
      <c r="A204" s="14">
        <v>1959</v>
      </c>
      <c r="B204" s="28" t="s">
        <v>5291</v>
      </c>
      <c r="C204" t="s">
        <v>169</v>
      </c>
      <c r="D204" s="26" t="s">
        <v>5292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13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3"/>
        <v>13</v>
      </c>
      <c r="BF204" s="35">
        <f t="shared" si="45"/>
        <v>13</v>
      </c>
      <c r="BG204" s="35">
        <f t="shared" si="46"/>
        <v>0</v>
      </c>
      <c r="BH204" s="35">
        <f t="shared" si="47"/>
        <v>0</v>
      </c>
      <c r="BI204" s="35">
        <f t="shared" si="48"/>
        <v>0</v>
      </c>
      <c r="BJ204" s="35">
        <f t="shared" si="49"/>
        <v>0</v>
      </c>
      <c r="BK204" s="35">
        <f t="shared" si="50"/>
        <v>0</v>
      </c>
      <c r="BL204" s="35">
        <f t="shared" si="51"/>
        <v>0</v>
      </c>
      <c r="BM204" s="47">
        <f t="shared" si="44"/>
        <v>13</v>
      </c>
      <c r="BN204">
        <v>45</v>
      </c>
      <c r="BO204" t="str">
        <f t="shared" si="52"/>
        <v>Naef</v>
      </c>
      <c r="BP204" t="str">
        <f t="shared" si="53"/>
        <v>Bernard</v>
      </c>
      <c r="BQ204" t="str">
        <f t="shared" si="42"/>
        <v>Vucherens</v>
      </c>
    </row>
    <row r="205" spans="1:69" x14ac:dyDescent="0.25">
      <c r="A205" s="14">
        <v>1962</v>
      </c>
      <c r="B205" s="28" t="s">
        <v>4261</v>
      </c>
      <c r="C205" t="s">
        <v>4262</v>
      </c>
      <c r="D205" s="26" t="s">
        <v>3017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13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3"/>
        <v>13</v>
      </c>
      <c r="BF205" s="35">
        <f t="shared" si="45"/>
        <v>13</v>
      </c>
      <c r="BG205" s="35">
        <f t="shared" si="46"/>
        <v>0</v>
      </c>
      <c r="BH205" s="35">
        <f t="shared" si="47"/>
        <v>0</v>
      </c>
      <c r="BI205" s="35">
        <f t="shared" si="48"/>
        <v>0</v>
      </c>
      <c r="BJ205" s="35">
        <f t="shared" si="49"/>
        <v>0</v>
      </c>
      <c r="BK205" s="35">
        <f t="shared" si="50"/>
        <v>0</v>
      </c>
      <c r="BL205" s="35">
        <f t="shared" si="51"/>
        <v>0</v>
      </c>
      <c r="BM205" s="47">
        <f t="shared" si="44"/>
        <v>13</v>
      </c>
      <c r="BN205">
        <v>45</v>
      </c>
      <c r="BO205" t="str">
        <f t="shared" si="52"/>
        <v>Ritchie</v>
      </c>
      <c r="BP205" t="str">
        <f t="shared" si="53"/>
        <v>Alastair</v>
      </c>
      <c r="BQ205" t="str">
        <f t="shared" si="42"/>
        <v>London</v>
      </c>
    </row>
    <row r="206" spans="1:69" x14ac:dyDescent="0.25">
      <c r="A206" s="14">
        <v>1954</v>
      </c>
      <c r="B206" s="28" t="s">
        <v>1452</v>
      </c>
      <c r="C206" t="s">
        <v>970</v>
      </c>
      <c r="D206" s="26" t="s">
        <v>3230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13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3"/>
        <v>13</v>
      </c>
      <c r="BF206" s="35">
        <f t="shared" si="45"/>
        <v>13</v>
      </c>
      <c r="BG206" s="35">
        <f t="shared" si="46"/>
        <v>0</v>
      </c>
      <c r="BH206" s="35">
        <f t="shared" si="47"/>
        <v>0</v>
      </c>
      <c r="BI206" s="35">
        <f t="shared" si="48"/>
        <v>0</v>
      </c>
      <c r="BJ206" s="35">
        <f t="shared" si="49"/>
        <v>0</v>
      </c>
      <c r="BK206" s="35">
        <f t="shared" si="50"/>
        <v>0</v>
      </c>
      <c r="BL206" s="35">
        <f t="shared" si="51"/>
        <v>0</v>
      </c>
      <c r="BM206" s="47">
        <f t="shared" si="44"/>
        <v>13</v>
      </c>
      <c r="BN206">
        <v>45</v>
      </c>
      <c r="BO206" t="str">
        <f t="shared" si="52"/>
        <v>Schmid</v>
      </c>
      <c r="BP206" t="str">
        <f t="shared" si="53"/>
        <v>Christian</v>
      </c>
      <c r="BQ206" t="str">
        <f t="shared" si="42"/>
        <v>Birsfelden</v>
      </c>
    </row>
    <row r="207" spans="1:69" x14ac:dyDescent="0.25">
      <c r="A207" s="14">
        <v>1960</v>
      </c>
      <c r="B207" s="28" t="s">
        <v>5008</v>
      </c>
      <c r="C207" t="s">
        <v>5009</v>
      </c>
      <c r="D207" s="26" t="s">
        <v>1198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3"/>
        <v>13</v>
      </c>
      <c r="BF207" s="35">
        <f t="shared" si="45"/>
        <v>13</v>
      </c>
      <c r="BG207" s="35">
        <f t="shared" si="46"/>
        <v>0</v>
      </c>
      <c r="BH207" s="35">
        <f t="shared" si="47"/>
        <v>0</v>
      </c>
      <c r="BI207" s="35">
        <f t="shared" si="48"/>
        <v>0</v>
      </c>
      <c r="BJ207" s="35">
        <f t="shared" si="49"/>
        <v>0</v>
      </c>
      <c r="BK207" s="35">
        <f t="shared" si="50"/>
        <v>0</v>
      </c>
      <c r="BL207" s="35">
        <f t="shared" si="51"/>
        <v>0</v>
      </c>
      <c r="BM207" s="47">
        <f t="shared" si="44"/>
        <v>13</v>
      </c>
      <c r="BN207">
        <v>45</v>
      </c>
      <c r="BO207" t="str">
        <f t="shared" si="52"/>
        <v>Schupp</v>
      </c>
      <c r="BP207" t="str">
        <f t="shared" si="53"/>
        <v>Pierre-Dominique</v>
      </c>
      <c r="BQ207" t="str">
        <f t="shared" si="42"/>
        <v>Savigny</v>
      </c>
    </row>
    <row r="208" spans="1:69" x14ac:dyDescent="0.25">
      <c r="A208" s="14">
        <v>1959</v>
      </c>
      <c r="B208" s="28" t="s">
        <v>4796</v>
      </c>
      <c r="C208" t="s">
        <v>4797</v>
      </c>
      <c r="D208" s="26" t="s">
        <v>59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13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si="43"/>
        <v>13</v>
      </c>
      <c r="BF208" s="35">
        <f t="shared" si="45"/>
        <v>13</v>
      </c>
      <c r="BG208" s="35">
        <f t="shared" si="46"/>
        <v>0</v>
      </c>
      <c r="BH208" s="35">
        <f t="shared" si="47"/>
        <v>0</v>
      </c>
      <c r="BI208" s="35">
        <f t="shared" si="48"/>
        <v>0</v>
      </c>
      <c r="BJ208" s="35">
        <f t="shared" si="49"/>
        <v>0</v>
      </c>
      <c r="BK208" s="35">
        <f t="shared" si="50"/>
        <v>0</v>
      </c>
      <c r="BL208" s="35">
        <f t="shared" si="51"/>
        <v>0</v>
      </c>
      <c r="BM208" s="47">
        <f t="shared" si="44"/>
        <v>13</v>
      </c>
      <c r="BN208">
        <v>45</v>
      </c>
      <c r="BO208" t="str">
        <f t="shared" si="52"/>
        <v>Soloviev</v>
      </c>
      <c r="BP208" t="str">
        <f t="shared" si="53"/>
        <v>Dimitry</v>
      </c>
      <c r="BQ208" t="str">
        <f t="shared" si="42"/>
        <v>Sion</v>
      </c>
    </row>
    <row r="209" spans="1:69" x14ac:dyDescent="0.25">
      <c r="A209" s="14">
        <v>1962</v>
      </c>
      <c r="B209" t="s">
        <v>2518</v>
      </c>
      <c r="C209" t="s">
        <v>1583</v>
      </c>
      <c r="D209" s="26"/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3"/>
        <v>13</v>
      </c>
      <c r="BF209" s="35">
        <f t="shared" si="45"/>
        <v>13</v>
      </c>
      <c r="BG209" s="35">
        <f t="shared" si="46"/>
        <v>0</v>
      </c>
      <c r="BH209" s="35">
        <f t="shared" si="47"/>
        <v>0</v>
      </c>
      <c r="BI209" s="35">
        <f t="shared" si="48"/>
        <v>0</v>
      </c>
      <c r="BJ209" s="35">
        <f t="shared" si="49"/>
        <v>0</v>
      </c>
      <c r="BK209" s="35">
        <f t="shared" si="50"/>
        <v>0</v>
      </c>
      <c r="BL209" s="35">
        <f t="shared" si="51"/>
        <v>0</v>
      </c>
      <c r="BM209" s="47">
        <f t="shared" si="44"/>
        <v>13</v>
      </c>
      <c r="BN209">
        <v>45</v>
      </c>
      <c r="BO209" t="str">
        <f t="shared" si="52"/>
        <v>Weirer</v>
      </c>
      <c r="BP209" t="str">
        <f t="shared" si="53"/>
        <v>Franz</v>
      </c>
    </row>
    <row r="210" spans="1:69" x14ac:dyDescent="0.25">
      <c r="A210" s="14">
        <v>1959</v>
      </c>
      <c r="B210" s="28" t="s">
        <v>2828</v>
      </c>
      <c r="C210" t="s">
        <v>50</v>
      </c>
      <c r="D210" s="26" t="s">
        <v>1715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13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si="43"/>
        <v>13</v>
      </c>
      <c r="BF210" s="35">
        <f t="shared" si="45"/>
        <v>13</v>
      </c>
      <c r="BG210" s="35">
        <f t="shared" si="46"/>
        <v>0</v>
      </c>
      <c r="BH210" s="35">
        <f t="shared" si="47"/>
        <v>0</v>
      </c>
      <c r="BI210" s="35">
        <f t="shared" si="48"/>
        <v>0</v>
      </c>
      <c r="BJ210" s="35">
        <f t="shared" si="49"/>
        <v>0</v>
      </c>
      <c r="BK210" s="35">
        <f t="shared" si="50"/>
        <v>0</v>
      </c>
      <c r="BL210" s="35">
        <f t="shared" si="51"/>
        <v>0</v>
      </c>
      <c r="BM210" s="47">
        <f t="shared" si="44"/>
        <v>13</v>
      </c>
      <c r="BN210">
        <v>45</v>
      </c>
      <c r="BO210" t="str">
        <f t="shared" si="52"/>
        <v>Ziegler</v>
      </c>
      <c r="BP210" t="str">
        <f t="shared" si="53"/>
        <v>Alain</v>
      </c>
      <c r="BQ210" t="str">
        <f t="shared" si="42"/>
        <v>Basel</v>
      </c>
    </row>
    <row r="211" spans="1:69" x14ac:dyDescent="0.25">
      <c r="A211" s="14">
        <v>1954</v>
      </c>
      <c r="B211" s="28" t="s">
        <v>2287</v>
      </c>
      <c r="C211" t="s">
        <v>628</v>
      </c>
      <c r="D211" s="26" t="s">
        <v>2829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12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si="43"/>
        <v>12</v>
      </c>
      <c r="BF211" s="35">
        <f t="shared" si="45"/>
        <v>12</v>
      </c>
      <c r="BG211" s="35">
        <f t="shared" si="46"/>
        <v>0</v>
      </c>
      <c r="BH211" s="35">
        <f t="shared" si="47"/>
        <v>0</v>
      </c>
      <c r="BI211" s="35">
        <f t="shared" si="48"/>
        <v>0</v>
      </c>
      <c r="BJ211" s="35">
        <f t="shared" si="49"/>
        <v>0</v>
      </c>
      <c r="BK211" s="35">
        <f t="shared" si="50"/>
        <v>0</v>
      </c>
      <c r="BL211" s="35">
        <f t="shared" si="51"/>
        <v>0</v>
      </c>
      <c r="BM211" s="47">
        <f t="shared" si="44"/>
        <v>12</v>
      </c>
      <c r="BN211">
        <v>46</v>
      </c>
      <c r="BO211" t="str">
        <f t="shared" si="52"/>
        <v>Amstutz</v>
      </c>
      <c r="BP211" t="str">
        <f t="shared" si="53"/>
        <v>Jean-Luc</v>
      </c>
      <c r="BQ211" t="str">
        <f t="shared" si="42"/>
        <v>Vugelles-la-Mothe</v>
      </c>
    </row>
    <row r="212" spans="1:69" x14ac:dyDescent="0.25">
      <c r="A212" s="14">
        <v>1963</v>
      </c>
      <c r="B212" t="s">
        <v>2152</v>
      </c>
      <c r="C212" t="s">
        <v>2153</v>
      </c>
      <c r="D212" s="26" t="s">
        <v>2134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3"/>
        <v>12</v>
      </c>
      <c r="BF212" s="35">
        <f t="shared" si="45"/>
        <v>12</v>
      </c>
      <c r="BG212" s="35">
        <f t="shared" si="46"/>
        <v>0</v>
      </c>
      <c r="BH212" s="35">
        <f t="shared" si="47"/>
        <v>0</v>
      </c>
      <c r="BI212" s="35">
        <f t="shared" si="48"/>
        <v>0</v>
      </c>
      <c r="BJ212" s="35">
        <f t="shared" si="49"/>
        <v>0</v>
      </c>
      <c r="BK212" s="35">
        <f t="shared" si="50"/>
        <v>0</v>
      </c>
      <c r="BL212" s="35">
        <f t="shared" si="51"/>
        <v>0</v>
      </c>
      <c r="BM212" s="47">
        <f t="shared" si="44"/>
        <v>12</v>
      </c>
      <c r="BN212">
        <v>46</v>
      </c>
      <c r="BO212" t="str">
        <f t="shared" si="52"/>
        <v>Chaptal</v>
      </c>
      <c r="BP212" t="str">
        <f t="shared" si="53"/>
        <v>Frderic</v>
      </c>
      <c r="BQ212" t="str">
        <f t="shared" si="42"/>
        <v>F-Aix les Bains</v>
      </c>
    </row>
    <row r="213" spans="1:69" x14ac:dyDescent="0.25">
      <c r="A213" s="14">
        <v>1963</v>
      </c>
      <c r="B213" s="28" t="s">
        <v>3508</v>
      </c>
      <c r="C213" t="s">
        <v>38</v>
      </c>
      <c r="D213" s="26" t="s">
        <v>180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12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3"/>
        <v>12</v>
      </c>
      <c r="BF213" s="35">
        <f t="shared" si="45"/>
        <v>12</v>
      </c>
      <c r="BG213" s="35">
        <f t="shared" si="46"/>
        <v>0</v>
      </c>
      <c r="BH213" s="35">
        <f t="shared" si="47"/>
        <v>0</v>
      </c>
      <c r="BI213" s="35">
        <f t="shared" si="48"/>
        <v>0</v>
      </c>
      <c r="BJ213" s="35">
        <f t="shared" si="49"/>
        <v>0</v>
      </c>
      <c r="BK213" s="35">
        <f t="shared" si="50"/>
        <v>0</v>
      </c>
      <c r="BL213" s="35">
        <f t="shared" si="51"/>
        <v>0</v>
      </c>
      <c r="BM213" s="47">
        <f t="shared" si="44"/>
        <v>12</v>
      </c>
      <c r="BN213">
        <v>46</v>
      </c>
      <c r="BO213" t="str">
        <f t="shared" si="52"/>
        <v>Cossy</v>
      </c>
      <c r="BP213" t="str">
        <f t="shared" si="53"/>
        <v>Pierre-André</v>
      </c>
      <c r="BQ213" t="str">
        <f t="shared" ref="BQ213:BQ244" si="54">D213</f>
        <v>Veysonnaz</v>
      </c>
    </row>
    <row r="214" spans="1:69" x14ac:dyDescent="0.25">
      <c r="A214" s="14">
        <v>1961</v>
      </c>
      <c r="B214" s="28" t="s">
        <v>3122</v>
      </c>
      <c r="C214" t="s">
        <v>68</v>
      </c>
      <c r="D214" s="26" t="s">
        <v>3123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12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3"/>
        <v>12</v>
      </c>
      <c r="BF214" s="35">
        <f t="shared" si="45"/>
        <v>12</v>
      </c>
      <c r="BG214" s="35">
        <f t="shared" si="46"/>
        <v>0</v>
      </c>
      <c r="BH214" s="35">
        <f t="shared" si="47"/>
        <v>0</v>
      </c>
      <c r="BI214" s="35">
        <f t="shared" si="48"/>
        <v>0</v>
      </c>
      <c r="BJ214" s="35">
        <f t="shared" si="49"/>
        <v>0</v>
      </c>
      <c r="BK214" s="35">
        <f t="shared" si="50"/>
        <v>0</v>
      </c>
      <c r="BL214" s="35">
        <f t="shared" si="51"/>
        <v>0</v>
      </c>
      <c r="BM214" s="47">
        <f t="shared" si="44"/>
        <v>12</v>
      </c>
      <c r="BN214">
        <v>46</v>
      </c>
      <c r="BO214" t="str">
        <f t="shared" si="52"/>
        <v>Fleuty</v>
      </c>
      <c r="BP214" t="str">
        <f t="shared" si="53"/>
        <v>Jean-Marc</v>
      </c>
      <c r="BQ214" t="str">
        <f t="shared" si="54"/>
        <v>Courtételle</v>
      </c>
    </row>
    <row r="215" spans="1:69" x14ac:dyDescent="0.25">
      <c r="A215" s="14">
        <v>1959</v>
      </c>
      <c r="B215" s="28" t="s">
        <v>2807</v>
      </c>
      <c r="C215" t="s">
        <v>5162</v>
      </c>
      <c r="D215" s="26" t="s">
        <v>5163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12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si="43"/>
        <v>12</v>
      </c>
      <c r="BF215" s="35">
        <f t="shared" si="45"/>
        <v>12</v>
      </c>
      <c r="BG215" s="35">
        <f t="shared" si="46"/>
        <v>0</v>
      </c>
      <c r="BH215" s="35">
        <f t="shared" si="47"/>
        <v>0</v>
      </c>
      <c r="BI215" s="35">
        <f t="shared" si="48"/>
        <v>0</v>
      </c>
      <c r="BJ215" s="35">
        <f t="shared" si="49"/>
        <v>0</v>
      </c>
      <c r="BK215" s="35">
        <f t="shared" si="50"/>
        <v>0</v>
      </c>
      <c r="BL215" s="35">
        <f t="shared" si="51"/>
        <v>0</v>
      </c>
      <c r="BM215" s="47">
        <f t="shared" si="44"/>
        <v>12</v>
      </c>
      <c r="BN215">
        <v>46</v>
      </c>
      <c r="BO215" t="str">
        <f t="shared" si="52"/>
        <v>Flückiger</v>
      </c>
      <c r="BP215" t="str">
        <f t="shared" si="53"/>
        <v>Ruedi</v>
      </c>
      <c r="BQ215" t="str">
        <f t="shared" si="54"/>
        <v>Schwarzenburg</v>
      </c>
    </row>
    <row r="216" spans="1:69" x14ac:dyDescent="0.25">
      <c r="A216" s="14">
        <v>1961</v>
      </c>
      <c r="B216" s="28" t="s">
        <v>4263</v>
      </c>
      <c r="C216" t="s">
        <v>635</v>
      </c>
      <c r="D216" s="26" t="s">
        <v>4246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12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3"/>
        <v>12</v>
      </c>
      <c r="BF216" s="35">
        <f t="shared" si="45"/>
        <v>12</v>
      </c>
      <c r="BG216" s="35">
        <f t="shared" si="46"/>
        <v>0</v>
      </c>
      <c r="BH216" s="35">
        <f t="shared" si="47"/>
        <v>0</v>
      </c>
      <c r="BI216" s="35">
        <f t="shared" si="48"/>
        <v>0</v>
      </c>
      <c r="BJ216" s="35">
        <f t="shared" si="49"/>
        <v>0</v>
      </c>
      <c r="BK216" s="35">
        <f t="shared" si="50"/>
        <v>0</v>
      </c>
      <c r="BL216" s="35">
        <f t="shared" si="51"/>
        <v>0</v>
      </c>
      <c r="BM216" s="47">
        <f t="shared" si="44"/>
        <v>12</v>
      </c>
      <c r="BN216">
        <v>46</v>
      </c>
      <c r="BO216" t="str">
        <f t="shared" si="52"/>
        <v>Graff</v>
      </c>
      <c r="BP216" t="str">
        <f t="shared" si="53"/>
        <v>Romain</v>
      </c>
      <c r="BQ216" t="str">
        <f t="shared" si="54"/>
        <v>Hagenthal</v>
      </c>
    </row>
    <row r="217" spans="1:69" x14ac:dyDescent="0.25">
      <c r="A217" s="14">
        <v>1954</v>
      </c>
      <c r="B217" s="28" t="s">
        <v>3231</v>
      </c>
      <c r="C217" t="s">
        <v>3232</v>
      </c>
      <c r="D217" s="26" t="s">
        <v>3154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si="43"/>
        <v>12</v>
      </c>
      <c r="BF217" s="35">
        <f t="shared" si="45"/>
        <v>12</v>
      </c>
      <c r="BG217" s="35">
        <f t="shared" si="46"/>
        <v>0</v>
      </c>
      <c r="BH217" s="35">
        <f t="shared" si="47"/>
        <v>0</v>
      </c>
      <c r="BI217" s="35">
        <f t="shared" si="48"/>
        <v>0</v>
      </c>
      <c r="BJ217" s="35">
        <f t="shared" si="49"/>
        <v>0</v>
      </c>
      <c r="BK217" s="35">
        <f t="shared" si="50"/>
        <v>0</v>
      </c>
      <c r="BL217" s="35">
        <f t="shared" si="51"/>
        <v>0</v>
      </c>
      <c r="BM217" s="47">
        <f t="shared" si="44"/>
        <v>12</v>
      </c>
      <c r="BN217">
        <v>46</v>
      </c>
      <c r="BO217" t="str">
        <f t="shared" si="52"/>
        <v>Haesler</v>
      </c>
      <c r="BP217" t="str">
        <f t="shared" si="53"/>
        <v>Pierre-Laurent</v>
      </c>
      <c r="BQ217" t="str">
        <f t="shared" si="54"/>
        <v>Usy</v>
      </c>
    </row>
    <row r="218" spans="1:69" x14ac:dyDescent="0.25">
      <c r="A218" s="14">
        <v>1958</v>
      </c>
      <c r="B218" t="s">
        <v>2526</v>
      </c>
      <c r="C218" t="s">
        <v>2527</v>
      </c>
      <c r="D218" s="26" t="s">
        <v>2537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12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si="43"/>
        <v>12</v>
      </c>
      <c r="BF218" s="35">
        <f t="shared" si="45"/>
        <v>12</v>
      </c>
      <c r="BG218" s="35">
        <f t="shared" si="46"/>
        <v>0</v>
      </c>
      <c r="BH218" s="35">
        <f t="shared" si="47"/>
        <v>0</v>
      </c>
      <c r="BI218" s="35">
        <f t="shared" si="48"/>
        <v>0</v>
      </c>
      <c r="BJ218" s="35">
        <f t="shared" si="49"/>
        <v>0</v>
      </c>
      <c r="BK218" s="35">
        <f t="shared" si="50"/>
        <v>0</v>
      </c>
      <c r="BL218" s="35">
        <f t="shared" si="51"/>
        <v>0</v>
      </c>
      <c r="BM218" s="47">
        <f t="shared" si="44"/>
        <v>12</v>
      </c>
      <c r="BN218">
        <v>46</v>
      </c>
      <c r="BO218" t="str">
        <f t="shared" si="52"/>
        <v>Henzen</v>
      </c>
      <c r="BP218" t="str">
        <f t="shared" si="53"/>
        <v>Hans</v>
      </c>
      <c r="BQ218" t="str">
        <f t="shared" si="54"/>
        <v>Tübach</v>
      </c>
    </row>
    <row r="219" spans="1:69" x14ac:dyDescent="0.25">
      <c r="A219" s="14">
        <v>1956</v>
      </c>
      <c r="B219" s="28" t="s">
        <v>4034</v>
      </c>
      <c r="C219" t="s">
        <v>1571</v>
      </c>
      <c r="D219" s="26" t="s">
        <v>4035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12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3"/>
        <v>12</v>
      </c>
      <c r="BF219" s="35">
        <f t="shared" si="45"/>
        <v>12</v>
      </c>
      <c r="BG219" s="35">
        <f t="shared" si="46"/>
        <v>0</v>
      </c>
      <c r="BH219" s="35">
        <f t="shared" si="47"/>
        <v>0</v>
      </c>
      <c r="BI219" s="35">
        <f t="shared" si="48"/>
        <v>0</v>
      </c>
      <c r="BJ219" s="35">
        <f t="shared" si="49"/>
        <v>0</v>
      </c>
      <c r="BK219" s="35">
        <f t="shared" si="50"/>
        <v>0</v>
      </c>
      <c r="BL219" s="35">
        <f t="shared" si="51"/>
        <v>0</v>
      </c>
      <c r="BM219" s="47">
        <f t="shared" si="44"/>
        <v>12</v>
      </c>
      <c r="BN219">
        <v>46</v>
      </c>
      <c r="BO219" t="str">
        <f t="shared" si="52"/>
        <v>Kriesche</v>
      </c>
      <c r="BP219" t="str">
        <f t="shared" si="53"/>
        <v>Wolfgang</v>
      </c>
      <c r="BQ219" t="str">
        <f t="shared" si="54"/>
        <v>Neunkirchen</v>
      </c>
    </row>
    <row r="220" spans="1:69" x14ac:dyDescent="0.25">
      <c r="A220" s="14">
        <v>1955</v>
      </c>
      <c r="B220" s="28" t="s">
        <v>4798</v>
      </c>
      <c r="C220" t="s">
        <v>52</v>
      </c>
      <c r="D220" s="26" t="s">
        <v>1638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12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si="43"/>
        <v>12</v>
      </c>
      <c r="BF220" s="35">
        <f t="shared" si="45"/>
        <v>12</v>
      </c>
      <c r="BG220" s="35">
        <f t="shared" si="46"/>
        <v>0</v>
      </c>
      <c r="BH220" s="35">
        <f t="shared" si="47"/>
        <v>0</v>
      </c>
      <c r="BI220" s="35">
        <f t="shared" si="48"/>
        <v>0</v>
      </c>
      <c r="BJ220" s="35">
        <f t="shared" si="49"/>
        <v>0</v>
      </c>
      <c r="BK220" s="35">
        <f t="shared" si="50"/>
        <v>0</v>
      </c>
      <c r="BL220" s="35">
        <f t="shared" si="51"/>
        <v>0</v>
      </c>
      <c r="BM220" s="47">
        <f t="shared" si="44"/>
        <v>12</v>
      </c>
      <c r="BN220">
        <v>46</v>
      </c>
      <c r="BO220" t="str">
        <f t="shared" si="52"/>
        <v>Piansenta</v>
      </c>
      <c r="BP220" t="str">
        <f t="shared" si="53"/>
        <v>Patrice</v>
      </c>
      <c r="BQ220" t="str">
        <f t="shared" si="54"/>
        <v>Salvan</v>
      </c>
    </row>
    <row r="221" spans="1:69" x14ac:dyDescent="0.25">
      <c r="A221" s="14">
        <v>1962</v>
      </c>
      <c r="B221" t="s">
        <v>1794</v>
      </c>
      <c r="C221" t="s">
        <v>1795</v>
      </c>
      <c r="D221" s="26" t="s">
        <v>1796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12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si="43"/>
        <v>12</v>
      </c>
      <c r="BF221" s="35">
        <f t="shared" si="45"/>
        <v>12</v>
      </c>
      <c r="BG221" s="35">
        <f t="shared" si="46"/>
        <v>0</v>
      </c>
      <c r="BH221" s="35">
        <f t="shared" si="47"/>
        <v>0</v>
      </c>
      <c r="BI221" s="35">
        <f t="shared" si="48"/>
        <v>0</v>
      </c>
      <c r="BJ221" s="35">
        <f t="shared" si="49"/>
        <v>0</v>
      </c>
      <c r="BK221" s="35">
        <f t="shared" si="50"/>
        <v>0</v>
      </c>
      <c r="BL221" s="35">
        <f t="shared" si="51"/>
        <v>0</v>
      </c>
      <c r="BM221" s="47">
        <f t="shared" si="44"/>
        <v>12</v>
      </c>
      <c r="BN221">
        <v>46</v>
      </c>
      <c r="BO221" t="str">
        <f t="shared" si="52"/>
        <v>Rindisbacher</v>
      </c>
      <c r="BP221" t="str">
        <f t="shared" si="53"/>
        <v>Willi</v>
      </c>
      <c r="BQ221" t="str">
        <f t="shared" si="54"/>
        <v>Kirchberg</v>
      </c>
    </row>
    <row r="222" spans="1:69" x14ac:dyDescent="0.25">
      <c r="A222" s="14">
        <v>1962</v>
      </c>
      <c r="B222" s="28" t="s">
        <v>2788</v>
      </c>
      <c r="C222" t="s">
        <v>34</v>
      </c>
      <c r="D222" s="26" t="s">
        <v>2790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6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6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3"/>
        <v>12</v>
      </c>
      <c r="BF222" s="35">
        <f t="shared" si="45"/>
        <v>6</v>
      </c>
      <c r="BG222" s="35">
        <f t="shared" si="46"/>
        <v>6</v>
      </c>
      <c r="BH222" s="35">
        <f t="shared" si="47"/>
        <v>0</v>
      </c>
      <c r="BI222" s="35">
        <f t="shared" si="48"/>
        <v>0</v>
      </c>
      <c r="BJ222" s="35">
        <f t="shared" si="49"/>
        <v>0</v>
      </c>
      <c r="BK222" s="35">
        <f t="shared" si="50"/>
        <v>0</v>
      </c>
      <c r="BL222" s="35">
        <f t="shared" si="51"/>
        <v>0</v>
      </c>
      <c r="BM222" s="47">
        <f t="shared" si="44"/>
        <v>12</v>
      </c>
      <c r="BN222">
        <v>46</v>
      </c>
      <c r="BO222" t="str">
        <f t="shared" si="52"/>
        <v>Rothen</v>
      </c>
      <c r="BP222" t="str">
        <f t="shared" si="53"/>
        <v>Daniel</v>
      </c>
      <c r="BQ222" t="str">
        <f t="shared" si="54"/>
        <v>Corsier-sur-Vevey</v>
      </c>
    </row>
    <row r="223" spans="1:69" x14ac:dyDescent="0.25">
      <c r="A223" s="14">
        <v>1963</v>
      </c>
      <c r="B223" s="28" t="s">
        <v>3224</v>
      </c>
      <c r="C223" t="s">
        <v>3225</v>
      </c>
      <c r="D223" s="26" t="s">
        <v>3226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11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si="43"/>
        <v>11</v>
      </c>
      <c r="BF223" s="35">
        <f t="shared" si="45"/>
        <v>11</v>
      </c>
      <c r="BG223" s="35">
        <f t="shared" si="46"/>
        <v>0</v>
      </c>
      <c r="BH223" s="35">
        <f t="shared" si="47"/>
        <v>0</v>
      </c>
      <c r="BI223" s="35">
        <f t="shared" si="48"/>
        <v>0</v>
      </c>
      <c r="BJ223" s="35">
        <f t="shared" si="49"/>
        <v>0</v>
      </c>
      <c r="BK223" s="35">
        <f t="shared" si="50"/>
        <v>0</v>
      </c>
      <c r="BL223" s="35">
        <f t="shared" si="51"/>
        <v>0</v>
      </c>
      <c r="BM223" s="47">
        <f t="shared" si="44"/>
        <v>11</v>
      </c>
      <c r="BN223">
        <v>47</v>
      </c>
      <c r="BO223" t="str">
        <f t="shared" si="52"/>
        <v>Blum</v>
      </c>
      <c r="BP223" t="str">
        <f t="shared" si="53"/>
        <v>Hellmi</v>
      </c>
      <c r="BQ223" t="str">
        <f t="shared" si="54"/>
        <v>Krattigen</v>
      </c>
    </row>
    <row r="224" spans="1:69" x14ac:dyDescent="0.25">
      <c r="A224" s="14">
        <v>1961</v>
      </c>
      <c r="B224" s="28" t="s">
        <v>4264</v>
      </c>
      <c r="C224" t="s">
        <v>771</v>
      </c>
      <c r="D224" s="26" t="s">
        <v>2871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3"/>
        <v>11</v>
      </c>
      <c r="BF224" s="35">
        <f t="shared" si="45"/>
        <v>11</v>
      </c>
      <c r="BG224" s="35">
        <f t="shared" si="46"/>
        <v>0</v>
      </c>
      <c r="BH224" s="35">
        <f t="shared" si="47"/>
        <v>0</v>
      </c>
      <c r="BI224" s="35">
        <f t="shared" si="48"/>
        <v>0</v>
      </c>
      <c r="BJ224" s="35">
        <f t="shared" si="49"/>
        <v>0</v>
      </c>
      <c r="BK224" s="35">
        <f t="shared" si="50"/>
        <v>0</v>
      </c>
      <c r="BL224" s="35">
        <f t="shared" si="51"/>
        <v>0</v>
      </c>
      <c r="BM224" s="47">
        <f t="shared" si="44"/>
        <v>11</v>
      </c>
      <c r="BN224">
        <v>47</v>
      </c>
      <c r="BO224" t="str">
        <f t="shared" si="52"/>
        <v>Budry</v>
      </c>
      <c r="BP224" t="str">
        <f t="shared" si="53"/>
        <v>Yvan</v>
      </c>
      <c r="BQ224" t="str">
        <f t="shared" si="54"/>
        <v>Confignon</v>
      </c>
    </row>
    <row r="225" spans="1:69" x14ac:dyDescent="0.25">
      <c r="A225" s="14">
        <v>1956</v>
      </c>
      <c r="B225" s="28" t="s">
        <v>5631</v>
      </c>
      <c r="C225" t="s">
        <v>324</v>
      </c>
      <c r="D225" s="26"/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11</v>
      </c>
      <c r="BE225">
        <f t="shared" si="43"/>
        <v>11</v>
      </c>
      <c r="BF225" s="35">
        <f t="shared" si="45"/>
        <v>11</v>
      </c>
      <c r="BG225" s="35">
        <f t="shared" si="46"/>
        <v>0</v>
      </c>
      <c r="BH225" s="35">
        <f t="shared" si="47"/>
        <v>0</v>
      </c>
      <c r="BI225" s="35">
        <f t="shared" si="48"/>
        <v>0</v>
      </c>
      <c r="BJ225" s="35">
        <f t="shared" si="49"/>
        <v>0</v>
      </c>
      <c r="BK225" s="35">
        <f t="shared" si="50"/>
        <v>0</v>
      </c>
      <c r="BL225" s="35">
        <f t="shared" si="51"/>
        <v>0</v>
      </c>
      <c r="BM225" s="47">
        <f t="shared" si="44"/>
        <v>11</v>
      </c>
      <c r="BN225">
        <v>47</v>
      </c>
      <c r="BO225" t="str">
        <f t="shared" si="52"/>
        <v>Burcher</v>
      </c>
      <c r="BP225" t="str">
        <f t="shared" si="53"/>
        <v>Laurent</v>
      </c>
    </row>
    <row r="226" spans="1:69" x14ac:dyDescent="0.25">
      <c r="A226" s="14">
        <v>1959</v>
      </c>
      <c r="B226" s="28" t="s">
        <v>5164</v>
      </c>
      <c r="C226" t="s">
        <v>942</v>
      </c>
      <c r="D226" s="26" t="s">
        <v>4905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11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si="43"/>
        <v>11</v>
      </c>
      <c r="BF226" s="35">
        <f t="shared" si="45"/>
        <v>11</v>
      </c>
      <c r="BG226" s="35">
        <f t="shared" si="46"/>
        <v>0</v>
      </c>
      <c r="BH226" s="35">
        <f t="shared" si="47"/>
        <v>0</v>
      </c>
      <c r="BI226" s="35">
        <f t="shared" si="48"/>
        <v>0</v>
      </c>
      <c r="BJ226" s="35">
        <f t="shared" si="49"/>
        <v>0</v>
      </c>
      <c r="BK226" s="35">
        <f t="shared" si="50"/>
        <v>0</v>
      </c>
      <c r="BL226" s="35">
        <f t="shared" si="51"/>
        <v>0</v>
      </c>
      <c r="BM226" s="47">
        <f t="shared" si="44"/>
        <v>11</v>
      </c>
      <c r="BN226">
        <v>47</v>
      </c>
      <c r="BO226" t="str">
        <f t="shared" si="52"/>
        <v>Clemençon</v>
      </c>
      <c r="BP226" t="str">
        <f t="shared" si="53"/>
        <v>Roger</v>
      </c>
      <c r="BQ226" t="str">
        <f t="shared" si="54"/>
        <v>Münchenbuchsee</v>
      </c>
    </row>
    <row r="227" spans="1:69" x14ac:dyDescent="0.25">
      <c r="A227" s="14">
        <v>1963</v>
      </c>
      <c r="B227" t="s">
        <v>1797</v>
      </c>
      <c r="C227" t="s">
        <v>1798</v>
      </c>
      <c r="D227" s="26" t="s">
        <v>1799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11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si="43"/>
        <v>11</v>
      </c>
      <c r="BF227" s="35">
        <f t="shared" si="45"/>
        <v>11</v>
      </c>
      <c r="BG227" s="35">
        <f t="shared" si="46"/>
        <v>0</v>
      </c>
      <c r="BH227" s="35">
        <f t="shared" si="47"/>
        <v>0</v>
      </c>
      <c r="BI227" s="35">
        <f t="shared" si="48"/>
        <v>0</v>
      </c>
      <c r="BJ227" s="35">
        <f t="shared" si="49"/>
        <v>0</v>
      </c>
      <c r="BK227" s="35">
        <f t="shared" si="50"/>
        <v>0</v>
      </c>
      <c r="BL227" s="35">
        <f t="shared" si="51"/>
        <v>0</v>
      </c>
      <c r="BM227" s="47">
        <f t="shared" si="44"/>
        <v>11</v>
      </c>
      <c r="BN227">
        <v>47</v>
      </c>
      <c r="BO227" t="str">
        <f t="shared" si="52"/>
        <v>Ditzler</v>
      </c>
      <c r="BP227" t="str">
        <f t="shared" si="53"/>
        <v>Nicholas</v>
      </c>
      <c r="BQ227" t="str">
        <f t="shared" si="54"/>
        <v>Zollikon</v>
      </c>
    </row>
    <row r="228" spans="1:69" x14ac:dyDescent="0.25">
      <c r="A228" s="14">
        <v>1959</v>
      </c>
      <c r="B228" t="s">
        <v>909</v>
      </c>
      <c r="C228" t="s">
        <v>950</v>
      </c>
      <c r="D228" s="26"/>
      <c r="E228">
        <v>0</v>
      </c>
      <c r="F228">
        <v>0</v>
      </c>
      <c r="G228">
        <v>0</v>
      </c>
      <c r="H228">
        <v>0</v>
      </c>
      <c r="I228">
        <v>11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si="43"/>
        <v>11</v>
      </c>
      <c r="BF228" s="35">
        <f t="shared" si="45"/>
        <v>11</v>
      </c>
      <c r="BG228" s="35">
        <f t="shared" si="46"/>
        <v>0</v>
      </c>
      <c r="BH228" s="35">
        <f t="shared" si="47"/>
        <v>0</v>
      </c>
      <c r="BI228" s="35">
        <f t="shared" si="48"/>
        <v>0</v>
      </c>
      <c r="BJ228" s="35">
        <f t="shared" si="49"/>
        <v>0</v>
      </c>
      <c r="BK228" s="35">
        <f t="shared" si="50"/>
        <v>0</v>
      </c>
      <c r="BL228" s="35">
        <f t="shared" si="51"/>
        <v>0</v>
      </c>
      <c r="BM228" s="47">
        <f t="shared" si="44"/>
        <v>11</v>
      </c>
      <c r="BN228">
        <v>47</v>
      </c>
      <c r="BO228" t="str">
        <f t="shared" si="52"/>
        <v>Dubosson</v>
      </c>
      <c r="BP228" t="str">
        <f t="shared" si="53"/>
        <v>Jean-Michel</v>
      </c>
    </row>
    <row r="229" spans="1:69" x14ac:dyDescent="0.25">
      <c r="A229" s="14">
        <v>1963</v>
      </c>
      <c r="B229" s="28" t="s">
        <v>4036</v>
      </c>
      <c r="C229" t="s">
        <v>4037</v>
      </c>
      <c r="D229" s="26" t="s">
        <v>4038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11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si="43"/>
        <v>11</v>
      </c>
      <c r="BF229" s="35">
        <f t="shared" si="45"/>
        <v>11</v>
      </c>
      <c r="BG229" s="35">
        <f t="shared" si="46"/>
        <v>0</v>
      </c>
      <c r="BH229" s="35">
        <f t="shared" si="47"/>
        <v>0</v>
      </c>
      <c r="BI229" s="35">
        <f t="shared" si="48"/>
        <v>0</v>
      </c>
      <c r="BJ229" s="35">
        <f t="shared" si="49"/>
        <v>0</v>
      </c>
      <c r="BK229" s="35">
        <f t="shared" si="50"/>
        <v>0</v>
      </c>
      <c r="BL229" s="35">
        <f t="shared" si="51"/>
        <v>0</v>
      </c>
      <c r="BM229" s="47">
        <f t="shared" si="44"/>
        <v>11</v>
      </c>
      <c r="BN229">
        <v>47</v>
      </c>
      <c r="BO229" t="str">
        <f t="shared" si="52"/>
        <v>Falk</v>
      </c>
      <c r="BP229" t="str">
        <f t="shared" si="53"/>
        <v>Holger</v>
      </c>
      <c r="BQ229" t="str">
        <f t="shared" si="54"/>
        <v>Frankfurt</v>
      </c>
    </row>
    <row r="230" spans="1:69" x14ac:dyDescent="0.25">
      <c r="A230" s="14">
        <v>1958</v>
      </c>
      <c r="B230" s="28" t="s">
        <v>3509</v>
      </c>
      <c r="C230" t="s">
        <v>3510</v>
      </c>
      <c r="D230" s="26" t="s">
        <v>3511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11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3"/>
        <v>11</v>
      </c>
      <c r="BF230" s="35">
        <f t="shared" si="45"/>
        <v>11</v>
      </c>
      <c r="BG230" s="35">
        <f t="shared" si="46"/>
        <v>0</v>
      </c>
      <c r="BH230" s="35">
        <f t="shared" si="47"/>
        <v>0</v>
      </c>
      <c r="BI230" s="35">
        <f t="shared" si="48"/>
        <v>0</v>
      </c>
      <c r="BJ230" s="35">
        <f t="shared" si="49"/>
        <v>0</v>
      </c>
      <c r="BK230" s="35">
        <f t="shared" si="50"/>
        <v>0</v>
      </c>
      <c r="BL230" s="35">
        <f t="shared" si="51"/>
        <v>0</v>
      </c>
      <c r="BM230" s="47">
        <f t="shared" si="44"/>
        <v>11</v>
      </c>
      <c r="BN230">
        <v>47</v>
      </c>
      <c r="BO230" t="str">
        <f t="shared" si="52"/>
        <v>Guscetti</v>
      </c>
      <c r="BP230" t="str">
        <f t="shared" si="53"/>
        <v>Adriano</v>
      </c>
      <c r="BQ230" t="str">
        <f t="shared" si="54"/>
        <v>Chironico</v>
      </c>
    </row>
    <row r="231" spans="1:69" x14ac:dyDescent="0.25">
      <c r="A231" s="14">
        <v>1959</v>
      </c>
      <c r="B231" s="28" t="s">
        <v>4799</v>
      </c>
      <c r="C231" t="s">
        <v>2156</v>
      </c>
      <c r="D231" s="26" t="s">
        <v>4800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11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f t="shared" si="43"/>
        <v>11</v>
      </c>
      <c r="BF231" s="35">
        <f t="shared" si="45"/>
        <v>11</v>
      </c>
      <c r="BG231" s="35">
        <f t="shared" si="46"/>
        <v>0</v>
      </c>
      <c r="BH231" s="35">
        <f t="shared" si="47"/>
        <v>0</v>
      </c>
      <c r="BI231" s="35">
        <f t="shared" si="48"/>
        <v>0</v>
      </c>
      <c r="BJ231" s="35">
        <f t="shared" si="49"/>
        <v>0</v>
      </c>
      <c r="BK231" s="35">
        <f t="shared" si="50"/>
        <v>0</v>
      </c>
      <c r="BL231" s="35">
        <f t="shared" si="51"/>
        <v>0</v>
      </c>
      <c r="BM231" s="47">
        <f t="shared" si="44"/>
        <v>11</v>
      </c>
      <c r="BN231">
        <v>47</v>
      </c>
      <c r="BO231" t="str">
        <f t="shared" si="52"/>
        <v>Hijstek</v>
      </c>
      <c r="BP231" t="str">
        <f t="shared" si="53"/>
        <v>Paul</v>
      </c>
      <c r="BQ231" t="str">
        <f t="shared" si="54"/>
        <v>Zwaanshoek</v>
      </c>
    </row>
    <row r="232" spans="1:69" x14ac:dyDescent="0.25">
      <c r="A232" s="14">
        <v>1958</v>
      </c>
      <c r="B232" s="28" t="s">
        <v>4443</v>
      </c>
      <c r="C232" t="s">
        <v>4444</v>
      </c>
      <c r="D232" s="26" t="s">
        <v>2091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11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3"/>
        <v>11</v>
      </c>
      <c r="BF232" s="35">
        <f t="shared" si="45"/>
        <v>11</v>
      </c>
      <c r="BG232" s="35">
        <f t="shared" si="46"/>
        <v>0</v>
      </c>
      <c r="BH232" s="35">
        <f t="shared" si="47"/>
        <v>0</v>
      </c>
      <c r="BI232" s="35">
        <f t="shared" si="48"/>
        <v>0</v>
      </c>
      <c r="BJ232" s="35">
        <f t="shared" si="49"/>
        <v>0</v>
      </c>
      <c r="BK232" s="35">
        <f t="shared" si="50"/>
        <v>0</v>
      </c>
      <c r="BL232" s="35">
        <f t="shared" si="51"/>
        <v>0</v>
      </c>
      <c r="BM232" s="47">
        <f t="shared" si="44"/>
        <v>11</v>
      </c>
      <c r="BN232">
        <v>47</v>
      </c>
      <c r="BO232" t="str">
        <f t="shared" si="52"/>
        <v>Kronig</v>
      </c>
      <c r="BP232" t="str">
        <f t="shared" si="53"/>
        <v>Egon</v>
      </c>
      <c r="BQ232" t="str">
        <f t="shared" si="54"/>
        <v>Zermatt</v>
      </c>
    </row>
    <row r="233" spans="1:69" x14ac:dyDescent="0.25">
      <c r="A233" s="14">
        <v>1963</v>
      </c>
      <c r="B233" t="s">
        <v>1127</v>
      </c>
      <c r="C233" t="s">
        <v>450</v>
      </c>
      <c r="D233" s="26" t="s">
        <v>1128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11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3"/>
        <v>11</v>
      </c>
      <c r="BF233" s="35">
        <f t="shared" si="45"/>
        <v>11</v>
      </c>
      <c r="BG233" s="35">
        <f t="shared" si="46"/>
        <v>0</v>
      </c>
      <c r="BH233" s="35">
        <f t="shared" si="47"/>
        <v>0</v>
      </c>
      <c r="BI233" s="35">
        <f t="shared" si="48"/>
        <v>0</v>
      </c>
      <c r="BJ233" s="35">
        <f t="shared" si="49"/>
        <v>0</v>
      </c>
      <c r="BK233" s="35">
        <f t="shared" si="50"/>
        <v>0</v>
      </c>
      <c r="BL233" s="35">
        <f t="shared" si="51"/>
        <v>0</v>
      </c>
      <c r="BM233" s="47">
        <f t="shared" si="44"/>
        <v>11</v>
      </c>
      <c r="BN233">
        <v>47</v>
      </c>
      <c r="BO233" t="str">
        <f t="shared" si="52"/>
        <v>Lenglet</v>
      </c>
      <c r="BP233" t="str">
        <f t="shared" si="53"/>
        <v>Pierre</v>
      </c>
      <c r="BQ233" t="str">
        <f t="shared" si="54"/>
        <v>Warlus</v>
      </c>
    </row>
    <row r="234" spans="1:69" x14ac:dyDescent="0.25">
      <c r="A234" s="14">
        <v>1963</v>
      </c>
      <c r="B234" s="28" t="s">
        <v>799</v>
      </c>
      <c r="C234" t="s">
        <v>962</v>
      </c>
      <c r="D234" s="26" t="s">
        <v>732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si="43"/>
        <v>11</v>
      </c>
      <c r="BF234" s="35">
        <f t="shared" si="45"/>
        <v>11</v>
      </c>
      <c r="BG234" s="35">
        <f t="shared" si="46"/>
        <v>0</v>
      </c>
      <c r="BH234" s="35">
        <f t="shared" si="47"/>
        <v>0</v>
      </c>
      <c r="BI234" s="35">
        <f t="shared" si="48"/>
        <v>0</v>
      </c>
      <c r="BJ234" s="35">
        <f t="shared" si="49"/>
        <v>0</v>
      </c>
      <c r="BK234" s="35">
        <f t="shared" si="50"/>
        <v>0</v>
      </c>
      <c r="BL234" s="35">
        <f t="shared" si="51"/>
        <v>0</v>
      </c>
      <c r="BM234" s="47">
        <f t="shared" si="44"/>
        <v>11</v>
      </c>
      <c r="BN234">
        <v>47</v>
      </c>
      <c r="BO234" t="str">
        <f t="shared" si="52"/>
        <v>Loye</v>
      </c>
      <c r="BP234" t="str">
        <f t="shared" si="53"/>
        <v>Dominique</v>
      </c>
      <c r="BQ234" t="str">
        <f t="shared" si="54"/>
        <v>Gland</v>
      </c>
    </row>
    <row r="235" spans="1:69" x14ac:dyDescent="0.25">
      <c r="A235" s="14">
        <v>1959</v>
      </c>
      <c r="B235" t="s">
        <v>1482</v>
      </c>
      <c r="C235" t="s">
        <v>155</v>
      </c>
      <c r="D235" s="26" t="s">
        <v>2154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11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3"/>
        <v>11</v>
      </c>
      <c r="BF235" s="35">
        <f t="shared" si="45"/>
        <v>11</v>
      </c>
      <c r="BG235" s="35">
        <f t="shared" si="46"/>
        <v>0</v>
      </c>
      <c r="BH235" s="35">
        <f t="shared" si="47"/>
        <v>0</v>
      </c>
      <c r="BI235" s="35">
        <f t="shared" si="48"/>
        <v>0</v>
      </c>
      <c r="BJ235" s="35">
        <f t="shared" si="49"/>
        <v>0</v>
      </c>
      <c r="BK235" s="35">
        <f t="shared" si="50"/>
        <v>0</v>
      </c>
      <c r="BL235" s="35">
        <f t="shared" si="51"/>
        <v>0</v>
      </c>
      <c r="BM235" s="47">
        <f t="shared" si="44"/>
        <v>11</v>
      </c>
      <c r="BN235">
        <v>47</v>
      </c>
      <c r="BO235" t="str">
        <f t="shared" si="52"/>
        <v>Müller</v>
      </c>
      <c r="BP235" t="str">
        <f t="shared" si="53"/>
        <v>Martin</v>
      </c>
      <c r="BQ235" t="str">
        <f t="shared" si="54"/>
        <v>Kleindöttingen</v>
      </c>
    </row>
    <row r="236" spans="1:69" x14ac:dyDescent="0.25">
      <c r="A236" s="14">
        <v>1956</v>
      </c>
      <c r="B236" t="s">
        <v>1369</v>
      </c>
      <c r="C236" t="s">
        <v>1370</v>
      </c>
      <c r="D236" s="26"/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11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3"/>
        <v>11</v>
      </c>
      <c r="BF236" s="35">
        <f t="shared" si="45"/>
        <v>11</v>
      </c>
      <c r="BG236" s="35">
        <f t="shared" si="46"/>
        <v>0</v>
      </c>
      <c r="BH236" s="35">
        <f t="shared" si="47"/>
        <v>0</v>
      </c>
      <c r="BI236" s="35">
        <f t="shared" si="48"/>
        <v>0</v>
      </c>
      <c r="BJ236" s="35">
        <f t="shared" si="49"/>
        <v>0</v>
      </c>
      <c r="BK236" s="35">
        <f t="shared" si="50"/>
        <v>0</v>
      </c>
      <c r="BL236" s="35">
        <f t="shared" si="51"/>
        <v>0</v>
      </c>
      <c r="BM236" s="47">
        <f t="shared" si="44"/>
        <v>11</v>
      </c>
      <c r="BN236">
        <v>47</v>
      </c>
      <c r="BO236" t="str">
        <f t="shared" si="52"/>
        <v>Paccolat</v>
      </c>
      <c r="BP236" t="str">
        <f t="shared" si="53"/>
        <v>Pierre-Marie</v>
      </c>
    </row>
    <row r="237" spans="1:69" x14ac:dyDescent="0.25">
      <c r="A237" s="14">
        <v>1961</v>
      </c>
      <c r="B237" s="28" t="s">
        <v>2519</v>
      </c>
      <c r="C237" t="s">
        <v>1558</v>
      </c>
      <c r="D237" s="26" t="s">
        <v>2520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11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f t="shared" si="43"/>
        <v>11</v>
      </c>
      <c r="BF237" s="35">
        <f t="shared" si="45"/>
        <v>11</v>
      </c>
      <c r="BG237" s="35">
        <f t="shared" si="46"/>
        <v>0</v>
      </c>
      <c r="BH237" s="35">
        <f t="shared" si="47"/>
        <v>0</v>
      </c>
      <c r="BI237" s="35">
        <f t="shared" si="48"/>
        <v>0</v>
      </c>
      <c r="BJ237" s="35">
        <f t="shared" si="49"/>
        <v>0</v>
      </c>
      <c r="BK237" s="35">
        <f t="shared" si="50"/>
        <v>0</v>
      </c>
      <c r="BL237" s="35">
        <f t="shared" si="51"/>
        <v>0</v>
      </c>
      <c r="BM237" s="47">
        <f t="shared" si="44"/>
        <v>11</v>
      </c>
      <c r="BN237">
        <v>47</v>
      </c>
      <c r="BO237" t="str">
        <f t="shared" si="52"/>
        <v>Zemp</v>
      </c>
      <c r="BP237" t="str">
        <f t="shared" si="53"/>
        <v>Markus</v>
      </c>
      <c r="BQ237" t="str">
        <f t="shared" si="54"/>
        <v>Schüpfheim</v>
      </c>
    </row>
    <row r="238" spans="1:69" x14ac:dyDescent="0.25">
      <c r="A238" s="14">
        <v>1963</v>
      </c>
      <c r="B238" s="28" t="s">
        <v>698</v>
      </c>
      <c r="C238" t="s">
        <v>68</v>
      </c>
      <c r="D238" s="26" t="s">
        <v>74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3"/>
        <v>10</v>
      </c>
      <c r="BF238" s="35">
        <f t="shared" si="45"/>
        <v>10</v>
      </c>
      <c r="BG238" s="35">
        <f t="shared" si="46"/>
        <v>0</v>
      </c>
      <c r="BH238" s="35">
        <f t="shared" si="47"/>
        <v>0</v>
      </c>
      <c r="BI238" s="35">
        <f t="shared" si="48"/>
        <v>0</v>
      </c>
      <c r="BJ238" s="35">
        <f t="shared" si="49"/>
        <v>0</v>
      </c>
      <c r="BK238" s="35">
        <f t="shared" si="50"/>
        <v>0</v>
      </c>
      <c r="BL238" s="35">
        <f t="shared" si="51"/>
        <v>0</v>
      </c>
      <c r="BM238" s="47">
        <f t="shared" si="44"/>
        <v>10</v>
      </c>
      <c r="BN238">
        <v>48</v>
      </c>
      <c r="BO238" t="str">
        <f t="shared" si="52"/>
        <v>Cheseaux</v>
      </c>
      <c r="BP238" t="str">
        <f t="shared" si="53"/>
        <v>Jean-Marc</v>
      </c>
      <c r="BQ238" t="str">
        <f t="shared" si="54"/>
        <v>Leytron</v>
      </c>
    </row>
    <row r="239" spans="1:69" x14ac:dyDescent="0.25">
      <c r="A239" s="14">
        <v>1959</v>
      </c>
      <c r="B239" t="s">
        <v>925</v>
      </c>
      <c r="C239" t="s">
        <v>1129</v>
      </c>
      <c r="D239" s="26" t="s">
        <v>1130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10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si="43"/>
        <v>10</v>
      </c>
      <c r="BF239" s="35">
        <f t="shared" si="45"/>
        <v>10</v>
      </c>
      <c r="BG239" s="35">
        <f t="shared" si="46"/>
        <v>0</v>
      </c>
      <c r="BH239" s="35">
        <f t="shared" si="47"/>
        <v>0</v>
      </c>
      <c r="BI239" s="35">
        <f t="shared" si="48"/>
        <v>0</v>
      </c>
      <c r="BJ239" s="35">
        <f t="shared" si="49"/>
        <v>0</v>
      </c>
      <c r="BK239" s="35">
        <f t="shared" si="50"/>
        <v>0</v>
      </c>
      <c r="BL239" s="35">
        <f t="shared" si="51"/>
        <v>0</v>
      </c>
      <c r="BM239" s="47">
        <f t="shared" si="44"/>
        <v>10</v>
      </c>
      <c r="BN239">
        <v>48</v>
      </c>
      <c r="BO239" t="str">
        <f t="shared" si="52"/>
        <v>Furrer</v>
      </c>
      <c r="BP239" t="str">
        <f t="shared" si="53"/>
        <v>Ignaz</v>
      </c>
      <c r="BQ239" t="str">
        <f t="shared" si="54"/>
        <v>Staldenried</v>
      </c>
    </row>
    <row r="240" spans="1:69" x14ac:dyDescent="0.25">
      <c r="A240" s="14">
        <v>1963</v>
      </c>
      <c r="B240" s="28" t="s">
        <v>5165</v>
      </c>
      <c r="C240" t="s">
        <v>34</v>
      </c>
      <c r="D240" s="26" t="s">
        <v>1227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10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3"/>
        <v>10</v>
      </c>
      <c r="BF240" s="35">
        <f t="shared" si="45"/>
        <v>10</v>
      </c>
      <c r="BG240" s="35">
        <f t="shared" si="46"/>
        <v>0</v>
      </c>
      <c r="BH240" s="35">
        <f t="shared" si="47"/>
        <v>0</v>
      </c>
      <c r="BI240" s="35">
        <f t="shared" si="48"/>
        <v>0</v>
      </c>
      <c r="BJ240" s="35">
        <f t="shared" si="49"/>
        <v>0</v>
      </c>
      <c r="BK240" s="35">
        <f t="shared" si="50"/>
        <v>0</v>
      </c>
      <c r="BL240" s="35">
        <f t="shared" si="51"/>
        <v>0</v>
      </c>
      <c r="BM240" s="47">
        <f t="shared" si="44"/>
        <v>10</v>
      </c>
      <c r="BN240">
        <v>48</v>
      </c>
      <c r="BO240" t="str">
        <f t="shared" si="52"/>
        <v>Geissbühler</v>
      </c>
      <c r="BP240" t="str">
        <f t="shared" si="53"/>
        <v>Daniel</v>
      </c>
      <c r="BQ240" t="str">
        <f t="shared" si="54"/>
        <v>Liebefeld</v>
      </c>
    </row>
    <row r="241" spans="1:69" x14ac:dyDescent="0.25">
      <c r="A241" s="14">
        <v>1962</v>
      </c>
      <c r="B241" s="28" t="s">
        <v>3124</v>
      </c>
      <c r="C241" t="s">
        <v>177</v>
      </c>
      <c r="D241" s="26" t="s">
        <v>2045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3"/>
        <v>10</v>
      </c>
      <c r="BF241" s="35">
        <f t="shared" si="45"/>
        <v>10</v>
      </c>
      <c r="BG241" s="35">
        <f t="shared" si="46"/>
        <v>0</v>
      </c>
      <c r="BH241" s="35">
        <f t="shared" si="47"/>
        <v>0</v>
      </c>
      <c r="BI241" s="35">
        <f t="shared" si="48"/>
        <v>0</v>
      </c>
      <c r="BJ241" s="35">
        <f t="shared" si="49"/>
        <v>0</v>
      </c>
      <c r="BK241" s="35">
        <f t="shared" si="50"/>
        <v>0</v>
      </c>
      <c r="BL241" s="35">
        <f t="shared" si="51"/>
        <v>0</v>
      </c>
      <c r="BM241" s="47">
        <f t="shared" si="44"/>
        <v>10</v>
      </c>
      <c r="BN241">
        <v>48</v>
      </c>
      <c r="BO241" t="str">
        <f t="shared" si="52"/>
        <v>Giezendanner</v>
      </c>
      <c r="BP241" t="str">
        <f t="shared" si="53"/>
        <v>Thomas</v>
      </c>
      <c r="BQ241" t="str">
        <f t="shared" si="54"/>
        <v>Wabern</v>
      </c>
    </row>
    <row r="242" spans="1:69" x14ac:dyDescent="0.25">
      <c r="A242" s="14">
        <v>1955</v>
      </c>
      <c r="B242" s="28" t="s">
        <v>1534</v>
      </c>
      <c r="C242" t="s">
        <v>2538</v>
      </c>
      <c r="D242" s="26" t="s">
        <v>2091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si="43"/>
        <v>10</v>
      </c>
      <c r="BF242" s="35">
        <f t="shared" si="45"/>
        <v>10</v>
      </c>
      <c r="BG242" s="35">
        <f t="shared" si="46"/>
        <v>0</v>
      </c>
      <c r="BH242" s="35">
        <f t="shared" si="47"/>
        <v>0</v>
      </c>
      <c r="BI242" s="35">
        <f t="shared" si="48"/>
        <v>0</v>
      </c>
      <c r="BJ242" s="35">
        <f t="shared" si="49"/>
        <v>0</v>
      </c>
      <c r="BK242" s="35">
        <f t="shared" si="50"/>
        <v>0</v>
      </c>
      <c r="BL242" s="35">
        <f t="shared" si="51"/>
        <v>0</v>
      </c>
      <c r="BM242" s="47">
        <f t="shared" si="44"/>
        <v>10</v>
      </c>
      <c r="BN242">
        <v>48</v>
      </c>
      <c r="BO242" t="str">
        <f t="shared" si="52"/>
        <v>Heynen</v>
      </c>
      <c r="BP242" t="str">
        <f t="shared" si="53"/>
        <v>Raymond</v>
      </c>
      <c r="BQ242" t="str">
        <f t="shared" si="54"/>
        <v>Zermatt</v>
      </c>
    </row>
    <row r="243" spans="1:69" x14ac:dyDescent="0.25">
      <c r="A243" s="14">
        <v>1955</v>
      </c>
      <c r="B243" s="28" t="s">
        <v>5632</v>
      </c>
      <c r="C243" t="s">
        <v>1123</v>
      </c>
      <c r="D243" s="26"/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10</v>
      </c>
      <c r="BE243">
        <f t="shared" si="43"/>
        <v>10</v>
      </c>
      <c r="BF243" s="35">
        <f t="shared" si="45"/>
        <v>10</v>
      </c>
      <c r="BG243" s="35">
        <f t="shared" si="46"/>
        <v>0</v>
      </c>
      <c r="BH243" s="35">
        <f t="shared" si="47"/>
        <v>0</v>
      </c>
      <c r="BI243" s="35">
        <f t="shared" si="48"/>
        <v>0</v>
      </c>
      <c r="BJ243" s="35">
        <f t="shared" si="49"/>
        <v>0</v>
      </c>
      <c r="BK243" s="35">
        <f t="shared" si="50"/>
        <v>0</v>
      </c>
      <c r="BL243" s="35">
        <f t="shared" si="51"/>
        <v>0</v>
      </c>
      <c r="BM243" s="47">
        <f t="shared" si="44"/>
        <v>10</v>
      </c>
      <c r="BN243">
        <v>48</v>
      </c>
      <c r="BO243" t="str">
        <f t="shared" si="52"/>
        <v>Jeanneret-Grosjean</v>
      </c>
      <c r="BP243" t="str">
        <f t="shared" si="53"/>
        <v>Claude</v>
      </c>
    </row>
    <row r="244" spans="1:69" x14ac:dyDescent="0.25">
      <c r="A244" s="14">
        <v>1961</v>
      </c>
      <c r="B244" s="28" t="s">
        <v>2891</v>
      </c>
      <c r="C244" t="s">
        <v>69</v>
      </c>
      <c r="D244" s="26" t="s">
        <v>1888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10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3"/>
        <v>10</v>
      </c>
      <c r="BF244" s="35">
        <f t="shared" si="45"/>
        <v>10</v>
      </c>
      <c r="BG244" s="35">
        <f t="shared" si="46"/>
        <v>0</v>
      </c>
      <c r="BH244" s="35">
        <f t="shared" si="47"/>
        <v>0</v>
      </c>
      <c r="BI244" s="35">
        <f t="shared" si="48"/>
        <v>0</v>
      </c>
      <c r="BJ244" s="35">
        <f t="shared" si="49"/>
        <v>0</v>
      </c>
      <c r="BK244" s="35">
        <f t="shared" si="50"/>
        <v>0</v>
      </c>
      <c r="BL244" s="35">
        <f t="shared" si="51"/>
        <v>0</v>
      </c>
      <c r="BM244" s="47">
        <f t="shared" si="44"/>
        <v>10</v>
      </c>
      <c r="BN244">
        <v>48</v>
      </c>
      <c r="BO244" t="str">
        <f t="shared" si="52"/>
        <v>Mayoraz</v>
      </c>
      <c r="BP244" t="str">
        <f t="shared" si="53"/>
        <v>Raphaël</v>
      </c>
      <c r="BQ244" t="str">
        <f t="shared" si="54"/>
        <v>Hérémence</v>
      </c>
    </row>
    <row r="245" spans="1:69" x14ac:dyDescent="0.25">
      <c r="A245" s="14">
        <v>1957</v>
      </c>
      <c r="B245" s="28" t="s">
        <v>4259</v>
      </c>
      <c r="C245" t="s">
        <v>450</v>
      </c>
      <c r="D245" s="26" t="s">
        <v>4260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10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si="43"/>
        <v>10</v>
      </c>
      <c r="BF245" s="35">
        <f t="shared" si="45"/>
        <v>10</v>
      </c>
      <c r="BG245" s="35">
        <f t="shared" si="46"/>
        <v>0</v>
      </c>
      <c r="BH245" s="35">
        <f t="shared" si="47"/>
        <v>0</v>
      </c>
      <c r="BI245" s="35">
        <f t="shared" si="48"/>
        <v>0</v>
      </c>
      <c r="BJ245" s="35">
        <f t="shared" si="49"/>
        <v>0</v>
      </c>
      <c r="BK245" s="35">
        <f t="shared" si="50"/>
        <v>0</v>
      </c>
      <c r="BL245" s="35">
        <f t="shared" si="51"/>
        <v>0</v>
      </c>
      <c r="BM245" s="47">
        <f t="shared" si="44"/>
        <v>10</v>
      </c>
      <c r="BN245">
        <v>48</v>
      </c>
      <c r="BO245" t="str">
        <f t="shared" si="52"/>
        <v>Ogay</v>
      </c>
      <c r="BP245" t="str">
        <f t="shared" si="53"/>
        <v>Pierre</v>
      </c>
      <c r="BQ245" t="str">
        <f t="shared" ref="BQ245:BQ276" si="55">D245</f>
        <v>Mossel</v>
      </c>
    </row>
    <row r="246" spans="1:69" x14ac:dyDescent="0.25">
      <c r="A246" s="14">
        <v>1961</v>
      </c>
      <c r="B246" t="s">
        <v>1303</v>
      </c>
      <c r="C246" t="s">
        <v>449</v>
      </c>
      <c r="D246" s="26" t="s">
        <v>1373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3"/>
        <v>10</v>
      </c>
      <c r="BF246" s="35">
        <f t="shared" si="45"/>
        <v>10</v>
      </c>
      <c r="BG246" s="35">
        <f t="shared" si="46"/>
        <v>0</v>
      </c>
      <c r="BH246" s="35">
        <f t="shared" si="47"/>
        <v>0</v>
      </c>
      <c r="BI246" s="35">
        <f t="shared" si="48"/>
        <v>0</v>
      </c>
      <c r="BJ246" s="35">
        <f t="shared" si="49"/>
        <v>0</v>
      </c>
      <c r="BK246" s="35">
        <f t="shared" si="50"/>
        <v>0</v>
      </c>
      <c r="BL246" s="35">
        <f t="shared" si="51"/>
        <v>0</v>
      </c>
      <c r="BM246" s="47">
        <f t="shared" si="44"/>
        <v>10</v>
      </c>
      <c r="BN246">
        <v>48</v>
      </c>
      <c r="BO246" t="str">
        <f t="shared" si="52"/>
        <v>Sarrasin</v>
      </c>
      <c r="BP246" t="str">
        <f t="shared" si="53"/>
        <v>Mathieu</v>
      </c>
      <c r="BQ246" t="str">
        <f t="shared" si="55"/>
        <v>Chrorale Pastourelle</v>
      </c>
    </row>
    <row r="247" spans="1:69" x14ac:dyDescent="0.25">
      <c r="A247" s="14">
        <v>1959</v>
      </c>
      <c r="B247" s="28" t="s">
        <v>1800</v>
      </c>
      <c r="C247" t="s">
        <v>1801</v>
      </c>
      <c r="D247" s="26" t="s">
        <v>1802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10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3"/>
        <v>10</v>
      </c>
      <c r="BF247" s="35">
        <f t="shared" si="45"/>
        <v>10</v>
      </c>
      <c r="BG247" s="35">
        <f t="shared" si="46"/>
        <v>0</v>
      </c>
      <c r="BH247" s="35">
        <f t="shared" si="47"/>
        <v>0</v>
      </c>
      <c r="BI247" s="35">
        <f t="shared" si="48"/>
        <v>0</v>
      </c>
      <c r="BJ247" s="35">
        <f t="shared" si="49"/>
        <v>0</v>
      </c>
      <c r="BK247" s="35">
        <f t="shared" si="50"/>
        <v>0</v>
      </c>
      <c r="BL247" s="35">
        <f t="shared" si="51"/>
        <v>0</v>
      </c>
      <c r="BM247" s="47">
        <f t="shared" si="44"/>
        <v>10</v>
      </c>
      <c r="BN247">
        <v>48</v>
      </c>
      <c r="BO247" t="str">
        <f t="shared" si="52"/>
        <v>Shabani</v>
      </c>
      <c r="BP247" t="str">
        <f t="shared" si="53"/>
        <v>Muhamer</v>
      </c>
      <c r="BQ247" t="str">
        <f t="shared" si="55"/>
        <v>Biel/Bienne</v>
      </c>
    </row>
    <row r="248" spans="1:69" x14ac:dyDescent="0.25">
      <c r="A248" s="14">
        <v>1962</v>
      </c>
      <c r="B248" s="28" t="s">
        <v>1495</v>
      </c>
      <c r="C248" t="s">
        <v>942</v>
      </c>
      <c r="D248" s="26" t="s">
        <v>3512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si="43"/>
        <v>10</v>
      </c>
      <c r="BF248" s="35">
        <f t="shared" si="45"/>
        <v>10</v>
      </c>
      <c r="BG248" s="35">
        <f t="shared" si="46"/>
        <v>0</v>
      </c>
      <c r="BH248" s="35">
        <f t="shared" si="47"/>
        <v>0</v>
      </c>
      <c r="BI248" s="35">
        <f t="shared" si="48"/>
        <v>0</v>
      </c>
      <c r="BJ248" s="35">
        <f t="shared" si="49"/>
        <v>0</v>
      </c>
      <c r="BK248" s="35">
        <f t="shared" si="50"/>
        <v>0</v>
      </c>
      <c r="BL248" s="35">
        <f t="shared" si="51"/>
        <v>0</v>
      </c>
      <c r="BM248" s="47">
        <f t="shared" si="44"/>
        <v>10</v>
      </c>
      <c r="BN248">
        <v>48</v>
      </c>
      <c r="BO248" t="str">
        <f t="shared" si="52"/>
        <v>Stoffel</v>
      </c>
      <c r="BP248" t="str">
        <f t="shared" si="53"/>
        <v>Roger</v>
      </c>
      <c r="BQ248" t="str">
        <f t="shared" si="55"/>
        <v>Rafz</v>
      </c>
    </row>
    <row r="249" spans="1:69" x14ac:dyDescent="0.25">
      <c r="A249" s="14">
        <v>1957</v>
      </c>
      <c r="B249" s="28" t="s">
        <v>4801</v>
      </c>
      <c r="C249" t="s">
        <v>952</v>
      </c>
      <c r="D249" s="26" t="s">
        <v>1217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10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si="43"/>
        <v>10</v>
      </c>
      <c r="BF249" s="35">
        <f t="shared" si="45"/>
        <v>10</v>
      </c>
      <c r="BG249" s="35">
        <f t="shared" si="46"/>
        <v>0</v>
      </c>
      <c r="BH249" s="35">
        <f t="shared" si="47"/>
        <v>0</v>
      </c>
      <c r="BI249" s="35">
        <f t="shared" si="48"/>
        <v>0</v>
      </c>
      <c r="BJ249" s="35">
        <f t="shared" si="49"/>
        <v>0</v>
      </c>
      <c r="BK249" s="35">
        <f t="shared" si="50"/>
        <v>0</v>
      </c>
      <c r="BL249" s="35">
        <f t="shared" si="51"/>
        <v>0</v>
      </c>
      <c r="BM249" s="47">
        <f t="shared" si="44"/>
        <v>10</v>
      </c>
      <c r="BN249">
        <v>48</v>
      </c>
      <c r="BO249" t="str">
        <f t="shared" si="52"/>
        <v>Torrent</v>
      </c>
      <c r="BP249" t="str">
        <f t="shared" si="53"/>
        <v>Jean-Claude</v>
      </c>
      <c r="BQ249" t="str">
        <f t="shared" si="55"/>
        <v>Arbaz</v>
      </c>
    </row>
    <row r="250" spans="1:69" x14ac:dyDescent="0.25">
      <c r="A250" s="14">
        <v>1954</v>
      </c>
      <c r="B250" s="28" t="s">
        <v>3125</v>
      </c>
      <c r="C250" t="s">
        <v>3126</v>
      </c>
      <c r="D250" s="26" t="s">
        <v>3105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9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3"/>
        <v>9</v>
      </c>
      <c r="BF250" s="35">
        <f t="shared" si="45"/>
        <v>9</v>
      </c>
      <c r="BG250" s="35">
        <f t="shared" si="46"/>
        <v>0</v>
      </c>
      <c r="BH250" s="35">
        <f t="shared" si="47"/>
        <v>0</v>
      </c>
      <c r="BI250" s="35">
        <f t="shared" si="48"/>
        <v>0</v>
      </c>
      <c r="BJ250" s="35">
        <f t="shared" si="49"/>
        <v>0</v>
      </c>
      <c r="BK250" s="35">
        <f t="shared" si="50"/>
        <v>0</v>
      </c>
      <c r="BL250" s="35">
        <f t="shared" si="51"/>
        <v>0</v>
      </c>
      <c r="BM250" s="47">
        <f t="shared" si="44"/>
        <v>9</v>
      </c>
      <c r="BN250">
        <v>49</v>
      </c>
      <c r="BO250" t="str">
        <f t="shared" si="52"/>
        <v>Correa</v>
      </c>
      <c r="BP250" t="str">
        <f t="shared" si="53"/>
        <v>Jairo</v>
      </c>
      <c r="BQ250" t="str">
        <f t="shared" si="55"/>
        <v>Colombie</v>
      </c>
    </row>
    <row r="251" spans="1:69" x14ac:dyDescent="0.25">
      <c r="A251" s="14">
        <v>1961</v>
      </c>
      <c r="B251" s="28" t="s">
        <v>3513</v>
      </c>
      <c r="C251" t="s">
        <v>1240</v>
      </c>
      <c r="D251" s="26" t="s">
        <v>3514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9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si="43"/>
        <v>9</v>
      </c>
      <c r="BF251" s="35">
        <f t="shared" si="45"/>
        <v>9</v>
      </c>
      <c r="BG251" s="35">
        <f t="shared" si="46"/>
        <v>0</v>
      </c>
      <c r="BH251" s="35">
        <f t="shared" si="47"/>
        <v>0</v>
      </c>
      <c r="BI251" s="35">
        <f t="shared" si="48"/>
        <v>0</v>
      </c>
      <c r="BJ251" s="35">
        <f t="shared" si="49"/>
        <v>0</v>
      </c>
      <c r="BK251" s="35">
        <f t="shared" si="50"/>
        <v>0</v>
      </c>
      <c r="BL251" s="35">
        <f t="shared" si="51"/>
        <v>0</v>
      </c>
      <c r="BM251" s="47">
        <f t="shared" si="44"/>
        <v>9</v>
      </c>
      <c r="BN251">
        <v>49</v>
      </c>
      <c r="BO251" t="str">
        <f t="shared" si="52"/>
        <v>Daviet</v>
      </c>
      <c r="BP251" t="str">
        <f t="shared" si="53"/>
        <v>Serge</v>
      </c>
      <c r="BQ251" t="str">
        <f t="shared" si="55"/>
        <v>F-Saint Sigismond</v>
      </c>
    </row>
    <row r="252" spans="1:69" x14ac:dyDescent="0.25">
      <c r="A252" s="14">
        <v>1961</v>
      </c>
      <c r="B252" s="28" t="s">
        <v>5166</v>
      </c>
      <c r="C252" t="s">
        <v>2156</v>
      </c>
      <c r="D252" s="26" t="s">
        <v>5167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9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3"/>
        <v>9</v>
      </c>
      <c r="BF252" s="35">
        <f t="shared" si="45"/>
        <v>9</v>
      </c>
      <c r="BG252" s="35">
        <f t="shared" si="46"/>
        <v>0</v>
      </c>
      <c r="BH252" s="35">
        <f t="shared" si="47"/>
        <v>0</v>
      </c>
      <c r="BI252" s="35">
        <f t="shared" si="48"/>
        <v>0</v>
      </c>
      <c r="BJ252" s="35">
        <f t="shared" si="49"/>
        <v>0</v>
      </c>
      <c r="BK252" s="35">
        <f t="shared" si="50"/>
        <v>0</v>
      </c>
      <c r="BL252" s="35">
        <f t="shared" si="51"/>
        <v>0</v>
      </c>
      <c r="BM252" s="47">
        <f t="shared" si="44"/>
        <v>9</v>
      </c>
      <c r="BN252">
        <v>49</v>
      </c>
      <c r="BO252" t="str">
        <f t="shared" si="52"/>
        <v>Dixon</v>
      </c>
      <c r="BP252" t="str">
        <f t="shared" si="53"/>
        <v>Paul</v>
      </c>
      <c r="BQ252" t="str">
        <f t="shared" si="55"/>
        <v>Carliste</v>
      </c>
    </row>
    <row r="253" spans="1:69" x14ac:dyDescent="0.25">
      <c r="A253" s="14">
        <v>1957</v>
      </c>
      <c r="B253" s="28" t="s">
        <v>2830</v>
      </c>
      <c r="C253" t="s">
        <v>2831</v>
      </c>
      <c r="D253" s="26" t="s">
        <v>2108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9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3"/>
        <v>9</v>
      </c>
      <c r="BF253" s="35">
        <f t="shared" si="45"/>
        <v>9</v>
      </c>
      <c r="BG253" s="35">
        <f t="shared" si="46"/>
        <v>0</v>
      </c>
      <c r="BH253" s="35">
        <f t="shared" si="47"/>
        <v>0</v>
      </c>
      <c r="BI253" s="35">
        <f t="shared" si="48"/>
        <v>0</v>
      </c>
      <c r="BJ253" s="35">
        <f t="shared" si="49"/>
        <v>0</v>
      </c>
      <c r="BK253" s="35">
        <f t="shared" si="50"/>
        <v>0</v>
      </c>
      <c r="BL253" s="35">
        <f t="shared" si="51"/>
        <v>0</v>
      </c>
      <c r="BM253" s="47">
        <f t="shared" si="44"/>
        <v>9</v>
      </c>
      <c r="BN253">
        <v>49</v>
      </c>
      <c r="BO253" t="str">
        <f t="shared" si="52"/>
        <v>Doughty-Davis</v>
      </c>
      <c r="BP253" t="str">
        <f t="shared" si="53"/>
        <v>Grégory</v>
      </c>
      <c r="BQ253" t="str">
        <f t="shared" si="55"/>
        <v>Villars-sur-Ollon</v>
      </c>
    </row>
    <row r="254" spans="1:69" x14ac:dyDescent="0.25">
      <c r="A254" s="14">
        <v>1960</v>
      </c>
      <c r="B254" t="s">
        <v>1803</v>
      </c>
      <c r="C254" t="s">
        <v>1232</v>
      </c>
      <c r="D254" s="26" t="s">
        <v>1804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si="43"/>
        <v>9</v>
      </c>
      <c r="BF254" s="35">
        <f t="shared" si="45"/>
        <v>9</v>
      </c>
      <c r="BG254" s="35">
        <f t="shared" si="46"/>
        <v>0</v>
      </c>
      <c r="BH254" s="35">
        <f t="shared" si="47"/>
        <v>0</v>
      </c>
      <c r="BI254" s="35">
        <f t="shared" si="48"/>
        <v>0</v>
      </c>
      <c r="BJ254" s="35">
        <f t="shared" si="49"/>
        <v>0</v>
      </c>
      <c r="BK254" s="35">
        <f t="shared" si="50"/>
        <v>0</v>
      </c>
      <c r="BL254" s="35">
        <f t="shared" si="51"/>
        <v>0</v>
      </c>
      <c r="BM254" s="47">
        <f t="shared" si="44"/>
        <v>9</v>
      </c>
      <c r="BN254">
        <v>49</v>
      </c>
      <c r="BO254" t="str">
        <f t="shared" si="52"/>
        <v>Gut</v>
      </c>
      <c r="BP254" t="str">
        <f t="shared" si="53"/>
        <v>Urs</v>
      </c>
      <c r="BQ254" t="str">
        <f t="shared" si="55"/>
        <v>Gettnau</v>
      </c>
    </row>
    <row r="255" spans="1:69" x14ac:dyDescent="0.25">
      <c r="A255" s="14">
        <v>1956</v>
      </c>
      <c r="B255" s="28" t="s">
        <v>4039</v>
      </c>
      <c r="C255" t="s">
        <v>4040</v>
      </c>
      <c r="D255" s="26" t="s">
        <v>4041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9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3"/>
        <v>9</v>
      </c>
      <c r="BF255" s="35">
        <f t="shared" si="45"/>
        <v>9</v>
      </c>
      <c r="BG255" s="35">
        <f t="shared" si="46"/>
        <v>0</v>
      </c>
      <c r="BH255" s="35">
        <f t="shared" si="47"/>
        <v>0</v>
      </c>
      <c r="BI255" s="35">
        <f t="shared" si="48"/>
        <v>0</v>
      </c>
      <c r="BJ255" s="35">
        <f t="shared" si="49"/>
        <v>0</v>
      </c>
      <c r="BK255" s="35">
        <f t="shared" si="50"/>
        <v>0</v>
      </c>
      <c r="BL255" s="35">
        <f t="shared" si="51"/>
        <v>0</v>
      </c>
      <c r="BM255" s="47">
        <f t="shared" si="44"/>
        <v>9</v>
      </c>
      <c r="BN255">
        <v>49</v>
      </c>
      <c r="BO255" t="str">
        <f t="shared" si="52"/>
        <v>Hoogakker</v>
      </c>
      <c r="BP255" t="str">
        <f t="shared" si="53"/>
        <v>Ton</v>
      </c>
      <c r="BQ255" t="str">
        <f t="shared" si="55"/>
        <v>Hoofdorp</v>
      </c>
    </row>
    <row r="256" spans="1:69" x14ac:dyDescent="0.25">
      <c r="A256" s="14">
        <v>1982</v>
      </c>
      <c r="B256" s="28" t="s">
        <v>4443</v>
      </c>
      <c r="C256" t="s">
        <v>4445</v>
      </c>
      <c r="D256" s="26" t="s">
        <v>2091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9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3"/>
        <v>9</v>
      </c>
      <c r="BF256" s="35">
        <f t="shared" si="45"/>
        <v>9</v>
      </c>
      <c r="BG256" s="35">
        <f t="shared" si="46"/>
        <v>0</v>
      </c>
      <c r="BH256" s="35">
        <f t="shared" si="47"/>
        <v>0</v>
      </c>
      <c r="BI256" s="35">
        <f t="shared" si="48"/>
        <v>0</v>
      </c>
      <c r="BJ256" s="35">
        <f t="shared" si="49"/>
        <v>0</v>
      </c>
      <c r="BK256" s="35">
        <f t="shared" si="50"/>
        <v>0</v>
      </c>
      <c r="BL256" s="35">
        <f t="shared" si="51"/>
        <v>0</v>
      </c>
      <c r="BM256" s="47">
        <f t="shared" si="44"/>
        <v>9</v>
      </c>
      <c r="BN256">
        <v>49</v>
      </c>
      <c r="BO256" t="str">
        <f t="shared" si="52"/>
        <v>Kronig</v>
      </c>
      <c r="BP256" t="str">
        <f t="shared" si="53"/>
        <v>Jean-Noël</v>
      </c>
      <c r="BQ256" t="str">
        <f t="shared" si="55"/>
        <v>Zermatt</v>
      </c>
    </row>
    <row r="257" spans="1:69" x14ac:dyDescent="0.25">
      <c r="A257" s="14">
        <v>1963</v>
      </c>
      <c r="B257" s="28" t="s">
        <v>4265</v>
      </c>
      <c r="C257" t="s">
        <v>169</v>
      </c>
      <c r="D257" s="26" t="s">
        <v>4266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9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3"/>
        <v>9</v>
      </c>
      <c r="BF257" s="35">
        <f t="shared" si="45"/>
        <v>9</v>
      </c>
      <c r="BG257" s="35">
        <f t="shared" si="46"/>
        <v>0</v>
      </c>
      <c r="BH257" s="35">
        <f t="shared" si="47"/>
        <v>0</v>
      </c>
      <c r="BI257" s="35">
        <f t="shared" si="48"/>
        <v>0</v>
      </c>
      <c r="BJ257" s="35">
        <f t="shared" si="49"/>
        <v>0</v>
      </c>
      <c r="BK257" s="35">
        <f t="shared" si="50"/>
        <v>0</v>
      </c>
      <c r="BL257" s="35">
        <f t="shared" si="51"/>
        <v>0</v>
      </c>
      <c r="BM257" s="47">
        <f t="shared" si="44"/>
        <v>9</v>
      </c>
      <c r="BN257">
        <v>49</v>
      </c>
      <c r="BO257" t="str">
        <f t="shared" si="52"/>
        <v>Mischler</v>
      </c>
      <c r="BP257" t="str">
        <f t="shared" si="53"/>
        <v>Bernard</v>
      </c>
      <c r="BQ257" t="str">
        <f t="shared" si="55"/>
        <v>Chamblon</v>
      </c>
    </row>
    <row r="258" spans="1:69" x14ac:dyDescent="0.25">
      <c r="A258" s="14">
        <v>1960</v>
      </c>
      <c r="B258" t="s">
        <v>1482</v>
      </c>
      <c r="C258" t="s">
        <v>2521</v>
      </c>
      <c r="D258" s="26" t="s">
        <v>2522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9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3"/>
        <v>9</v>
      </c>
      <c r="BF258" s="35">
        <f t="shared" si="45"/>
        <v>9</v>
      </c>
      <c r="BG258" s="35">
        <f t="shared" si="46"/>
        <v>0</v>
      </c>
      <c r="BH258" s="35">
        <f t="shared" si="47"/>
        <v>0</v>
      </c>
      <c r="BI258" s="35">
        <f t="shared" si="48"/>
        <v>0</v>
      </c>
      <c r="BJ258" s="35">
        <f t="shared" si="49"/>
        <v>0</v>
      </c>
      <c r="BK258" s="35">
        <f t="shared" si="50"/>
        <v>0</v>
      </c>
      <c r="BL258" s="35">
        <f t="shared" si="51"/>
        <v>0</v>
      </c>
      <c r="BM258" s="47">
        <f t="shared" si="44"/>
        <v>9</v>
      </c>
      <c r="BN258">
        <v>49</v>
      </c>
      <c r="BO258" t="str">
        <f t="shared" si="52"/>
        <v>Müller</v>
      </c>
      <c r="BP258" t="str">
        <f t="shared" si="53"/>
        <v>Hans-Jörg</v>
      </c>
      <c r="BQ258" t="str">
        <f t="shared" si="55"/>
        <v>Bonstetten</v>
      </c>
    </row>
    <row r="259" spans="1:69" x14ac:dyDescent="0.25">
      <c r="A259" s="14">
        <v>1958</v>
      </c>
      <c r="B259" t="s">
        <v>2171</v>
      </c>
      <c r="C259" t="s">
        <v>1711</v>
      </c>
      <c r="D259" s="26" t="s">
        <v>448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9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f t="shared" si="43"/>
        <v>9</v>
      </c>
      <c r="BF259" s="35">
        <f t="shared" si="45"/>
        <v>9</v>
      </c>
      <c r="BG259" s="35">
        <f t="shared" si="46"/>
        <v>0</v>
      </c>
      <c r="BH259" s="35">
        <f t="shared" si="47"/>
        <v>0</v>
      </c>
      <c r="BI259" s="35">
        <f t="shared" si="48"/>
        <v>0</v>
      </c>
      <c r="BJ259" s="35">
        <f t="shared" si="49"/>
        <v>0</v>
      </c>
      <c r="BK259" s="35">
        <f t="shared" si="50"/>
        <v>0</v>
      </c>
      <c r="BL259" s="35">
        <f t="shared" si="51"/>
        <v>0</v>
      </c>
      <c r="BM259" s="47">
        <f t="shared" si="44"/>
        <v>9</v>
      </c>
      <c r="BN259">
        <v>49</v>
      </c>
      <c r="BO259" t="str">
        <f t="shared" si="52"/>
        <v>Oswald</v>
      </c>
      <c r="BP259" t="str">
        <f t="shared" si="53"/>
        <v>Christoph</v>
      </c>
      <c r="BQ259" t="str">
        <f t="shared" si="55"/>
        <v>Zürich</v>
      </c>
    </row>
    <row r="260" spans="1:69" x14ac:dyDescent="0.25">
      <c r="A260" s="14">
        <v>1958</v>
      </c>
      <c r="B260" s="28" t="s">
        <v>3234</v>
      </c>
      <c r="C260" t="s">
        <v>3235</v>
      </c>
      <c r="D260" s="26" t="s">
        <v>3236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f t="shared" si="43"/>
        <v>9</v>
      </c>
      <c r="BF260" s="35">
        <f t="shared" si="45"/>
        <v>9</v>
      </c>
      <c r="BG260" s="35">
        <f t="shared" si="46"/>
        <v>0</v>
      </c>
      <c r="BH260" s="35">
        <f t="shared" si="47"/>
        <v>0</v>
      </c>
      <c r="BI260" s="35">
        <f t="shared" si="48"/>
        <v>0</v>
      </c>
      <c r="BJ260" s="35">
        <f t="shared" si="49"/>
        <v>0</v>
      </c>
      <c r="BK260" s="35">
        <f t="shared" si="50"/>
        <v>0</v>
      </c>
      <c r="BL260" s="35">
        <f t="shared" si="51"/>
        <v>0</v>
      </c>
      <c r="BM260" s="47">
        <f t="shared" si="44"/>
        <v>9</v>
      </c>
      <c r="BN260">
        <v>49</v>
      </c>
      <c r="BO260" t="str">
        <f t="shared" si="52"/>
        <v>Schwarze</v>
      </c>
      <c r="BP260" t="str">
        <f t="shared" si="53"/>
        <v>Heinz-Dieter</v>
      </c>
      <c r="BQ260" t="str">
        <f t="shared" si="55"/>
        <v>GER-Trail Team OWL</v>
      </c>
    </row>
    <row r="261" spans="1:69" x14ac:dyDescent="0.25">
      <c r="A261" s="14">
        <v>1960</v>
      </c>
      <c r="B261" t="s">
        <v>90</v>
      </c>
      <c r="C261" t="s">
        <v>1371</v>
      </c>
      <c r="D261" s="26"/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9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3"/>
        <v>9</v>
      </c>
      <c r="BF261" s="35">
        <f t="shared" si="45"/>
        <v>9</v>
      </c>
      <c r="BG261" s="35">
        <f t="shared" si="46"/>
        <v>0</v>
      </c>
      <c r="BH261" s="35">
        <f t="shared" si="47"/>
        <v>0</v>
      </c>
      <c r="BI261" s="35">
        <f t="shared" si="48"/>
        <v>0</v>
      </c>
      <c r="BJ261" s="35">
        <f t="shared" si="49"/>
        <v>0</v>
      </c>
      <c r="BK261" s="35">
        <f t="shared" si="50"/>
        <v>0</v>
      </c>
      <c r="BL261" s="35">
        <f t="shared" si="51"/>
        <v>0</v>
      </c>
      <c r="BM261" s="47">
        <f t="shared" si="44"/>
        <v>9</v>
      </c>
      <c r="BN261">
        <v>49</v>
      </c>
      <c r="BO261" t="str">
        <f t="shared" si="52"/>
        <v>Voutaz</v>
      </c>
      <c r="BP261" t="str">
        <f t="shared" si="53"/>
        <v>Pierre-Louis</v>
      </c>
    </row>
    <row r="262" spans="1:69" x14ac:dyDescent="0.25">
      <c r="A262" s="14">
        <v>1963</v>
      </c>
      <c r="B262" s="28" t="s">
        <v>4042</v>
      </c>
      <c r="C262" t="s">
        <v>450</v>
      </c>
      <c r="D262" s="26" t="s">
        <v>33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8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f t="shared" ref="BE262:BE321" si="56">SUM(E262:BD262)</f>
        <v>8</v>
      </c>
      <c r="BF262" s="35">
        <f t="shared" si="45"/>
        <v>8</v>
      </c>
      <c r="BG262" s="35">
        <f t="shared" si="46"/>
        <v>0</v>
      </c>
      <c r="BH262" s="35">
        <f t="shared" si="47"/>
        <v>0</v>
      </c>
      <c r="BI262" s="35">
        <f t="shared" si="48"/>
        <v>0</v>
      </c>
      <c r="BJ262" s="35">
        <f t="shared" si="49"/>
        <v>0</v>
      </c>
      <c r="BK262" s="35">
        <f t="shared" si="50"/>
        <v>0</v>
      </c>
      <c r="BL262" s="35">
        <f t="shared" si="51"/>
        <v>0</v>
      </c>
      <c r="BM262" s="47">
        <f t="shared" ref="BM262:BM321" si="57">SUM(BF262:BL262)</f>
        <v>8</v>
      </c>
      <c r="BN262">
        <v>50</v>
      </c>
      <c r="BO262" t="str">
        <f t="shared" si="52"/>
        <v>Barillet</v>
      </c>
      <c r="BP262" t="str">
        <f t="shared" si="53"/>
        <v>Pierre</v>
      </c>
      <c r="BQ262" t="str">
        <f t="shared" si="55"/>
        <v>Lausanne</v>
      </c>
    </row>
    <row r="263" spans="1:69" x14ac:dyDescent="0.25">
      <c r="A263" s="14">
        <v>1957</v>
      </c>
      <c r="B263" s="28" t="s">
        <v>2539</v>
      </c>
      <c r="C263" t="s">
        <v>2540</v>
      </c>
      <c r="D263" s="26" t="s">
        <v>448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f t="shared" si="56"/>
        <v>8</v>
      </c>
      <c r="BF263" s="35">
        <f t="shared" ref="BF263:BF321" si="58">IF(BE263=0,0,LARGE(E263:BD263,1))</f>
        <v>8</v>
      </c>
      <c r="BG263" s="35">
        <f t="shared" ref="BG263:BG321" si="59">IF(BE263=0,0,LARGE(E263:BD263,2))</f>
        <v>0</v>
      </c>
      <c r="BH263" s="35">
        <f t="shared" ref="BH263:BH321" si="60">IF(BE263=0,0,LARGE(E263:BD263,3))</f>
        <v>0</v>
      </c>
      <c r="BI263" s="35">
        <f t="shared" ref="BI263:BI321" si="61">IF(BE263=0,0,LARGE(E263:BD263,4))</f>
        <v>0</v>
      </c>
      <c r="BJ263" s="35">
        <f t="shared" ref="BJ263:BJ321" si="62">IF(BE263=0,0,LARGE(E263:BD263,5))</f>
        <v>0</v>
      </c>
      <c r="BK263" s="35">
        <f t="shared" ref="BK263:BK321" si="63">IF(BE263=0,0,LARGE(E263:BD263,6))</f>
        <v>0</v>
      </c>
      <c r="BL263" s="35">
        <f t="shared" ref="BL263:BL321" si="64">IF(BE263=0,0,LARGE(E263:BD263,7))</f>
        <v>0</v>
      </c>
      <c r="BM263" s="47">
        <f t="shared" si="57"/>
        <v>8</v>
      </c>
      <c r="BN263">
        <v>50</v>
      </c>
      <c r="BO263" t="str">
        <f t="shared" ref="BO263:BO321" si="65">B263</f>
        <v>Carluccio</v>
      </c>
      <c r="BP263" t="str">
        <f t="shared" ref="BP263:BP321" si="66">C263</f>
        <v>Nicola</v>
      </c>
      <c r="BQ263" t="str">
        <f t="shared" si="55"/>
        <v>Zürich</v>
      </c>
    </row>
    <row r="264" spans="1:69" x14ac:dyDescent="0.25">
      <c r="A264" s="14">
        <v>1962</v>
      </c>
      <c r="B264" s="28" t="s">
        <v>2832</v>
      </c>
      <c r="C264" t="s">
        <v>476</v>
      </c>
      <c r="D264" s="26" t="s">
        <v>144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8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f t="shared" si="56"/>
        <v>8</v>
      </c>
      <c r="BF264" s="35">
        <f t="shared" si="58"/>
        <v>8</v>
      </c>
      <c r="BG264" s="35">
        <f t="shared" si="59"/>
        <v>0</v>
      </c>
      <c r="BH264" s="35">
        <f t="shared" si="60"/>
        <v>0</v>
      </c>
      <c r="BI264" s="35">
        <f t="shared" si="61"/>
        <v>0</v>
      </c>
      <c r="BJ264" s="35">
        <f t="shared" si="62"/>
        <v>0</v>
      </c>
      <c r="BK264" s="35">
        <f t="shared" si="63"/>
        <v>0</v>
      </c>
      <c r="BL264" s="35">
        <f t="shared" si="64"/>
        <v>0</v>
      </c>
      <c r="BM264" s="47">
        <f t="shared" si="57"/>
        <v>8</v>
      </c>
      <c r="BN264">
        <v>50</v>
      </c>
      <c r="BO264" t="str">
        <f t="shared" si="65"/>
        <v>Dixmerias</v>
      </c>
      <c r="BP264" t="str">
        <f t="shared" si="66"/>
        <v>Olivier</v>
      </c>
      <c r="BQ264" t="str">
        <f t="shared" si="55"/>
        <v>Ayent</v>
      </c>
    </row>
    <row r="265" spans="1:69" x14ac:dyDescent="0.25">
      <c r="A265" s="14">
        <v>1957</v>
      </c>
      <c r="B265" s="28" t="s">
        <v>2137</v>
      </c>
      <c r="C265" t="s">
        <v>1661</v>
      </c>
      <c r="D265" s="26" t="s">
        <v>1953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8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56"/>
        <v>8</v>
      </c>
      <c r="BF265" s="35">
        <f t="shared" si="58"/>
        <v>8</v>
      </c>
      <c r="BG265" s="35">
        <f t="shared" si="59"/>
        <v>0</v>
      </c>
      <c r="BH265" s="35">
        <f t="shared" si="60"/>
        <v>0</v>
      </c>
      <c r="BI265" s="35">
        <f t="shared" si="61"/>
        <v>0</v>
      </c>
      <c r="BJ265" s="35">
        <f t="shared" si="62"/>
        <v>0</v>
      </c>
      <c r="BK265" s="35">
        <f t="shared" si="63"/>
        <v>0</v>
      </c>
      <c r="BL265" s="35">
        <f t="shared" si="64"/>
        <v>0</v>
      </c>
      <c r="BM265" s="47">
        <f t="shared" si="57"/>
        <v>8</v>
      </c>
      <c r="BN265">
        <v>50</v>
      </c>
      <c r="BO265" t="str">
        <f t="shared" si="65"/>
        <v>Gyger</v>
      </c>
      <c r="BP265" t="str">
        <f t="shared" si="66"/>
        <v>Peter</v>
      </c>
      <c r="BQ265" t="str">
        <f t="shared" si="55"/>
        <v>Adelboden</v>
      </c>
    </row>
    <row r="266" spans="1:69" x14ac:dyDescent="0.25">
      <c r="A266" s="14">
        <v>1956</v>
      </c>
      <c r="B266" s="28" t="s">
        <v>5168</v>
      </c>
      <c r="C266" t="s">
        <v>3214</v>
      </c>
      <c r="D266" s="26" t="s">
        <v>5169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8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56"/>
        <v>8</v>
      </c>
      <c r="BF266" s="35">
        <f t="shared" si="58"/>
        <v>8</v>
      </c>
      <c r="BG266" s="35">
        <f t="shared" si="59"/>
        <v>0</v>
      </c>
      <c r="BH266" s="35">
        <f t="shared" si="60"/>
        <v>0</v>
      </c>
      <c r="BI266" s="35">
        <f t="shared" si="61"/>
        <v>0</v>
      </c>
      <c r="BJ266" s="35">
        <f t="shared" si="62"/>
        <v>0</v>
      </c>
      <c r="BK266" s="35">
        <f t="shared" si="63"/>
        <v>0</v>
      </c>
      <c r="BL266" s="35">
        <f t="shared" si="64"/>
        <v>0</v>
      </c>
      <c r="BM266" s="47">
        <f t="shared" si="57"/>
        <v>8</v>
      </c>
      <c r="BN266">
        <v>50</v>
      </c>
      <c r="BO266" t="str">
        <f t="shared" si="65"/>
        <v>Hodapp</v>
      </c>
      <c r="BP266" t="str">
        <f t="shared" si="66"/>
        <v>Volker</v>
      </c>
      <c r="BQ266" t="str">
        <f t="shared" si="55"/>
        <v>Heiterrsheim</v>
      </c>
    </row>
    <row r="267" spans="1:69" x14ac:dyDescent="0.25">
      <c r="A267" s="14">
        <v>1958</v>
      </c>
      <c r="B267" s="28" t="s">
        <v>1645</v>
      </c>
      <c r="C267" t="s">
        <v>177</v>
      </c>
      <c r="D267" s="26" t="s">
        <v>3237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8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f t="shared" si="56"/>
        <v>8</v>
      </c>
      <c r="BF267" s="35">
        <f t="shared" si="58"/>
        <v>8</v>
      </c>
      <c r="BG267" s="35">
        <f t="shared" si="59"/>
        <v>0</v>
      </c>
      <c r="BH267" s="35">
        <f t="shared" si="60"/>
        <v>0</v>
      </c>
      <c r="BI267" s="35">
        <f t="shared" si="61"/>
        <v>0</v>
      </c>
      <c r="BJ267" s="35">
        <f t="shared" si="62"/>
        <v>0</v>
      </c>
      <c r="BK267" s="35">
        <f t="shared" si="63"/>
        <v>0</v>
      </c>
      <c r="BL267" s="35">
        <f t="shared" si="64"/>
        <v>0</v>
      </c>
      <c r="BM267" s="47">
        <f t="shared" si="57"/>
        <v>8</v>
      </c>
      <c r="BN267">
        <v>50</v>
      </c>
      <c r="BO267" t="str">
        <f t="shared" si="65"/>
        <v>Keller</v>
      </c>
      <c r="BP267" t="str">
        <f t="shared" si="66"/>
        <v>Thomas</v>
      </c>
      <c r="BQ267" t="str">
        <f t="shared" si="55"/>
        <v>GER-Team Frankenblitz</v>
      </c>
    </row>
    <row r="268" spans="1:69" x14ac:dyDescent="0.25">
      <c r="A268" s="14">
        <v>1963</v>
      </c>
      <c r="B268" s="28" t="s">
        <v>1998</v>
      </c>
      <c r="C268" t="s">
        <v>967</v>
      </c>
      <c r="D268" s="26" t="s">
        <v>33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8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f t="shared" si="56"/>
        <v>8</v>
      </c>
      <c r="BF268" s="35">
        <f t="shared" si="58"/>
        <v>8</v>
      </c>
      <c r="BG268" s="35">
        <f t="shared" si="59"/>
        <v>0</v>
      </c>
      <c r="BH268" s="35">
        <f t="shared" si="60"/>
        <v>0</v>
      </c>
      <c r="BI268" s="35">
        <f t="shared" si="61"/>
        <v>0</v>
      </c>
      <c r="BJ268" s="35">
        <f t="shared" si="62"/>
        <v>0</v>
      </c>
      <c r="BK268" s="35">
        <f t="shared" si="63"/>
        <v>0</v>
      </c>
      <c r="BL268" s="35">
        <f t="shared" si="64"/>
        <v>0</v>
      </c>
      <c r="BM268" s="47">
        <f t="shared" si="57"/>
        <v>8</v>
      </c>
      <c r="BN268">
        <v>50</v>
      </c>
      <c r="BO268" t="str">
        <f t="shared" si="65"/>
        <v>Lacroix</v>
      </c>
      <c r="BP268" t="str">
        <f t="shared" si="66"/>
        <v>André</v>
      </c>
      <c r="BQ268" t="str">
        <f t="shared" si="55"/>
        <v>Lausanne</v>
      </c>
    </row>
    <row r="269" spans="1:69" x14ac:dyDescent="0.25">
      <c r="A269" s="14">
        <v>1962</v>
      </c>
      <c r="B269" t="s">
        <v>2155</v>
      </c>
      <c r="C269" t="s">
        <v>2156</v>
      </c>
      <c r="D269" s="26" t="s">
        <v>2157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8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f t="shared" si="56"/>
        <v>8</v>
      </c>
      <c r="BF269" s="35">
        <f t="shared" si="58"/>
        <v>8</v>
      </c>
      <c r="BG269" s="35">
        <f t="shared" si="59"/>
        <v>0</v>
      </c>
      <c r="BH269" s="35">
        <f t="shared" si="60"/>
        <v>0</v>
      </c>
      <c r="BI269" s="35">
        <f t="shared" si="61"/>
        <v>0</v>
      </c>
      <c r="BJ269" s="35">
        <f t="shared" si="62"/>
        <v>0</v>
      </c>
      <c r="BK269" s="35">
        <f t="shared" si="63"/>
        <v>0</v>
      </c>
      <c r="BL269" s="35">
        <f t="shared" si="64"/>
        <v>0</v>
      </c>
      <c r="BM269" s="47">
        <f t="shared" si="57"/>
        <v>8</v>
      </c>
      <c r="BN269">
        <v>50</v>
      </c>
      <c r="BO269" t="str">
        <f t="shared" si="65"/>
        <v>Schmidig</v>
      </c>
      <c r="BP269" t="str">
        <f t="shared" si="66"/>
        <v>Paul</v>
      </c>
      <c r="BQ269" t="str">
        <f t="shared" si="55"/>
        <v>Muotathal</v>
      </c>
    </row>
    <row r="270" spans="1:69" x14ac:dyDescent="0.25">
      <c r="A270" s="14">
        <v>1958</v>
      </c>
      <c r="B270" s="28" t="s">
        <v>3515</v>
      </c>
      <c r="C270" t="s">
        <v>3516</v>
      </c>
      <c r="D270" s="26" t="s">
        <v>3517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8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f t="shared" si="56"/>
        <v>8</v>
      </c>
      <c r="BF270" s="35">
        <f t="shared" si="58"/>
        <v>8</v>
      </c>
      <c r="BG270" s="35">
        <f t="shared" si="59"/>
        <v>0</v>
      </c>
      <c r="BH270" s="35">
        <f t="shared" si="60"/>
        <v>0</v>
      </c>
      <c r="BI270" s="35">
        <f t="shared" si="61"/>
        <v>0</v>
      </c>
      <c r="BJ270" s="35">
        <f t="shared" si="62"/>
        <v>0</v>
      </c>
      <c r="BK270" s="35">
        <f t="shared" si="63"/>
        <v>0</v>
      </c>
      <c r="BL270" s="35">
        <f t="shared" si="64"/>
        <v>0</v>
      </c>
      <c r="BM270" s="47">
        <f t="shared" si="57"/>
        <v>8</v>
      </c>
      <c r="BN270">
        <v>50</v>
      </c>
      <c r="BO270" t="str">
        <f t="shared" si="65"/>
        <v>Wagen</v>
      </c>
      <c r="BP270" t="str">
        <f t="shared" si="66"/>
        <v>Jean-Frédéric</v>
      </c>
      <c r="BQ270" t="str">
        <f t="shared" si="55"/>
        <v>Neyruz</v>
      </c>
    </row>
    <row r="271" spans="1:69" x14ac:dyDescent="0.25">
      <c r="A271" s="14">
        <v>1960</v>
      </c>
      <c r="B271" t="s">
        <v>1805</v>
      </c>
      <c r="C271" t="s">
        <v>1806</v>
      </c>
      <c r="D271" s="26" t="s">
        <v>40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f t="shared" si="56"/>
        <v>7</v>
      </c>
      <c r="BF271" s="35">
        <f t="shared" si="58"/>
        <v>7</v>
      </c>
      <c r="BG271" s="35">
        <f t="shared" si="59"/>
        <v>0</v>
      </c>
      <c r="BH271" s="35">
        <f t="shared" si="60"/>
        <v>0</v>
      </c>
      <c r="BI271" s="35">
        <f t="shared" si="61"/>
        <v>0</v>
      </c>
      <c r="BJ271" s="35">
        <f t="shared" si="62"/>
        <v>0</v>
      </c>
      <c r="BK271" s="35">
        <f t="shared" si="63"/>
        <v>0</v>
      </c>
      <c r="BL271" s="35">
        <f t="shared" si="64"/>
        <v>0</v>
      </c>
      <c r="BM271" s="47">
        <f t="shared" si="57"/>
        <v>7</v>
      </c>
      <c r="BN271">
        <v>51</v>
      </c>
      <c r="BO271" t="str">
        <f t="shared" si="65"/>
        <v>Bétrisey</v>
      </c>
      <c r="BP271" t="str">
        <f t="shared" si="66"/>
        <v>Jacquy</v>
      </c>
      <c r="BQ271" t="str">
        <f t="shared" si="55"/>
        <v>Saillon</v>
      </c>
    </row>
    <row r="272" spans="1:69" x14ac:dyDescent="0.25">
      <c r="A272" s="14">
        <v>1963</v>
      </c>
      <c r="B272" t="s">
        <v>2158</v>
      </c>
      <c r="C272" t="s">
        <v>1107</v>
      </c>
      <c r="D272" s="26" t="s">
        <v>2105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56"/>
        <v>7</v>
      </c>
      <c r="BF272" s="35">
        <f t="shared" si="58"/>
        <v>7</v>
      </c>
      <c r="BG272" s="35">
        <f t="shared" si="59"/>
        <v>0</v>
      </c>
      <c r="BH272" s="35">
        <f t="shared" si="60"/>
        <v>0</v>
      </c>
      <c r="BI272" s="35">
        <f t="shared" si="61"/>
        <v>0</v>
      </c>
      <c r="BJ272" s="35">
        <f t="shared" si="62"/>
        <v>0</v>
      </c>
      <c r="BK272" s="35">
        <f t="shared" si="63"/>
        <v>0</v>
      </c>
      <c r="BL272" s="35">
        <f t="shared" si="64"/>
        <v>0</v>
      </c>
      <c r="BM272" s="47">
        <f t="shared" si="57"/>
        <v>7</v>
      </c>
      <c r="BN272">
        <v>51</v>
      </c>
      <c r="BO272" t="str">
        <f t="shared" si="65"/>
        <v>Cavelti</v>
      </c>
      <c r="BP272" t="str">
        <f t="shared" si="66"/>
        <v>Roland</v>
      </c>
      <c r="BQ272" t="str">
        <f t="shared" si="55"/>
        <v>Uster</v>
      </c>
    </row>
    <row r="273" spans="1:69" x14ac:dyDescent="0.25">
      <c r="A273" s="14">
        <v>1958</v>
      </c>
      <c r="B273" s="28" t="s">
        <v>3129</v>
      </c>
      <c r="C273" t="s">
        <v>167</v>
      </c>
      <c r="D273" s="26" t="s">
        <v>958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7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56"/>
        <v>7</v>
      </c>
      <c r="BF273" s="35">
        <f t="shared" si="58"/>
        <v>7</v>
      </c>
      <c r="BG273" s="35">
        <f t="shared" si="59"/>
        <v>0</v>
      </c>
      <c r="BH273" s="35">
        <f t="shared" si="60"/>
        <v>0</v>
      </c>
      <c r="BI273" s="35">
        <f t="shared" si="61"/>
        <v>0</v>
      </c>
      <c r="BJ273" s="35">
        <f t="shared" si="62"/>
        <v>0</v>
      </c>
      <c r="BK273" s="35">
        <f t="shared" si="63"/>
        <v>0</v>
      </c>
      <c r="BL273" s="35">
        <f t="shared" si="64"/>
        <v>0</v>
      </c>
      <c r="BM273" s="47">
        <f t="shared" si="57"/>
        <v>7</v>
      </c>
      <c r="BN273">
        <v>51</v>
      </c>
      <c r="BO273" t="str">
        <f t="shared" si="65"/>
        <v>Feider</v>
      </c>
      <c r="BP273" t="str">
        <f t="shared" si="66"/>
        <v>Marc</v>
      </c>
      <c r="BQ273" t="str">
        <f t="shared" si="55"/>
        <v>Haute-Nendaz</v>
      </c>
    </row>
    <row r="274" spans="1:69" x14ac:dyDescent="0.25">
      <c r="A274" s="14">
        <v>1958</v>
      </c>
      <c r="B274" s="28" t="s">
        <v>5170</v>
      </c>
      <c r="C274" t="s">
        <v>1558</v>
      </c>
      <c r="D274" s="26" t="s">
        <v>5171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7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56"/>
        <v>7</v>
      </c>
      <c r="BF274" s="35">
        <f t="shared" si="58"/>
        <v>7</v>
      </c>
      <c r="BG274" s="35">
        <f t="shared" si="59"/>
        <v>0</v>
      </c>
      <c r="BH274" s="35">
        <f t="shared" si="60"/>
        <v>0</v>
      </c>
      <c r="BI274" s="35">
        <f t="shared" si="61"/>
        <v>0</v>
      </c>
      <c r="BJ274" s="35">
        <f t="shared" si="62"/>
        <v>0</v>
      </c>
      <c r="BK274" s="35">
        <f t="shared" si="63"/>
        <v>0</v>
      </c>
      <c r="BL274" s="35">
        <f t="shared" si="64"/>
        <v>0</v>
      </c>
      <c r="BM274" s="47">
        <f t="shared" si="57"/>
        <v>7</v>
      </c>
      <c r="BN274">
        <v>51</v>
      </c>
      <c r="BO274" t="str">
        <f t="shared" si="65"/>
        <v>Jud</v>
      </c>
      <c r="BP274" t="str">
        <f t="shared" si="66"/>
        <v>Markus</v>
      </c>
      <c r="BQ274" t="str">
        <f t="shared" si="55"/>
        <v>SM Run</v>
      </c>
    </row>
    <row r="275" spans="1:69" x14ac:dyDescent="0.25">
      <c r="A275" s="14">
        <v>1959</v>
      </c>
      <c r="B275" s="28" t="s">
        <v>3518</v>
      </c>
      <c r="C275" t="s">
        <v>3519</v>
      </c>
      <c r="D275" s="26" t="s">
        <v>3520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7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56"/>
        <v>7</v>
      </c>
      <c r="BF275" s="35">
        <f t="shared" si="58"/>
        <v>7</v>
      </c>
      <c r="BG275" s="35">
        <f t="shared" si="59"/>
        <v>0</v>
      </c>
      <c r="BH275" s="35">
        <f t="shared" si="60"/>
        <v>0</v>
      </c>
      <c r="BI275" s="35">
        <f t="shared" si="61"/>
        <v>0</v>
      </c>
      <c r="BJ275" s="35">
        <f t="shared" si="62"/>
        <v>0</v>
      </c>
      <c r="BK275" s="35">
        <f t="shared" si="63"/>
        <v>0</v>
      </c>
      <c r="BL275" s="35">
        <f t="shared" si="64"/>
        <v>0</v>
      </c>
      <c r="BM275" s="47">
        <f t="shared" si="57"/>
        <v>7</v>
      </c>
      <c r="BN275">
        <v>51</v>
      </c>
      <c r="BO275" t="str">
        <f t="shared" si="65"/>
        <v xml:space="preserve">Macias </v>
      </c>
      <c r="BP275" t="str">
        <f t="shared" si="66"/>
        <v>José Manuel</v>
      </c>
      <c r="BQ275" t="str">
        <f t="shared" si="55"/>
        <v>Vich</v>
      </c>
    </row>
    <row r="276" spans="1:69" x14ac:dyDescent="0.25">
      <c r="A276" s="14">
        <v>1961</v>
      </c>
      <c r="B276" s="28" t="s">
        <v>4043</v>
      </c>
      <c r="C276" t="s">
        <v>50</v>
      </c>
      <c r="D276" s="26" t="s">
        <v>4044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7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f t="shared" si="56"/>
        <v>7</v>
      </c>
      <c r="BF276" s="35">
        <f t="shared" si="58"/>
        <v>7</v>
      </c>
      <c r="BG276" s="35">
        <f t="shared" si="59"/>
        <v>0</v>
      </c>
      <c r="BH276" s="35">
        <f t="shared" si="60"/>
        <v>0</v>
      </c>
      <c r="BI276" s="35">
        <f t="shared" si="61"/>
        <v>0</v>
      </c>
      <c r="BJ276" s="35">
        <f t="shared" si="62"/>
        <v>0</v>
      </c>
      <c r="BK276" s="35">
        <f t="shared" si="63"/>
        <v>0</v>
      </c>
      <c r="BL276" s="35">
        <f t="shared" si="64"/>
        <v>0</v>
      </c>
      <c r="BM276" s="47">
        <f t="shared" si="57"/>
        <v>7</v>
      </c>
      <c r="BN276">
        <v>51</v>
      </c>
      <c r="BO276" t="str">
        <f t="shared" si="65"/>
        <v>Naas</v>
      </c>
      <c r="BP276" t="str">
        <f t="shared" si="66"/>
        <v>Alain</v>
      </c>
      <c r="BQ276" t="str">
        <f t="shared" si="55"/>
        <v>Hegenheim</v>
      </c>
    </row>
    <row r="277" spans="1:69" x14ac:dyDescent="0.25">
      <c r="A277" s="14">
        <v>1963</v>
      </c>
      <c r="B277" s="28" t="s">
        <v>2833</v>
      </c>
      <c r="C277" t="s">
        <v>1177</v>
      </c>
      <c r="D277" s="26" t="s">
        <v>2834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7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f t="shared" si="56"/>
        <v>7</v>
      </c>
      <c r="BF277" s="35">
        <f t="shared" si="58"/>
        <v>7</v>
      </c>
      <c r="BG277" s="35">
        <f t="shared" si="59"/>
        <v>0</v>
      </c>
      <c r="BH277" s="35">
        <f t="shared" si="60"/>
        <v>0</v>
      </c>
      <c r="BI277" s="35">
        <f t="shared" si="61"/>
        <v>0</v>
      </c>
      <c r="BJ277" s="35">
        <f t="shared" si="62"/>
        <v>0</v>
      </c>
      <c r="BK277" s="35">
        <f t="shared" si="63"/>
        <v>0</v>
      </c>
      <c r="BL277" s="35">
        <f t="shared" si="64"/>
        <v>0</v>
      </c>
      <c r="BM277" s="47">
        <f t="shared" si="57"/>
        <v>7</v>
      </c>
      <c r="BN277">
        <v>51</v>
      </c>
      <c r="BO277" t="str">
        <f t="shared" si="65"/>
        <v>Navarro</v>
      </c>
      <c r="BP277" t="str">
        <f t="shared" si="66"/>
        <v>Charles</v>
      </c>
      <c r="BQ277" t="str">
        <f t="shared" ref="BQ277:BQ308" si="67">D277</f>
        <v>Omex</v>
      </c>
    </row>
    <row r="278" spans="1:69" x14ac:dyDescent="0.25">
      <c r="A278" s="14">
        <v>1958</v>
      </c>
      <c r="B278" s="28" t="s">
        <v>3238</v>
      </c>
      <c r="C278" t="s">
        <v>1661</v>
      </c>
      <c r="D278" s="26" t="s">
        <v>3239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7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56"/>
        <v>7</v>
      </c>
      <c r="BF278" s="35">
        <f t="shared" si="58"/>
        <v>7</v>
      </c>
      <c r="BG278" s="35">
        <f t="shared" si="59"/>
        <v>0</v>
      </c>
      <c r="BH278" s="35">
        <f t="shared" si="60"/>
        <v>0</v>
      </c>
      <c r="BI278" s="35">
        <f t="shared" si="61"/>
        <v>0</v>
      </c>
      <c r="BJ278" s="35">
        <f t="shared" si="62"/>
        <v>0</v>
      </c>
      <c r="BK278" s="35">
        <f t="shared" si="63"/>
        <v>0</v>
      </c>
      <c r="BL278" s="35">
        <f t="shared" si="64"/>
        <v>0</v>
      </c>
      <c r="BM278" s="47">
        <f t="shared" si="57"/>
        <v>7</v>
      </c>
      <c r="BN278">
        <v>51</v>
      </c>
      <c r="BO278" t="str">
        <f t="shared" si="65"/>
        <v>Perrolaz</v>
      </c>
      <c r="BP278" t="str">
        <f t="shared" si="66"/>
        <v>Peter</v>
      </c>
      <c r="BQ278" t="str">
        <f t="shared" si="67"/>
        <v>fraubrunnen</v>
      </c>
    </row>
    <row r="279" spans="1:69" x14ac:dyDescent="0.25">
      <c r="A279" s="14">
        <v>1961</v>
      </c>
      <c r="B279" s="28" t="s">
        <v>2523</v>
      </c>
      <c r="C279" t="s">
        <v>1558</v>
      </c>
      <c r="D279" s="26" t="s">
        <v>1538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7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56"/>
        <v>7</v>
      </c>
      <c r="BF279" s="35">
        <f t="shared" si="58"/>
        <v>7</v>
      </c>
      <c r="BG279" s="35">
        <f t="shared" si="59"/>
        <v>0</v>
      </c>
      <c r="BH279" s="35">
        <f t="shared" si="60"/>
        <v>0</v>
      </c>
      <c r="BI279" s="35">
        <f t="shared" si="61"/>
        <v>0</v>
      </c>
      <c r="BJ279" s="35">
        <f t="shared" si="62"/>
        <v>0</v>
      </c>
      <c r="BK279" s="35">
        <f t="shared" si="63"/>
        <v>0</v>
      </c>
      <c r="BL279" s="35">
        <f t="shared" si="64"/>
        <v>0</v>
      </c>
      <c r="BM279" s="47">
        <f t="shared" si="57"/>
        <v>7</v>
      </c>
      <c r="BN279">
        <v>51</v>
      </c>
      <c r="BO279" t="str">
        <f t="shared" si="65"/>
        <v>Ruffener</v>
      </c>
      <c r="BP279" t="str">
        <f t="shared" si="66"/>
        <v>Markus</v>
      </c>
      <c r="BQ279" t="str">
        <f t="shared" si="67"/>
        <v>Raron</v>
      </c>
    </row>
    <row r="280" spans="1:69" x14ac:dyDescent="0.25">
      <c r="A280" s="14">
        <v>1962</v>
      </c>
      <c r="B280" s="28" t="s">
        <v>4267</v>
      </c>
      <c r="C280" t="s">
        <v>1351</v>
      </c>
      <c r="D280" s="26" t="s">
        <v>4268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7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56"/>
        <v>7</v>
      </c>
      <c r="BF280" s="35">
        <f t="shared" si="58"/>
        <v>7</v>
      </c>
      <c r="BG280" s="35">
        <f t="shared" si="59"/>
        <v>0</v>
      </c>
      <c r="BH280" s="35">
        <f t="shared" si="60"/>
        <v>0</v>
      </c>
      <c r="BI280" s="35">
        <f t="shared" si="61"/>
        <v>0</v>
      </c>
      <c r="BJ280" s="35">
        <f t="shared" si="62"/>
        <v>0</v>
      </c>
      <c r="BK280" s="35">
        <f t="shared" si="63"/>
        <v>0</v>
      </c>
      <c r="BL280" s="35">
        <f t="shared" si="64"/>
        <v>0</v>
      </c>
      <c r="BM280" s="47">
        <f t="shared" si="57"/>
        <v>7</v>
      </c>
      <c r="BN280">
        <v>51</v>
      </c>
      <c r="BO280" t="str">
        <f t="shared" si="65"/>
        <v>Wilhelm</v>
      </c>
      <c r="BP280" t="str">
        <f t="shared" si="66"/>
        <v>Frank</v>
      </c>
      <c r="BQ280" t="str">
        <f t="shared" si="67"/>
        <v>Homburg</v>
      </c>
    </row>
    <row r="281" spans="1:69" x14ac:dyDescent="0.25">
      <c r="A281" s="14">
        <v>1962</v>
      </c>
      <c r="B281" t="s">
        <v>1807</v>
      </c>
      <c r="C281" t="s">
        <v>942</v>
      </c>
      <c r="D281" s="26" t="s">
        <v>1808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6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f t="shared" si="56"/>
        <v>6</v>
      </c>
      <c r="BF281" s="35">
        <f t="shared" si="58"/>
        <v>6</v>
      </c>
      <c r="BG281" s="35">
        <f t="shared" si="59"/>
        <v>0</v>
      </c>
      <c r="BH281" s="35">
        <f t="shared" si="60"/>
        <v>0</v>
      </c>
      <c r="BI281" s="35">
        <f t="shared" si="61"/>
        <v>0</v>
      </c>
      <c r="BJ281" s="35">
        <f t="shared" si="62"/>
        <v>0</v>
      </c>
      <c r="BK281" s="35">
        <f t="shared" si="63"/>
        <v>0</v>
      </c>
      <c r="BL281" s="35">
        <f t="shared" si="64"/>
        <v>0</v>
      </c>
      <c r="BM281" s="47">
        <f t="shared" si="57"/>
        <v>6</v>
      </c>
      <c r="BN281">
        <v>52</v>
      </c>
      <c r="BO281" t="str">
        <f t="shared" si="65"/>
        <v>Aubrey</v>
      </c>
      <c r="BP281" t="str">
        <f t="shared" si="66"/>
        <v>Roger</v>
      </c>
      <c r="BQ281" t="str">
        <f t="shared" si="67"/>
        <v>GB-Kendal</v>
      </c>
    </row>
    <row r="282" spans="1:69" x14ac:dyDescent="0.25">
      <c r="A282" s="14">
        <v>1960</v>
      </c>
      <c r="B282" s="28" t="s">
        <v>4269</v>
      </c>
      <c r="C282" t="s">
        <v>1210</v>
      </c>
      <c r="D282" s="26" t="s">
        <v>4270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6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56"/>
        <v>6</v>
      </c>
      <c r="BF282" s="35">
        <f t="shared" si="58"/>
        <v>6</v>
      </c>
      <c r="BG282" s="35">
        <f t="shared" si="59"/>
        <v>0</v>
      </c>
      <c r="BH282" s="35">
        <f t="shared" si="60"/>
        <v>0</v>
      </c>
      <c r="BI282" s="35">
        <f t="shared" si="61"/>
        <v>0</v>
      </c>
      <c r="BJ282" s="35">
        <f t="shared" si="62"/>
        <v>0</v>
      </c>
      <c r="BK282" s="35">
        <f t="shared" si="63"/>
        <v>0</v>
      </c>
      <c r="BL282" s="35">
        <f t="shared" si="64"/>
        <v>0</v>
      </c>
      <c r="BM282" s="47">
        <f t="shared" si="57"/>
        <v>6</v>
      </c>
      <c r="BN282">
        <v>52</v>
      </c>
      <c r="BO282" t="str">
        <f t="shared" si="65"/>
        <v>Bender</v>
      </c>
      <c r="BP282" t="str">
        <f t="shared" si="66"/>
        <v>Stefan</v>
      </c>
      <c r="BQ282" t="str">
        <f t="shared" si="67"/>
        <v>Euskirchen</v>
      </c>
    </row>
    <row r="283" spans="1:69" x14ac:dyDescent="0.25">
      <c r="A283" s="14">
        <v>1963</v>
      </c>
      <c r="B283" s="28" t="s">
        <v>3521</v>
      </c>
      <c r="C283" t="s">
        <v>167</v>
      </c>
      <c r="D283" s="26" t="s">
        <v>3522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6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f t="shared" si="56"/>
        <v>6</v>
      </c>
      <c r="BF283" s="35">
        <f t="shared" si="58"/>
        <v>6</v>
      </c>
      <c r="BG283" s="35">
        <f t="shared" si="59"/>
        <v>0</v>
      </c>
      <c r="BH283" s="35">
        <f t="shared" si="60"/>
        <v>0</v>
      </c>
      <c r="BI283" s="35">
        <f t="shared" si="61"/>
        <v>0</v>
      </c>
      <c r="BJ283" s="35">
        <f t="shared" si="62"/>
        <v>0</v>
      </c>
      <c r="BK283" s="35">
        <f t="shared" si="63"/>
        <v>0</v>
      </c>
      <c r="BL283" s="35">
        <f t="shared" si="64"/>
        <v>0</v>
      </c>
      <c r="BM283" s="47">
        <f t="shared" si="57"/>
        <v>6</v>
      </c>
      <c r="BN283">
        <v>52</v>
      </c>
      <c r="BO283" t="str">
        <f t="shared" si="65"/>
        <v>Bischoff</v>
      </c>
      <c r="BP283" t="str">
        <f t="shared" si="66"/>
        <v>Marc</v>
      </c>
      <c r="BQ283" t="str">
        <f t="shared" si="67"/>
        <v>Lonay</v>
      </c>
    </row>
    <row r="284" spans="1:69" x14ac:dyDescent="0.25">
      <c r="A284" s="14">
        <v>1955</v>
      </c>
      <c r="B284" s="28" t="s">
        <v>2541</v>
      </c>
      <c r="C284" t="s">
        <v>1661</v>
      </c>
      <c r="D284" s="26" t="s">
        <v>1989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6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56"/>
        <v>6</v>
      </c>
      <c r="BF284" s="35">
        <f t="shared" si="58"/>
        <v>6</v>
      </c>
      <c r="BG284" s="35">
        <f t="shared" si="59"/>
        <v>0</v>
      </c>
      <c r="BH284" s="35">
        <f t="shared" si="60"/>
        <v>0</v>
      </c>
      <c r="BI284" s="35">
        <f t="shared" si="61"/>
        <v>0</v>
      </c>
      <c r="BJ284" s="35">
        <f t="shared" si="62"/>
        <v>0</v>
      </c>
      <c r="BK284" s="35">
        <f t="shared" si="63"/>
        <v>0</v>
      </c>
      <c r="BL284" s="35">
        <f t="shared" si="64"/>
        <v>0</v>
      </c>
      <c r="BM284" s="47">
        <f t="shared" si="57"/>
        <v>6</v>
      </c>
      <c r="BN284">
        <v>52</v>
      </c>
      <c r="BO284" t="str">
        <f t="shared" si="65"/>
        <v>Grünig</v>
      </c>
      <c r="BP284" t="str">
        <f t="shared" si="66"/>
        <v>Peter</v>
      </c>
      <c r="BQ284" t="str">
        <f t="shared" si="67"/>
        <v>Riggisberg</v>
      </c>
    </row>
    <row r="285" spans="1:69" x14ac:dyDescent="0.25">
      <c r="A285" s="14">
        <v>1963</v>
      </c>
      <c r="B285" t="s">
        <v>2159</v>
      </c>
      <c r="C285" t="s">
        <v>2160</v>
      </c>
      <c r="D285" s="26" t="s">
        <v>2161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6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56"/>
        <v>6</v>
      </c>
      <c r="BF285" s="35">
        <f t="shared" si="58"/>
        <v>6</v>
      </c>
      <c r="BG285" s="35">
        <f t="shared" si="59"/>
        <v>0</v>
      </c>
      <c r="BH285" s="35">
        <f t="shared" si="60"/>
        <v>0</v>
      </c>
      <c r="BI285" s="35">
        <f t="shared" si="61"/>
        <v>0</v>
      </c>
      <c r="BJ285" s="35">
        <f t="shared" si="62"/>
        <v>0</v>
      </c>
      <c r="BK285" s="35">
        <f t="shared" si="63"/>
        <v>0</v>
      </c>
      <c r="BL285" s="35">
        <f t="shared" si="64"/>
        <v>0</v>
      </c>
      <c r="BM285" s="47">
        <f t="shared" si="57"/>
        <v>6</v>
      </c>
      <c r="BN285">
        <v>52</v>
      </c>
      <c r="BO285" t="str">
        <f t="shared" si="65"/>
        <v>Hunziker</v>
      </c>
      <c r="BP285" t="str">
        <f t="shared" si="66"/>
        <v>Rudolf</v>
      </c>
      <c r="BQ285" t="str">
        <f t="shared" si="67"/>
        <v>Moosleerau</v>
      </c>
    </row>
    <row r="286" spans="1:69" x14ac:dyDescent="0.25">
      <c r="A286" s="14">
        <v>1956</v>
      </c>
      <c r="B286" s="28" t="s">
        <v>4045</v>
      </c>
      <c r="C286" t="s">
        <v>4046</v>
      </c>
      <c r="D286" s="26" t="s">
        <v>4041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6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56"/>
        <v>6</v>
      </c>
      <c r="BF286" s="35">
        <f t="shared" si="58"/>
        <v>6</v>
      </c>
      <c r="BG286" s="35">
        <f t="shared" si="59"/>
        <v>0</v>
      </c>
      <c r="BH286" s="35">
        <f t="shared" si="60"/>
        <v>0</v>
      </c>
      <c r="BI286" s="35">
        <f t="shared" si="61"/>
        <v>0</v>
      </c>
      <c r="BJ286" s="35">
        <f t="shared" si="62"/>
        <v>0</v>
      </c>
      <c r="BK286" s="35">
        <f t="shared" si="63"/>
        <v>0</v>
      </c>
      <c r="BL286" s="35">
        <f t="shared" si="64"/>
        <v>0</v>
      </c>
      <c r="BM286" s="47">
        <f t="shared" si="57"/>
        <v>6</v>
      </c>
      <c r="BN286">
        <v>52</v>
      </c>
      <c r="BO286" t="str">
        <f t="shared" si="65"/>
        <v>Wiggers</v>
      </c>
      <c r="BP286" t="str">
        <f t="shared" si="66"/>
        <v>Grietus</v>
      </c>
      <c r="BQ286" t="str">
        <f t="shared" si="67"/>
        <v>Hoofdorp</v>
      </c>
    </row>
    <row r="287" spans="1:69" x14ac:dyDescent="0.25">
      <c r="A287" s="14">
        <v>1959</v>
      </c>
      <c r="B287" s="28" t="s">
        <v>2835</v>
      </c>
      <c r="C287" t="s">
        <v>2836</v>
      </c>
      <c r="D287" s="26" t="s">
        <v>77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f t="shared" si="56"/>
        <v>5</v>
      </c>
      <c r="BF287" s="35">
        <f t="shared" si="58"/>
        <v>5</v>
      </c>
      <c r="BG287" s="35">
        <f t="shared" si="59"/>
        <v>0</v>
      </c>
      <c r="BH287" s="35">
        <f t="shared" si="60"/>
        <v>0</v>
      </c>
      <c r="BI287" s="35">
        <f t="shared" si="61"/>
        <v>0</v>
      </c>
      <c r="BJ287" s="35">
        <f t="shared" si="62"/>
        <v>0</v>
      </c>
      <c r="BK287" s="35">
        <f t="shared" si="63"/>
        <v>0</v>
      </c>
      <c r="BL287" s="35">
        <f t="shared" si="64"/>
        <v>0</v>
      </c>
      <c r="BM287" s="47">
        <f t="shared" si="57"/>
        <v>5</v>
      </c>
      <c r="BN287">
        <v>53</v>
      </c>
      <c r="BO287" t="str">
        <f t="shared" si="65"/>
        <v>Grilo</v>
      </c>
      <c r="BP287" t="str">
        <f t="shared" si="66"/>
        <v>Guilherme</v>
      </c>
      <c r="BQ287" t="str">
        <f t="shared" si="67"/>
        <v>Monthey</v>
      </c>
    </row>
    <row r="288" spans="1:69" x14ac:dyDescent="0.25">
      <c r="A288" s="14">
        <v>1963</v>
      </c>
      <c r="B288" s="28" t="s">
        <v>4047</v>
      </c>
      <c r="C288" t="s">
        <v>4048</v>
      </c>
      <c r="D288" s="26" t="s">
        <v>133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5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f t="shared" si="56"/>
        <v>5</v>
      </c>
      <c r="BF288" s="35">
        <f t="shared" si="58"/>
        <v>5</v>
      </c>
      <c r="BG288" s="35">
        <f t="shared" si="59"/>
        <v>0</v>
      </c>
      <c r="BH288" s="35">
        <f t="shared" si="60"/>
        <v>0</v>
      </c>
      <c r="BI288" s="35">
        <f t="shared" si="61"/>
        <v>0</v>
      </c>
      <c r="BJ288" s="35">
        <f t="shared" si="62"/>
        <v>0</v>
      </c>
      <c r="BK288" s="35">
        <f t="shared" si="63"/>
        <v>0</v>
      </c>
      <c r="BL288" s="35">
        <f t="shared" si="64"/>
        <v>0</v>
      </c>
      <c r="BM288" s="47">
        <f t="shared" si="57"/>
        <v>5</v>
      </c>
      <c r="BN288">
        <v>53</v>
      </c>
      <c r="BO288" t="str">
        <f t="shared" si="65"/>
        <v>Imrei</v>
      </c>
      <c r="BP288" t="str">
        <f t="shared" si="66"/>
        <v>Tibor</v>
      </c>
      <c r="BQ288" t="str">
        <f t="shared" si="67"/>
        <v>Pully</v>
      </c>
    </row>
    <row r="289" spans="1:69" x14ac:dyDescent="0.25">
      <c r="A289" s="14">
        <v>1962</v>
      </c>
      <c r="B289" s="28" t="s">
        <v>4271</v>
      </c>
      <c r="C289" t="s">
        <v>52</v>
      </c>
      <c r="D289" s="26" t="s">
        <v>105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5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f t="shared" si="56"/>
        <v>5</v>
      </c>
      <c r="BF289" s="35">
        <f t="shared" si="58"/>
        <v>5</v>
      </c>
      <c r="BG289" s="35">
        <f t="shared" si="59"/>
        <v>0</v>
      </c>
      <c r="BH289" s="35">
        <f t="shared" si="60"/>
        <v>0</v>
      </c>
      <c r="BI289" s="35">
        <f t="shared" si="61"/>
        <v>0</v>
      </c>
      <c r="BJ289" s="35">
        <f t="shared" si="62"/>
        <v>0</v>
      </c>
      <c r="BK289" s="35">
        <f t="shared" si="63"/>
        <v>0</v>
      </c>
      <c r="BL289" s="35">
        <f t="shared" si="64"/>
        <v>0</v>
      </c>
      <c r="BM289" s="47">
        <f t="shared" si="57"/>
        <v>5</v>
      </c>
      <c r="BN289">
        <v>53</v>
      </c>
      <c r="BO289" t="str">
        <f t="shared" si="65"/>
        <v>Jollien</v>
      </c>
      <c r="BP289" t="str">
        <f t="shared" si="66"/>
        <v>Patrice</v>
      </c>
      <c r="BQ289" t="str">
        <f t="shared" si="67"/>
        <v>Savièse</v>
      </c>
    </row>
    <row r="290" spans="1:69" x14ac:dyDescent="0.25">
      <c r="A290" s="14">
        <v>1962</v>
      </c>
      <c r="B290" s="28" t="s">
        <v>3523</v>
      </c>
      <c r="C290" t="s">
        <v>56</v>
      </c>
      <c r="D290" s="26" t="s">
        <v>3524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5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56"/>
        <v>5</v>
      </c>
      <c r="BF290" s="35">
        <f t="shared" si="58"/>
        <v>5</v>
      </c>
      <c r="BG290" s="35">
        <f t="shared" si="59"/>
        <v>0</v>
      </c>
      <c r="BH290" s="35">
        <f t="shared" si="60"/>
        <v>0</v>
      </c>
      <c r="BI290" s="35">
        <f t="shared" si="61"/>
        <v>0</v>
      </c>
      <c r="BJ290" s="35">
        <f t="shared" si="62"/>
        <v>0</v>
      </c>
      <c r="BK290" s="35">
        <f t="shared" si="63"/>
        <v>0</v>
      </c>
      <c r="BL290" s="35">
        <f t="shared" si="64"/>
        <v>0</v>
      </c>
      <c r="BM290" s="47">
        <f t="shared" si="57"/>
        <v>5</v>
      </c>
      <c r="BN290">
        <v>53</v>
      </c>
      <c r="BO290" t="str">
        <f t="shared" si="65"/>
        <v>Malvaux</v>
      </c>
      <c r="BP290" t="str">
        <f t="shared" si="66"/>
        <v>Vincent</v>
      </c>
      <c r="BQ290" t="str">
        <f t="shared" si="67"/>
        <v>B-Limelette</v>
      </c>
    </row>
    <row r="291" spans="1:69" x14ac:dyDescent="0.25">
      <c r="A291" s="14">
        <v>1962</v>
      </c>
      <c r="B291" t="s">
        <v>1473</v>
      </c>
      <c r="C291" t="s">
        <v>1850</v>
      </c>
      <c r="D291" s="26" t="s">
        <v>2524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5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f t="shared" si="56"/>
        <v>5</v>
      </c>
      <c r="BF291" s="35">
        <f t="shared" si="58"/>
        <v>5</v>
      </c>
      <c r="BG291" s="35">
        <f t="shared" si="59"/>
        <v>0</v>
      </c>
      <c r="BH291" s="35">
        <f t="shared" si="60"/>
        <v>0</v>
      </c>
      <c r="BI291" s="35">
        <f t="shared" si="61"/>
        <v>0</v>
      </c>
      <c r="BJ291" s="35">
        <f t="shared" si="62"/>
        <v>0</v>
      </c>
      <c r="BK291" s="35">
        <f t="shared" si="63"/>
        <v>0</v>
      </c>
      <c r="BL291" s="35">
        <f t="shared" si="64"/>
        <v>0</v>
      </c>
      <c r="BM291" s="47">
        <f t="shared" si="57"/>
        <v>5</v>
      </c>
      <c r="BN291">
        <v>53</v>
      </c>
      <c r="BO291" t="str">
        <f t="shared" si="65"/>
        <v>Schneider</v>
      </c>
      <c r="BP291" t="str">
        <f t="shared" si="66"/>
        <v>Werner</v>
      </c>
      <c r="BQ291" t="str">
        <f t="shared" si="67"/>
        <v>Gysenstein</v>
      </c>
    </row>
    <row r="292" spans="1:69" x14ac:dyDescent="0.25">
      <c r="A292" s="14">
        <v>1963</v>
      </c>
      <c r="B292" s="28" t="s">
        <v>3121</v>
      </c>
      <c r="C292" t="s">
        <v>754</v>
      </c>
      <c r="D292" s="26" t="s">
        <v>749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5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56"/>
        <v>5</v>
      </c>
      <c r="BF292" s="35">
        <f t="shared" si="58"/>
        <v>5</v>
      </c>
      <c r="BG292" s="35">
        <f t="shared" si="59"/>
        <v>0</v>
      </c>
      <c r="BH292" s="35">
        <f t="shared" si="60"/>
        <v>0</v>
      </c>
      <c r="BI292" s="35">
        <f t="shared" si="61"/>
        <v>0</v>
      </c>
      <c r="BJ292" s="35">
        <f t="shared" si="62"/>
        <v>0</v>
      </c>
      <c r="BK292" s="35">
        <f t="shared" si="63"/>
        <v>0</v>
      </c>
      <c r="BL292" s="35">
        <f t="shared" si="64"/>
        <v>0</v>
      </c>
      <c r="BM292" s="47">
        <f t="shared" si="57"/>
        <v>5</v>
      </c>
      <c r="BN292">
        <v>53</v>
      </c>
      <c r="BO292" t="str">
        <f t="shared" si="65"/>
        <v>Sermier</v>
      </c>
      <c r="BP292" t="str">
        <f t="shared" si="66"/>
        <v>Luc</v>
      </c>
      <c r="BQ292" t="str">
        <f t="shared" si="67"/>
        <v>Chippis</v>
      </c>
    </row>
    <row r="293" spans="1:69" x14ac:dyDescent="0.25">
      <c r="A293" s="14">
        <v>1960</v>
      </c>
      <c r="B293" t="s">
        <v>2162</v>
      </c>
      <c r="C293" t="s">
        <v>2120</v>
      </c>
      <c r="D293" s="26" t="s">
        <v>2163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f t="shared" si="56"/>
        <v>5</v>
      </c>
      <c r="BF293" s="35">
        <f t="shared" si="58"/>
        <v>5</v>
      </c>
      <c r="BG293" s="35">
        <f t="shared" si="59"/>
        <v>0</v>
      </c>
      <c r="BH293" s="35">
        <f t="shared" si="60"/>
        <v>0</v>
      </c>
      <c r="BI293" s="35">
        <f t="shared" si="61"/>
        <v>0</v>
      </c>
      <c r="BJ293" s="35">
        <f t="shared" si="62"/>
        <v>0</v>
      </c>
      <c r="BK293" s="35">
        <f t="shared" si="63"/>
        <v>0</v>
      </c>
      <c r="BL293" s="35">
        <f t="shared" si="64"/>
        <v>0</v>
      </c>
      <c r="BM293" s="47">
        <f t="shared" si="57"/>
        <v>5</v>
      </c>
      <c r="BN293">
        <v>53</v>
      </c>
      <c r="BO293" t="str">
        <f t="shared" si="65"/>
        <v>Spanier</v>
      </c>
      <c r="BP293" t="str">
        <f t="shared" si="66"/>
        <v>Ekkehard</v>
      </c>
      <c r="BQ293" t="str">
        <f t="shared" si="67"/>
        <v>D-Weyhe</v>
      </c>
    </row>
    <row r="294" spans="1:69" x14ac:dyDescent="0.25">
      <c r="A294" s="14">
        <v>1960</v>
      </c>
      <c r="B294" t="s">
        <v>1809</v>
      </c>
      <c r="C294" t="s">
        <v>113</v>
      </c>
      <c r="D294" s="26" t="s">
        <v>1810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5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56"/>
        <v>5</v>
      </c>
      <c r="BF294" s="35">
        <f t="shared" si="58"/>
        <v>5</v>
      </c>
      <c r="BG294" s="35">
        <f t="shared" si="59"/>
        <v>0</v>
      </c>
      <c r="BH294" s="35">
        <f t="shared" si="60"/>
        <v>0</v>
      </c>
      <c r="BI294" s="35">
        <f t="shared" si="61"/>
        <v>0</v>
      </c>
      <c r="BJ294" s="35">
        <f t="shared" si="62"/>
        <v>0</v>
      </c>
      <c r="BK294" s="35">
        <f t="shared" si="63"/>
        <v>0</v>
      </c>
      <c r="BL294" s="35">
        <f t="shared" si="64"/>
        <v>0</v>
      </c>
      <c r="BM294" s="47">
        <f t="shared" si="57"/>
        <v>5</v>
      </c>
      <c r="BN294">
        <v>53</v>
      </c>
      <c r="BO294" t="str">
        <f t="shared" si="65"/>
        <v>Van Daele</v>
      </c>
      <c r="BP294" t="str">
        <f t="shared" si="66"/>
        <v>Patrick</v>
      </c>
      <c r="BQ294" t="str">
        <f t="shared" si="67"/>
        <v>B-Sint-Niklaas</v>
      </c>
    </row>
    <row r="295" spans="1:69" x14ac:dyDescent="0.25">
      <c r="A295" s="14">
        <v>1963</v>
      </c>
      <c r="B295" t="s">
        <v>2164</v>
      </c>
      <c r="C295" t="s">
        <v>1238</v>
      </c>
      <c r="D295" s="26" t="s">
        <v>2165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f t="shared" si="56"/>
        <v>4</v>
      </c>
      <c r="BF295" s="35">
        <f t="shared" si="58"/>
        <v>4</v>
      </c>
      <c r="BG295" s="35">
        <f t="shared" si="59"/>
        <v>0</v>
      </c>
      <c r="BH295" s="35">
        <f t="shared" si="60"/>
        <v>0</v>
      </c>
      <c r="BI295" s="35">
        <f t="shared" si="61"/>
        <v>0</v>
      </c>
      <c r="BJ295" s="35">
        <f t="shared" si="62"/>
        <v>0</v>
      </c>
      <c r="BK295" s="35">
        <f t="shared" si="63"/>
        <v>0</v>
      </c>
      <c r="BL295" s="35">
        <f t="shared" si="64"/>
        <v>0</v>
      </c>
      <c r="BM295" s="47">
        <f t="shared" si="57"/>
        <v>4</v>
      </c>
      <c r="BN295">
        <v>54</v>
      </c>
      <c r="BO295" t="str">
        <f t="shared" si="65"/>
        <v>Andenmatten</v>
      </c>
      <c r="BP295" t="str">
        <f t="shared" si="66"/>
        <v>Richard</v>
      </c>
      <c r="BQ295" t="str">
        <f t="shared" si="67"/>
        <v>Eisten</v>
      </c>
    </row>
    <row r="296" spans="1:69" x14ac:dyDescent="0.25">
      <c r="A296" s="14">
        <v>1962</v>
      </c>
      <c r="B296" s="28" t="s">
        <v>3130</v>
      </c>
      <c r="C296" t="s">
        <v>476</v>
      </c>
      <c r="D296" s="26" t="s">
        <v>958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4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56"/>
        <v>4</v>
      </c>
      <c r="BF296" s="35">
        <f t="shared" si="58"/>
        <v>4</v>
      </c>
      <c r="BG296" s="35">
        <f t="shared" si="59"/>
        <v>0</v>
      </c>
      <c r="BH296" s="35">
        <f t="shared" si="60"/>
        <v>0</v>
      </c>
      <c r="BI296" s="35">
        <f t="shared" si="61"/>
        <v>0</v>
      </c>
      <c r="BJ296" s="35">
        <f t="shared" si="62"/>
        <v>0</v>
      </c>
      <c r="BK296" s="35">
        <f t="shared" si="63"/>
        <v>0</v>
      </c>
      <c r="BL296" s="35">
        <f t="shared" si="64"/>
        <v>0</v>
      </c>
      <c r="BM296" s="47">
        <f t="shared" si="57"/>
        <v>4</v>
      </c>
      <c r="BN296">
        <v>54</v>
      </c>
      <c r="BO296" t="str">
        <f t="shared" si="65"/>
        <v>Bochez</v>
      </c>
      <c r="BP296" t="str">
        <f t="shared" si="66"/>
        <v>Olivier</v>
      </c>
      <c r="BQ296" t="str">
        <f t="shared" si="67"/>
        <v>Haute-Nendaz</v>
      </c>
    </row>
    <row r="297" spans="1:69" x14ac:dyDescent="0.25">
      <c r="A297" s="14">
        <v>1953</v>
      </c>
      <c r="B297" s="28" t="s">
        <v>214</v>
      </c>
      <c r="C297" t="s">
        <v>628</v>
      </c>
      <c r="D297" s="26" t="s">
        <v>32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4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56"/>
        <v>4</v>
      </c>
      <c r="BF297" s="35">
        <f t="shared" si="58"/>
        <v>4</v>
      </c>
      <c r="BG297" s="35">
        <f t="shared" si="59"/>
        <v>0</v>
      </c>
      <c r="BH297" s="35">
        <f t="shared" si="60"/>
        <v>0</v>
      </c>
      <c r="BI297" s="35">
        <f t="shared" si="61"/>
        <v>0</v>
      </c>
      <c r="BJ297" s="35">
        <f t="shared" si="62"/>
        <v>0</v>
      </c>
      <c r="BK297" s="35">
        <f t="shared" si="63"/>
        <v>0</v>
      </c>
      <c r="BL297" s="35">
        <f t="shared" si="64"/>
        <v>0</v>
      </c>
      <c r="BM297" s="47">
        <f t="shared" si="57"/>
        <v>4</v>
      </c>
      <c r="BN297">
        <v>54</v>
      </c>
      <c r="BO297" t="str">
        <f t="shared" si="65"/>
        <v>Desbiolles</v>
      </c>
      <c r="BP297" t="str">
        <f t="shared" si="66"/>
        <v>Jean-Luc</v>
      </c>
      <c r="BQ297" t="str">
        <f t="shared" si="67"/>
        <v>Genève</v>
      </c>
    </row>
    <row r="298" spans="1:69" x14ac:dyDescent="0.25">
      <c r="A298" s="14">
        <v>1962</v>
      </c>
      <c r="B298" s="28" t="s">
        <v>2837</v>
      </c>
      <c r="C298" t="s">
        <v>1235</v>
      </c>
      <c r="D298" s="26" t="s">
        <v>1633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4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56"/>
        <v>4</v>
      </c>
      <c r="BF298" s="35">
        <f t="shared" si="58"/>
        <v>4</v>
      </c>
      <c r="BG298" s="35">
        <f t="shared" si="59"/>
        <v>0</v>
      </c>
      <c r="BH298" s="35">
        <f t="shared" si="60"/>
        <v>0</v>
      </c>
      <c r="BI298" s="35">
        <f t="shared" si="61"/>
        <v>0</v>
      </c>
      <c r="BJ298" s="35">
        <f t="shared" si="62"/>
        <v>0</v>
      </c>
      <c r="BK298" s="35">
        <f t="shared" si="63"/>
        <v>0</v>
      </c>
      <c r="BL298" s="35">
        <f t="shared" si="64"/>
        <v>0</v>
      </c>
      <c r="BM298" s="47">
        <f t="shared" si="57"/>
        <v>4</v>
      </c>
      <c r="BN298">
        <v>54</v>
      </c>
      <c r="BO298" t="str">
        <f t="shared" si="65"/>
        <v>Frossard</v>
      </c>
      <c r="BP298" t="str">
        <f t="shared" si="66"/>
        <v>Jean-Blaise</v>
      </c>
      <c r="BQ298" t="str">
        <f t="shared" si="67"/>
        <v>Vouvry</v>
      </c>
    </row>
    <row r="299" spans="1:69" x14ac:dyDescent="0.25">
      <c r="A299" s="14">
        <v>1962</v>
      </c>
      <c r="B299" t="s">
        <v>1811</v>
      </c>
      <c r="C299" t="s">
        <v>190</v>
      </c>
      <c r="D299" s="26" t="s">
        <v>1812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f t="shared" si="56"/>
        <v>4</v>
      </c>
      <c r="BF299" s="35">
        <f t="shared" si="58"/>
        <v>4</v>
      </c>
      <c r="BG299" s="35">
        <f t="shared" si="59"/>
        <v>0</v>
      </c>
      <c r="BH299" s="35">
        <f t="shared" si="60"/>
        <v>0</v>
      </c>
      <c r="BI299" s="35">
        <f t="shared" si="61"/>
        <v>0</v>
      </c>
      <c r="BJ299" s="35">
        <f t="shared" si="62"/>
        <v>0</v>
      </c>
      <c r="BK299" s="35">
        <f t="shared" si="63"/>
        <v>0</v>
      </c>
      <c r="BL299" s="35">
        <f t="shared" si="64"/>
        <v>0</v>
      </c>
      <c r="BM299" s="47">
        <f t="shared" si="57"/>
        <v>4</v>
      </c>
      <c r="BN299">
        <v>54</v>
      </c>
      <c r="BO299" t="str">
        <f t="shared" si="65"/>
        <v>Hostettler</v>
      </c>
      <c r="BP299" t="str">
        <f t="shared" si="66"/>
        <v>Andreas</v>
      </c>
      <c r="BQ299" t="str">
        <f t="shared" si="67"/>
        <v>Albligen</v>
      </c>
    </row>
    <row r="300" spans="1:69" x14ac:dyDescent="0.25">
      <c r="A300" s="14">
        <v>1958</v>
      </c>
      <c r="B300" s="28" t="s">
        <v>2542</v>
      </c>
      <c r="C300" t="s">
        <v>1844</v>
      </c>
      <c r="D300" s="26" t="s">
        <v>2543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f t="shared" si="56"/>
        <v>4</v>
      </c>
      <c r="BF300" s="35">
        <f t="shared" si="58"/>
        <v>4</v>
      </c>
      <c r="BG300" s="35">
        <f t="shared" si="59"/>
        <v>0</v>
      </c>
      <c r="BH300" s="35">
        <f t="shared" si="60"/>
        <v>0</v>
      </c>
      <c r="BI300" s="35">
        <f t="shared" si="61"/>
        <v>0</v>
      </c>
      <c r="BJ300" s="35">
        <f t="shared" si="62"/>
        <v>0</v>
      </c>
      <c r="BK300" s="35">
        <f t="shared" si="63"/>
        <v>0</v>
      </c>
      <c r="BL300" s="35">
        <f t="shared" si="64"/>
        <v>0</v>
      </c>
      <c r="BM300" s="47">
        <f t="shared" si="57"/>
        <v>4</v>
      </c>
      <c r="BN300">
        <v>54</v>
      </c>
      <c r="BO300" t="str">
        <f t="shared" si="65"/>
        <v>Howald</v>
      </c>
      <c r="BP300" t="str">
        <f t="shared" si="66"/>
        <v>Rolf</v>
      </c>
      <c r="BQ300" t="str">
        <f t="shared" si="67"/>
        <v>Lohn.Ammannsegg</v>
      </c>
    </row>
    <row r="301" spans="1:69" x14ac:dyDescent="0.25">
      <c r="A301" s="14">
        <v>1963</v>
      </c>
      <c r="B301" s="28" t="s">
        <v>3525</v>
      </c>
      <c r="C301" t="s">
        <v>1232</v>
      </c>
      <c r="D301" s="26" t="s">
        <v>668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4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f t="shared" si="56"/>
        <v>4</v>
      </c>
      <c r="BF301" s="35">
        <f t="shared" si="58"/>
        <v>4</v>
      </c>
      <c r="BG301" s="35">
        <f t="shared" si="59"/>
        <v>0</v>
      </c>
      <c r="BH301" s="35">
        <f t="shared" si="60"/>
        <v>0</v>
      </c>
      <c r="BI301" s="35">
        <f t="shared" si="61"/>
        <v>0</v>
      </c>
      <c r="BJ301" s="35">
        <f t="shared" si="62"/>
        <v>0</v>
      </c>
      <c r="BK301" s="35">
        <f t="shared" si="63"/>
        <v>0</v>
      </c>
      <c r="BL301" s="35">
        <f t="shared" si="64"/>
        <v>0</v>
      </c>
      <c r="BM301" s="47">
        <f t="shared" si="57"/>
        <v>4</v>
      </c>
      <c r="BN301">
        <v>54</v>
      </c>
      <c r="BO301" t="str">
        <f t="shared" si="65"/>
        <v>Neu</v>
      </c>
      <c r="BP301" t="str">
        <f t="shared" si="66"/>
        <v>Urs</v>
      </c>
      <c r="BQ301" t="str">
        <f t="shared" si="67"/>
        <v>Berne</v>
      </c>
    </row>
    <row r="302" spans="1:69" x14ac:dyDescent="0.25">
      <c r="A302" s="14">
        <v>1956</v>
      </c>
      <c r="B302" s="28" t="s">
        <v>2080</v>
      </c>
      <c r="C302" t="s">
        <v>478</v>
      </c>
      <c r="D302" s="26" t="s">
        <v>33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4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56"/>
        <v>4</v>
      </c>
      <c r="BF302" s="35">
        <f t="shared" si="58"/>
        <v>4</v>
      </c>
      <c r="BG302" s="35">
        <f t="shared" si="59"/>
        <v>0</v>
      </c>
      <c r="BH302" s="35">
        <f t="shared" si="60"/>
        <v>0</v>
      </c>
      <c r="BI302" s="35">
        <f t="shared" si="61"/>
        <v>0</v>
      </c>
      <c r="BJ302" s="35">
        <f t="shared" si="62"/>
        <v>0</v>
      </c>
      <c r="BK302" s="35">
        <f t="shared" si="63"/>
        <v>0</v>
      </c>
      <c r="BL302" s="35">
        <f t="shared" si="64"/>
        <v>0</v>
      </c>
      <c r="BM302" s="47">
        <f t="shared" si="57"/>
        <v>4</v>
      </c>
      <c r="BN302">
        <v>54</v>
      </c>
      <c r="BO302" t="str">
        <f t="shared" si="65"/>
        <v>Schaller</v>
      </c>
      <c r="BP302" t="str">
        <f t="shared" si="66"/>
        <v>Jean-Pierre</v>
      </c>
      <c r="BQ302" t="str">
        <f t="shared" si="67"/>
        <v>Lausanne</v>
      </c>
    </row>
    <row r="303" spans="1:69" x14ac:dyDescent="0.25">
      <c r="A303" s="14">
        <v>1963</v>
      </c>
      <c r="B303" s="28" t="s">
        <v>2496</v>
      </c>
      <c r="C303" t="s">
        <v>2525</v>
      </c>
      <c r="D303" s="26" t="s">
        <v>1130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3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56"/>
        <v>3</v>
      </c>
      <c r="BF303" s="35">
        <f t="shared" si="58"/>
        <v>3</v>
      </c>
      <c r="BG303" s="35">
        <f t="shared" si="59"/>
        <v>0</v>
      </c>
      <c r="BH303" s="35">
        <f t="shared" si="60"/>
        <v>0</v>
      </c>
      <c r="BI303" s="35">
        <f t="shared" si="61"/>
        <v>0</v>
      </c>
      <c r="BJ303" s="35">
        <f t="shared" si="62"/>
        <v>0</v>
      </c>
      <c r="BK303" s="35">
        <f t="shared" si="63"/>
        <v>0</v>
      </c>
      <c r="BL303" s="35">
        <f t="shared" si="64"/>
        <v>0</v>
      </c>
      <c r="BM303" s="47">
        <f t="shared" si="57"/>
        <v>3</v>
      </c>
      <c r="BN303">
        <v>55</v>
      </c>
      <c r="BO303" t="str">
        <f t="shared" si="65"/>
        <v>Biner</v>
      </c>
      <c r="BP303" t="str">
        <f t="shared" si="66"/>
        <v>Urban</v>
      </c>
      <c r="BQ303" t="str">
        <f t="shared" si="67"/>
        <v>Staldenried</v>
      </c>
    </row>
    <row r="304" spans="1:69" x14ac:dyDescent="0.25">
      <c r="A304" s="14">
        <v>1954</v>
      </c>
      <c r="B304" s="28" t="s">
        <v>3131</v>
      </c>
      <c r="C304" t="s">
        <v>1123</v>
      </c>
      <c r="D304" s="26" t="s">
        <v>3132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3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f t="shared" si="56"/>
        <v>3</v>
      </c>
      <c r="BF304" s="35">
        <f t="shared" si="58"/>
        <v>3</v>
      </c>
      <c r="BG304" s="35">
        <f t="shared" si="59"/>
        <v>0</v>
      </c>
      <c r="BH304" s="35">
        <f t="shared" si="60"/>
        <v>0</v>
      </c>
      <c r="BI304" s="35">
        <f t="shared" si="61"/>
        <v>0</v>
      </c>
      <c r="BJ304" s="35">
        <f t="shared" si="62"/>
        <v>0</v>
      </c>
      <c r="BK304" s="35">
        <f t="shared" si="63"/>
        <v>0</v>
      </c>
      <c r="BL304" s="35">
        <f t="shared" si="64"/>
        <v>0</v>
      </c>
      <c r="BM304" s="47">
        <f t="shared" si="57"/>
        <v>3</v>
      </c>
      <c r="BN304">
        <v>55</v>
      </c>
      <c r="BO304" t="str">
        <f t="shared" si="65"/>
        <v>Détruche</v>
      </c>
      <c r="BP304" t="str">
        <f t="shared" si="66"/>
        <v>Claude</v>
      </c>
      <c r="BQ304" t="str">
        <f t="shared" si="67"/>
        <v>Thônex</v>
      </c>
    </row>
    <row r="305" spans="1:69" x14ac:dyDescent="0.25">
      <c r="A305" s="14">
        <v>1955</v>
      </c>
      <c r="B305" s="28" t="s">
        <v>4049</v>
      </c>
      <c r="C305" t="s">
        <v>1351</v>
      </c>
      <c r="D305" s="26" t="s">
        <v>4050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3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f t="shared" si="56"/>
        <v>3</v>
      </c>
      <c r="BF305" s="35">
        <f t="shared" si="58"/>
        <v>3</v>
      </c>
      <c r="BG305" s="35">
        <f t="shared" si="59"/>
        <v>0</v>
      </c>
      <c r="BH305" s="35">
        <f t="shared" si="60"/>
        <v>0</v>
      </c>
      <c r="BI305" s="35">
        <f t="shared" si="61"/>
        <v>0</v>
      </c>
      <c r="BJ305" s="35">
        <f t="shared" si="62"/>
        <v>0</v>
      </c>
      <c r="BK305" s="35">
        <f t="shared" si="63"/>
        <v>0</v>
      </c>
      <c r="BL305" s="35">
        <f t="shared" si="64"/>
        <v>0</v>
      </c>
      <c r="BM305" s="47">
        <f t="shared" si="57"/>
        <v>3</v>
      </c>
      <c r="BN305">
        <v>55</v>
      </c>
      <c r="BO305" t="str">
        <f t="shared" si="65"/>
        <v>Harms</v>
      </c>
      <c r="BP305" t="str">
        <f t="shared" si="66"/>
        <v>Frank</v>
      </c>
      <c r="BQ305" t="str">
        <f t="shared" si="67"/>
        <v>Zandvoort</v>
      </c>
    </row>
    <row r="306" spans="1:69" x14ac:dyDescent="0.25">
      <c r="A306" s="14">
        <v>1963</v>
      </c>
      <c r="B306" s="28" t="s">
        <v>2547</v>
      </c>
      <c r="C306" t="s">
        <v>1107</v>
      </c>
      <c r="D306" s="26" t="s">
        <v>4272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3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f t="shared" si="56"/>
        <v>3</v>
      </c>
      <c r="BF306" s="35">
        <f t="shared" si="58"/>
        <v>3</v>
      </c>
      <c r="BG306" s="35">
        <f t="shared" si="59"/>
        <v>0</v>
      </c>
      <c r="BH306" s="35">
        <f t="shared" si="60"/>
        <v>0</v>
      </c>
      <c r="BI306" s="35">
        <f t="shared" si="61"/>
        <v>0</v>
      </c>
      <c r="BJ306" s="35">
        <f t="shared" si="62"/>
        <v>0</v>
      </c>
      <c r="BK306" s="35">
        <f t="shared" si="63"/>
        <v>0</v>
      </c>
      <c r="BL306" s="35">
        <f t="shared" si="64"/>
        <v>0</v>
      </c>
      <c r="BM306" s="47">
        <f t="shared" si="57"/>
        <v>3</v>
      </c>
      <c r="BN306">
        <v>55</v>
      </c>
      <c r="BO306" t="str">
        <f t="shared" si="65"/>
        <v>Jaquier</v>
      </c>
      <c r="BP306" t="str">
        <f t="shared" si="66"/>
        <v>Roland</v>
      </c>
      <c r="BQ306" t="str">
        <f t="shared" si="67"/>
        <v>Yverdon-les Bains</v>
      </c>
    </row>
    <row r="307" spans="1:69" x14ac:dyDescent="0.25">
      <c r="A307" s="14">
        <v>1962</v>
      </c>
      <c r="B307" t="s">
        <v>1645</v>
      </c>
      <c r="C307" t="s">
        <v>1558</v>
      </c>
      <c r="D307" s="26" t="s">
        <v>1813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3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56"/>
        <v>3</v>
      </c>
      <c r="BF307" s="35">
        <f t="shared" si="58"/>
        <v>3</v>
      </c>
      <c r="BG307" s="35">
        <f t="shared" si="59"/>
        <v>0</v>
      </c>
      <c r="BH307" s="35">
        <f t="shared" si="60"/>
        <v>0</v>
      </c>
      <c r="BI307" s="35">
        <f t="shared" si="61"/>
        <v>0</v>
      </c>
      <c r="BJ307" s="35">
        <f t="shared" si="62"/>
        <v>0</v>
      </c>
      <c r="BK307" s="35">
        <f t="shared" si="63"/>
        <v>0</v>
      </c>
      <c r="BL307" s="35">
        <f t="shared" si="64"/>
        <v>0</v>
      </c>
      <c r="BM307" s="47">
        <f t="shared" si="57"/>
        <v>3</v>
      </c>
      <c r="BN307">
        <v>55</v>
      </c>
      <c r="BO307" t="str">
        <f t="shared" si="65"/>
        <v>Keller</v>
      </c>
      <c r="BP307" t="str">
        <f t="shared" si="66"/>
        <v>Markus</v>
      </c>
      <c r="BQ307" t="str">
        <f t="shared" si="67"/>
        <v>Gossau</v>
      </c>
    </row>
    <row r="308" spans="1:69" x14ac:dyDescent="0.25">
      <c r="A308" s="14">
        <v>1961</v>
      </c>
      <c r="B308" t="s">
        <v>2166</v>
      </c>
      <c r="C308" t="s">
        <v>2167</v>
      </c>
      <c r="D308" s="26" t="s">
        <v>2168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3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f t="shared" si="56"/>
        <v>3</v>
      </c>
      <c r="BF308" s="35">
        <f t="shared" si="58"/>
        <v>3</v>
      </c>
      <c r="BG308" s="35">
        <f t="shared" si="59"/>
        <v>0</v>
      </c>
      <c r="BH308" s="35">
        <f t="shared" si="60"/>
        <v>0</v>
      </c>
      <c r="BI308" s="35">
        <f t="shared" si="61"/>
        <v>0</v>
      </c>
      <c r="BJ308" s="35">
        <f t="shared" si="62"/>
        <v>0</v>
      </c>
      <c r="BK308" s="35">
        <f t="shared" si="63"/>
        <v>0</v>
      </c>
      <c r="BL308" s="35">
        <f t="shared" si="64"/>
        <v>0</v>
      </c>
      <c r="BM308" s="47">
        <f t="shared" si="57"/>
        <v>3</v>
      </c>
      <c r="BN308">
        <v>55</v>
      </c>
      <c r="BO308" t="str">
        <f t="shared" si="65"/>
        <v>Kruijne</v>
      </c>
      <c r="BP308" t="str">
        <f t="shared" si="66"/>
        <v>Roel</v>
      </c>
      <c r="BQ308" t="str">
        <f t="shared" si="67"/>
        <v>NL-Utrecht</v>
      </c>
    </row>
    <row r="309" spans="1:69" x14ac:dyDescent="0.25">
      <c r="A309" s="14">
        <v>1963</v>
      </c>
      <c r="B309" s="28" t="s">
        <v>328</v>
      </c>
      <c r="C309" t="s">
        <v>2838</v>
      </c>
      <c r="D309" s="26" t="s">
        <v>2839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3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56"/>
        <v>3</v>
      </c>
      <c r="BF309" s="35">
        <f t="shared" si="58"/>
        <v>3</v>
      </c>
      <c r="BG309" s="35">
        <f t="shared" si="59"/>
        <v>0</v>
      </c>
      <c r="BH309" s="35">
        <f t="shared" si="60"/>
        <v>0</v>
      </c>
      <c r="BI309" s="35">
        <f t="shared" si="61"/>
        <v>0</v>
      </c>
      <c r="BJ309" s="35">
        <f t="shared" si="62"/>
        <v>0</v>
      </c>
      <c r="BK309" s="35">
        <f t="shared" si="63"/>
        <v>0</v>
      </c>
      <c r="BL309" s="35">
        <f t="shared" si="64"/>
        <v>0</v>
      </c>
      <c r="BM309" s="47">
        <f t="shared" si="57"/>
        <v>3</v>
      </c>
      <c r="BN309">
        <v>55</v>
      </c>
      <c r="BO309" t="str">
        <f t="shared" si="65"/>
        <v>Silva</v>
      </c>
      <c r="BP309" t="str">
        <f t="shared" si="66"/>
        <v>Diam</v>
      </c>
      <c r="BQ309" t="str">
        <f t="shared" ref="BQ309:BQ321" si="68">D309</f>
        <v>Arconciel</v>
      </c>
    </row>
    <row r="310" spans="1:69" x14ac:dyDescent="0.25">
      <c r="A310" s="14">
        <v>1957</v>
      </c>
      <c r="B310" s="28" t="s">
        <v>873</v>
      </c>
      <c r="C310" t="s">
        <v>113</v>
      </c>
      <c r="D310" s="26" t="s">
        <v>33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56"/>
        <v>2</v>
      </c>
      <c r="BF310" s="35">
        <f t="shared" si="58"/>
        <v>2</v>
      </c>
      <c r="BG310" s="35">
        <f t="shared" si="59"/>
        <v>0</v>
      </c>
      <c r="BH310" s="35">
        <f t="shared" si="60"/>
        <v>0</v>
      </c>
      <c r="BI310" s="35">
        <f t="shared" si="61"/>
        <v>0</v>
      </c>
      <c r="BJ310" s="35">
        <f t="shared" si="62"/>
        <v>0</v>
      </c>
      <c r="BK310" s="35">
        <f t="shared" si="63"/>
        <v>0</v>
      </c>
      <c r="BL310" s="35">
        <f t="shared" si="64"/>
        <v>0</v>
      </c>
      <c r="BM310" s="47">
        <f t="shared" si="57"/>
        <v>2</v>
      </c>
      <c r="BN310">
        <v>56</v>
      </c>
      <c r="BO310" t="str">
        <f t="shared" si="65"/>
        <v>Andrey</v>
      </c>
      <c r="BP310" t="str">
        <f t="shared" si="66"/>
        <v>Patrick</v>
      </c>
      <c r="BQ310" t="str">
        <f t="shared" si="68"/>
        <v>Lausanne</v>
      </c>
    </row>
    <row r="311" spans="1:69" x14ac:dyDescent="0.25">
      <c r="A311" s="14">
        <v>1963</v>
      </c>
      <c r="B311" s="28" t="s">
        <v>3526</v>
      </c>
      <c r="C311" t="s">
        <v>1592</v>
      </c>
      <c r="D311" s="26" t="s">
        <v>3527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2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56"/>
        <v>2</v>
      </c>
      <c r="BF311" s="35">
        <f t="shared" si="58"/>
        <v>2</v>
      </c>
      <c r="BG311" s="35">
        <f t="shared" si="59"/>
        <v>0</v>
      </c>
      <c r="BH311" s="35">
        <f t="shared" si="60"/>
        <v>0</v>
      </c>
      <c r="BI311" s="35">
        <f t="shared" si="61"/>
        <v>0</v>
      </c>
      <c r="BJ311" s="35">
        <f t="shared" si="62"/>
        <v>0</v>
      </c>
      <c r="BK311" s="35">
        <f t="shared" si="63"/>
        <v>0</v>
      </c>
      <c r="BL311" s="35">
        <f t="shared" si="64"/>
        <v>0</v>
      </c>
      <c r="BM311" s="47">
        <f t="shared" si="57"/>
        <v>2</v>
      </c>
      <c r="BN311">
        <v>56</v>
      </c>
      <c r="BO311" t="str">
        <f t="shared" si="65"/>
        <v>Buskwood</v>
      </c>
      <c r="BP311" t="str">
        <f t="shared" si="66"/>
        <v>Mark</v>
      </c>
      <c r="BQ311" t="str">
        <f t="shared" si="68"/>
        <v>GB-Sheffield</v>
      </c>
    </row>
    <row r="312" spans="1:69" x14ac:dyDescent="0.25">
      <c r="A312" s="14">
        <v>1960</v>
      </c>
      <c r="B312" t="s">
        <v>2526</v>
      </c>
      <c r="C312" t="s">
        <v>1238</v>
      </c>
      <c r="D312" s="26" t="s">
        <v>1604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2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56"/>
        <v>2</v>
      </c>
      <c r="BF312" s="35">
        <f t="shared" si="58"/>
        <v>2</v>
      </c>
      <c r="BG312" s="35">
        <f t="shared" si="59"/>
        <v>0</v>
      </c>
      <c r="BH312" s="35">
        <f t="shared" si="60"/>
        <v>0</v>
      </c>
      <c r="BI312" s="35">
        <f t="shared" si="61"/>
        <v>0</v>
      </c>
      <c r="BJ312" s="35">
        <f t="shared" si="62"/>
        <v>0</v>
      </c>
      <c r="BK312" s="35">
        <f t="shared" si="63"/>
        <v>0</v>
      </c>
      <c r="BL312" s="35">
        <f t="shared" si="64"/>
        <v>0</v>
      </c>
      <c r="BM312" s="47">
        <f t="shared" si="57"/>
        <v>2</v>
      </c>
      <c r="BN312">
        <v>56</v>
      </c>
      <c r="BO312" t="str">
        <f t="shared" si="65"/>
        <v>Henzen</v>
      </c>
      <c r="BP312" t="str">
        <f t="shared" si="66"/>
        <v>Richard</v>
      </c>
      <c r="BQ312" t="str">
        <f t="shared" si="68"/>
        <v>Steg</v>
      </c>
    </row>
    <row r="313" spans="1:69" x14ac:dyDescent="0.25">
      <c r="A313" s="14">
        <v>1955</v>
      </c>
      <c r="B313" t="s">
        <v>2172</v>
      </c>
      <c r="C313" t="s">
        <v>2173</v>
      </c>
      <c r="D313" s="26" t="s">
        <v>2174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f t="shared" si="56"/>
        <v>2</v>
      </c>
      <c r="BF313" s="35">
        <f t="shared" si="58"/>
        <v>2</v>
      </c>
      <c r="BG313" s="35">
        <f t="shared" si="59"/>
        <v>0</v>
      </c>
      <c r="BH313" s="35">
        <f t="shared" si="60"/>
        <v>0</v>
      </c>
      <c r="BI313" s="35">
        <f t="shared" si="61"/>
        <v>0</v>
      </c>
      <c r="BJ313" s="35">
        <f t="shared" si="62"/>
        <v>0</v>
      </c>
      <c r="BK313" s="35">
        <f t="shared" si="63"/>
        <v>0</v>
      </c>
      <c r="BL313" s="35">
        <f t="shared" si="64"/>
        <v>0</v>
      </c>
      <c r="BM313" s="47">
        <f t="shared" si="57"/>
        <v>2</v>
      </c>
      <c r="BN313">
        <v>56</v>
      </c>
      <c r="BO313" t="str">
        <f t="shared" si="65"/>
        <v>Hoeser</v>
      </c>
      <c r="BP313" t="str">
        <f t="shared" si="66"/>
        <v>Jos</v>
      </c>
      <c r="BQ313" t="str">
        <f t="shared" si="68"/>
        <v>L-Canach</v>
      </c>
    </row>
    <row r="314" spans="1:69" x14ac:dyDescent="0.25">
      <c r="A314" s="14">
        <v>1951</v>
      </c>
      <c r="B314" s="28" t="s">
        <v>4271</v>
      </c>
      <c r="C314" t="s">
        <v>672</v>
      </c>
      <c r="D314" s="26" t="s">
        <v>105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2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f t="shared" si="56"/>
        <v>2</v>
      </c>
      <c r="BF314" s="35">
        <f t="shared" si="58"/>
        <v>2</v>
      </c>
      <c r="BG314" s="35">
        <f t="shared" si="59"/>
        <v>0</v>
      </c>
      <c r="BH314" s="35">
        <f t="shared" si="60"/>
        <v>0</v>
      </c>
      <c r="BI314" s="35">
        <f t="shared" si="61"/>
        <v>0</v>
      </c>
      <c r="BJ314" s="35">
        <f t="shared" si="62"/>
        <v>0</v>
      </c>
      <c r="BK314" s="35">
        <f t="shared" si="63"/>
        <v>0</v>
      </c>
      <c r="BL314" s="35">
        <f t="shared" si="64"/>
        <v>0</v>
      </c>
      <c r="BM314" s="47">
        <f t="shared" si="57"/>
        <v>2</v>
      </c>
      <c r="BN314">
        <v>56</v>
      </c>
      <c r="BO314" t="str">
        <f t="shared" si="65"/>
        <v>Jollien</v>
      </c>
      <c r="BP314" t="str">
        <f t="shared" si="66"/>
        <v>Jacques</v>
      </c>
      <c r="BQ314" t="str">
        <f t="shared" si="68"/>
        <v>Savièse</v>
      </c>
    </row>
    <row r="315" spans="1:69" x14ac:dyDescent="0.25">
      <c r="A315" s="14">
        <v>1958</v>
      </c>
      <c r="B315" t="s">
        <v>1775</v>
      </c>
      <c r="C315" t="s">
        <v>1776</v>
      </c>
      <c r="D315" s="26" t="s">
        <v>1777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2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f t="shared" si="56"/>
        <v>2</v>
      </c>
      <c r="BF315" s="35">
        <f t="shared" si="58"/>
        <v>2</v>
      </c>
      <c r="BG315" s="35">
        <f t="shared" si="59"/>
        <v>0</v>
      </c>
      <c r="BH315" s="35">
        <f t="shared" si="60"/>
        <v>0</v>
      </c>
      <c r="BI315" s="35">
        <f t="shared" si="61"/>
        <v>0</v>
      </c>
      <c r="BJ315" s="35">
        <f t="shared" si="62"/>
        <v>0</v>
      </c>
      <c r="BK315" s="35">
        <f t="shared" si="63"/>
        <v>0</v>
      </c>
      <c r="BL315" s="35">
        <f t="shared" si="64"/>
        <v>0</v>
      </c>
      <c r="BM315" s="47">
        <f t="shared" si="57"/>
        <v>2</v>
      </c>
      <c r="BN315">
        <v>56</v>
      </c>
      <c r="BO315" t="str">
        <f t="shared" si="65"/>
        <v>Panchenko</v>
      </c>
      <c r="BP315" t="str">
        <f t="shared" si="66"/>
        <v>Serhii</v>
      </c>
      <c r="BQ315" t="str">
        <f t="shared" si="68"/>
        <v>UKR-Blitzingen</v>
      </c>
    </row>
    <row r="316" spans="1:69" x14ac:dyDescent="0.25">
      <c r="A316" s="14">
        <v>1963</v>
      </c>
      <c r="B316" s="28" t="s">
        <v>3133</v>
      </c>
      <c r="C316" t="s">
        <v>1829</v>
      </c>
      <c r="D316" s="26" t="s">
        <v>3134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2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f t="shared" si="56"/>
        <v>2</v>
      </c>
      <c r="BF316" s="35">
        <f t="shared" si="58"/>
        <v>2</v>
      </c>
      <c r="BG316" s="35">
        <f t="shared" si="59"/>
        <v>0</v>
      </c>
      <c r="BH316" s="35">
        <f t="shared" si="60"/>
        <v>0</v>
      </c>
      <c r="BI316" s="35">
        <f t="shared" si="61"/>
        <v>0</v>
      </c>
      <c r="BJ316" s="35">
        <f t="shared" si="62"/>
        <v>0</v>
      </c>
      <c r="BK316" s="35">
        <f t="shared" si="63"/>
        <v>0</v>
      </c>
      <c r="BL316" s="35">
        <f t="shared" si="64"/>
        <v>0</v>
      </c>
      <c r="BM316" s="47">
        <f t="shared" si="57"/>
        <v>2</v>
      </c>
      <c r="BN316">
        <v>56</v>
      </c>
      <c r="BO316" t="str">
        <f t="shared" si="65"/>
        <v>Zeilfelder</v>
      </c>
      <c r="BP316" t="str">
        <f t="shared" si="66"/>
        <v>Bernd</v>
      </c>
      <c r="BQ316" t="str">
        <f t="shared" si="68"/>
        <v>GER-Commugny</v>
      </c>
    </row>
    <row r="317" spans="1:69" x14ac:dyDescent="0.25">
      <c r="A317" s="14">
        <v>1956</v>
      </c>
      <c r="B317" s="28" t="s">
        <v>2840</v>
      </c>
      <c r="C317" t="s">
        <v>50</v>
      </c>
      <c r="D317" s="26" t="s">
        <v>2841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f t="shared" si="56"/>
        <v>1</v>
      </c>
      <c r="BF317" s="35">
        <f t="shared" si="58"/>
        <v>1</v>
      </c>
      <c r="BG317" s="35">
        <f t="shared" si="59"/>
        <v>0</v>
      </c>
      <c r="BH317" s="35">
        <f t="shared" si="60"/>
        <v>0</v>
      </c>
      <c r="BI317" s="35">
        <f t="shared" si="61"/>
        <v>0</v>
      </c>
      <c r="BJ317" s="35">
        <f t="shared" si="62"/>
        <v>0</v>
      </c>
      <c r="BK317" s="35">
        <f t="shared" si="63"/>
        <v>0</v>
      </c>
      <c r="BL317" s="35">
        <f t="shared" si="64"/>
        <v>0</v>
      </c>
      <c r="BM317" s="47">
        <f t="shared" si="57"/>
        <v>1</v>
      </c>
      <c r="BN317">
        <v>57</v>
      </c>
      <c r="BO317" t="str">
        <f t="shared" si="65"/>
        <v>Bauer</v>
      </c>
      <c r="BP317" t="str">
        <f t="shared" si="66"/>
        <v>Alain</v>
      </c>
      <c r="BQ317" t="str">
        <f t="shared" si="68"/>
        <v>Mary</v>
      </c>
    </row>
    <row r="318" spans="1:69" x14ac:dyDescent="0.25">
      <c r="A318" s="14">
        <v>1963</v>
      </c>
      <c r="B318" s="28" t="s">
        <v>3528</v>
      </c>
      <c r="C318" t="s">
        <v>635</v>
      </c>
      <c r="D318" s="26" t="s">
        <v>3529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1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f t="shared" si="56"/>
        <v>1</v>
      </c>
      <c r="BF318" s="35">
        <f t="shared" si="58"/>
        <v>1</v>
      </c>
      <c r="BG318" s="35">
        <f t="shared" si="59"/>
        <v>0</v>
      </c>
      <c r="BH318" s="35">
        <f t="shared" si="60"/>
        <v>0</v>
      </c>
      <c r="BI318" s="35">
        <f t="shared" si="61"/>
        <v>0</v>
      </c>
      <c r="BJ318" s="35">
        <f t="shared" si="62"/>
        <v>0</v>
      </c>
      <c r="BK318" s="35">
        <f t="shared" si="63"/>
        <v>0</v>
      </c>
      <c r="BL318" s="35">
        <f t="shared" si="64"/>
        <v>0</v>
      </c>
      <c r="BM318" s="47">
        <f t="shared" si="57"/>
        <v>1</v>
      </c>
      <c r="BN318">
        <v>57</v>
      </c>
      <c r="BO318" t="str">
        <f t="shared" si="65"/>
        <v>Denzler</v>
      </c>
      <c r="BP318" t="str">
        <f t="shared" si="66"/>
        <v>Romain</v>
      </c>
      <c r="BQ318" t="str">
        <f t="shared" si="68"/>
        <v>F-Lille</v>
      </c>
    </row>
    <row r="319" spans="1:69" x14ac:dyDescent="0.25">
      <c r="A319" s="14">
        <v>1956</v>
      </c>
      <c r="B319" s="28" t="s">
        <v>4273</v>
      </c>
      <c r="C319" t="s">
        <v>764</v>
      </c>
      <c r="D319" s="26" t="s">
        <v>4274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f t="shared" si="56"/>
        <v>1</v>
      </c>
      <c r="BF319" s="35">
        <f t="shared" si="58"/>
        <v>1</v>
      </c>
      <c r="BG319" s="35">
        <f t="shared" si="59"/>
        <v>0</v>
      </c>
      <c r="BH319" s="35">
        <f t="shared" si="60"/>
        <v>0</v>
      </c>
      <c r="BI319" s="35">
        <f t="shared" si="61"/>
        <v>0</v>
      </c>
      <c r="BJ319" s="35">
        <f t="shared" si="62"/>
        <v>0</v>
      </c>
      <c r="BK319" s="35">
        <f t="shared" si="63"/>
        <v>0</v>
      </c>
      <c r="BL319" s="35">
        <f t="shared" si="64"/>
        <v>0</v>
      </c>
      <c r="BM319" s="47">
        <f t="shared" si="57"/>
        <v>1</v>
      </c>
      <c r="BN319">
        <v>57</v>
      </c>
      <c r="BO319" t="str">
        <f t="shared" si="65"/>
        <v>Deruginsky</v>
      </c>
      <c r="BP319" t="str">
        <f t="shared" si="66"/>
        <v>Michaël</v>
      </c>
      <c r="BQ319" t="str">
        <f t="shared" si="68"/>
        <v>Hillerod</v>
      </c>
    </row>
    <row r="320" spans="1:69" x14ac:dyDescent="0.25">
      <c r="A320" s="14">
        <v>1958</v>
      </c>
      <c r="B320" t="s">
        <v>2175</v>
      </c>
      <c r="C320" t="s">
        <v>1839</v>
      </c>
      <c r="D320" s="26" t="s">
        <v>2176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f t="shared" si="56"/>
        <v>1</v>
      </c>
      <c r="BF320" s="35">
        <f t="shared" si="58"/>
        <v>1</v>
      </c>
      <c r="BG320" s="35">
        <f t="shared" si="59"/>
        <v>0</v>
      </c>
      <c r="BH320" s="35">
        <f t="shared" si="60"/>
        <v>0</v>
      </c>
      <c r="BI320" s="35">
        <f t="shared" si="61"/>
        <v>0</v>
      </c>
      <c r="BJ320" s="35">
        <f t="shared" si="62"/>
        <v>0</v>
      </c>
      <c r="BK320" s="35">
        <f t="shared" si="63"/>
        <v>0</v>
      </c>
      <c r="BL320" s="35">
        <f t="shared" si="64"/>
        <v>0</v>
      </c>
      <c r="BM320" s="47">
        <f t="shared" si="57"/>
        <v>1</v>
      </c>
      <c r="BN320">
        <v>57</v>
      </c>
      <c r="BO320" t="str">
        <f t="shared" si="65"/>
        <v>Schoeberlein</v>
      </c>
      <c r="BP320" t="str">
        <f t="shared" si="66"/>
        <v>Joseph</v>
      </c>
      <c r="BQ320" t="str">
        <f t="shared" si="68"/>
        <v>USA-Boulder Colorado</v>
      </c>
    </row>
    <row r="321" spans="1:69" x14ac:dyDescent="0.25">
      <c r="A321" s="14">
        <v>1962</v>
      </c>
      <c r="B321" s="28" t="s">
        <v>1545</v>
      </c>
      <c r="C321" t="s">
        <v>2527</v>
      </c>
      <c r="D321" s="26" t="s">
        <v>1989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f t="shared" si="56"/>
        <v>1</v>
      </c>
      <c r="BF321" s="35">
        <f t="shared" si="58"/>
        <v>1</v>
      </c>
      <c r="BG321" s="35">
        <f t="shared" si="59"/>
        <v>0</v>
      </c>
      <c r="BH321" s="35">
        <f t="shared" si="60"/>
        <v>0</v>
      </c>
      <c r="BI321" s="35">
        <f t="shared" si="61"/>
        <v>0</v>
      </c>
      <c r="BJ321" s="35">
        <f t="shared" si="62"/>
        <v>0</v>
      </c>
      <c r="BK321" s="35">
        <f t="shared" si="63"/>
        <v>0</v>
      </c>
      <c r="BL321" s="35">
        <f t="shared" si="64"/>
        <v>0</v>
      </c>
      <c r="BM321" s="47">
        <f t="shared" si="57"/>
        <v>1</v>
      </c>
      <c r="BN321">
        <v>57</v>
      </c>
      <c r="BO321" t="str">
        <f t="shared" si="65"/>
        <v>Wenger</v>
      </c>
      <c r="BP321" t="str">
        <f t="shared" si="66"/>
        <v>Hans</v>
      </c>
      <c r="BQ321" t="str">
        <f t="shared" si="68"/>
        <v>Riggisberg</v>
      </c>
    </row>
    <row r="322" spans="1:69" x14ac:dyDescent="0.25">
      <c r="BF322" s="35"/>
      <c r="BG322" s="35"/>
      <c r="BH322" s="35"/>
      <c r="BI322" s="35"/>
      <c r="BJ322" s="35"/>
      <c r="BK322" s="35"/>
      <c r="BL322" s="35"/>
      <c r="BM322" s="47"/>
    </row>
    <row r="323" spans="1:69" x14ac:dyDescent="0.25">
      <c r="BF323" s="35"/>
      <c r="BG323" s="35"/>
      <c r="BH323" s="35"/>
      <c r="BI323" s="35"/>
      <c r="BJ323" s="35"/>
      <c r="BK323" s="35"/>
      <c r="BL323" s="35"/>
      <c r="BM323" s="47"/>
    </row>
    <row r="324" spans="1:69" x14ac:dyDescent="0.25">
      <c r="BF324" s="35"/>
      <c r="BG324" s="35"/>
      <c r="BH324" s="35"/>
      <c r="BI324" s="35"/>
      <c r="BJ324" s="35"/>
      <c r="BK324" s="35"/>
      <c r="BL324" s="35"/>
      <c r="BM324" s="47"/>
    </row>
    <row r="325" spans="1:69" x14ac:dyDescent="0.25">
      <c r="BF325" s="35"/>
      <c r="BG325" s="35"/>
      <c r="BH325" s="35"/>
      <c r="BI325" s="35"/>
      <c r="BJ325" s="35"/>
      <c r="BK325" s="35"/>
      <c r="BL325" s="35"/>
      <c r="BM325" s="47"/>
    </row>
    <row r="326" spans="1:69" x14ac:dyDescent="0.25">
      <c r="BF326" s="35"/>
      <c r="BG326" s="35"/>
      <c r="BH326" s="35"/>
      <c r="BI326" s="35"/>
      <c r="BJ326" s="35"/>
      <c r="BK326" s="35"/>
      <c r="BL326" s="35"/>
      <c r="BM326" s="47"/>
    </row>
    <row r="327" spans="1:69" x14ac:dyDescent="0.25">
      <c r="BF327" s="35"/>
      <c r="BG327" s="35"/>
      <c r="BH327" s="35"/>
      <c r="BI327" s="35"/>
      <c r="BJ327" s="35"/>
      <c r="BK327" s="35"/>
      <c r="BL327" s="35"/>
      <c r="BM327" s="47"/>
    </row>
    <row r="328" spans="1:69" x14ac:dyDescent="0.25">
      <c r="BF328" s="35"/>
      <c r="BG328" s="35"/>
      <c r="BH328" s="35"/>
      <c r="BI328" s="35"/>
      <c r="BJ328" s="35"/>
      <c r="BK328" s="35"/>
      <c r="BL328" s="35"/>
      <c r="BM328" s="47"/>
    </row>
    <row r="329" spans="1:69" x14ac:dyDescent="0.25">
      <c r="BF329" s="35"/>
      <c r="BG329" s="35"/>
      <c r="BH329" s="35"/>
      <c r="BI329" s="35"/>
      <c r="BJ329" s="35"/>
      <c r="BK329" s="35"/>
      <c r="BL329" s="35"/>
      <c r="BM329" s="47"/>
    </row>
    <row r="330" spans="1:69" x14ac:dyDescent="0.25">
      <c r="BF330" s="35"/>
      <c r="BG330" s="35"/>
      <c r="BH330" s="35"/>
      <c r="BI330" s="35"/>
      <c r="BJ330" s="35"/>
      <c r="BK330" s="35"/>
      <c r="BL330" s="35"/>
      <c r="BM330" s="47"/>
    </row>
    <row r="331" spans="1:69" x14ac:dyDescent="0.25">
      <c r="BF331" s="35"/>
      <c r="BG331" s="35"/>
      <c r="BH331" s="35"/>
      <c r="BI331" s="35"/>
      <c r="BJ331" s="35"/>
      <c r="BK331" s="35"/>
      <c r="BL331" s="35"/>
      <c r="BM331" s="47"/>
    </row>
    <row r="332" spans="1:69" x14ac:dyDescent="0.25">
      <c r="BF332" s="35"/>
      <c r="BG332" s="35"/>
      <c r="BH332" s="35"/>
      <c r="BI332" s="35"/>
      <c r="BJ332" s="35"/>
      <c r="BK332" s="35"/>
      <c r="BL332" s="35"/>
      <c r="BM332" s="47"/>
    </row>
    <row r="333" spans="1:69" x14ac:dyDescent="0.25">
      <c r="BF333" s="35"/>
      <c r="BG333" s="35"/>
      <c r="BH333" s="35"/>
      <c r="BI333" s="35"/>
      <c r="BJ333" s="35"/>
      <c r="BK333" s="35"/>
      <c r="BL333" s="35"/>
      <c r="BM333" s="47"/>
    </row>
    <row r="334" spans="1:69" x14ac:dyDescent="0.25">
      <c r="BF334" s="35"/>
      <c r="BG334" s="35"/>
      <c r="BH334" s="35"/>
      <c r="BI334" s="35"/>
      <c r="BJ334" s="35"/>
      <c r="BK334" s="35"/>
      <c r="BL334" s="35"/>
      <c r="BM334" s="47"/>
    </row>
    <row r="335" spans="1:69" x14ac:dyDescent="0.25">
      <c r="BF335" s="35"/>
      <c r="BG335" s="35"/>
      <c r="BH335" s="35"/>
      <c r="BI335" s="35"/>
      <c r="BJ335" s="35"/>
      <c r="BK335" s="35"/>
      <c r="BL335" s="35"/>
      <c r="BM335" s="47"/>
    </row>
    <row r="336" spans="1:69" x14ac:dyDescent="0.25">
      <c r="BF336" s="35"/>
      <c r="BG336" s="35"/>
      <c r="BH336" s="35"/>
      <c r="BI336" s="35"/>
      <c r="BJ336" s="35"/>
      <c r="BK336" s="35"/>
      <c r="BL336" s="35"/>
      <c r="BM336" s="47"/>
    </row>
    <row r="337" spans="58:65" x14ac:dyDescent="0.25">
      <c r="BF337" s="35"/>
      <c r="BG337" s="35"/>
      <c r="BH337" s="35"/>
      <c r="BI337" s="35"/>
      <c r="BJ337" s="35"/>
      <c r="BK337" s="35"/>
      <c r="BL337" s="35"/>
      <c r="BM337" s="47"/>
    </row>
    <row r="338" spans="58:65" x14ac:dyDescent="0.25">
      <c r="BF338" s="35"/>
      <c r="BG338" s="35"/>
      <c r="BH338" s="35"/>
      <c r="BI338" s="35"/>
      <c r="BJ338" s="35"/>
      <c r="BK338" s="35"/>
      <c r="BL338" s="35"/>
      <c r="BM338" s="47"/>
    </row>
    <row r="339" spans="58:65" x14ac:dyDescent="0.25">
      <c r="BF339" s="35"/>
      <c r="BG339" s="35"/>
      <c r="BH339" s="35"/>
      <c r="BI339" s="35"/>
      <c r="BJ339" s="35"/>
      <c r="BK339" s="35"/>
      <c r="BL339" s="35"/>
      <c r="BM339" s="47"/>
    </row>
    <row r="340" spans="58:65" x14ac:dyDescent="0.25">
      <c r="BF340" s="35"/>
      <c r="BG340" s="35"/>
      <c r="BH340" s="35"/>
      <c r="BI340" s="35"/>
      <c r="BJ340" s="35"/>
      <c r="BK340" s="35"/>
      <c r="BL340" s="35"/>
      <c r="BM340" s="47"/>
    </row>
    <row r="341" spans="58:65" x14ac:dyDescent="0.25">
      <c r="BF341" s="35"/>
      <c r="BG341" s="35"/>
      <c r="BH341" s="35"/>
      <c r="BI341" s="35"/>
      <c r="BJ341" s="35"/>
      <c r="BK341" s="35"/>
      <c r="BL341" s="35"/>
      <c r="BM341" s="47"/>
    </row>
    <row r="342" spans="58:65" x14ac:dyDescent="0.25">
      <c r="BF342" s="35"/>
      <c r="BG342" s="35"/>
      <c r="BH342" s="35"/>
      <c r="BI342" s="35"/>
      <c r="BJ342" s="35"/>
      <c r="BK342" s="35"/>
      <c r="BL342" s="35"/>
      <c r="BM342" s="47"/>
    </row>
    <row r="343" spans="58:65" x14ac:dyDescent="0.25">
      <c r="BF343" s="35"/>
      <c r="BG343" s="35"/>
      <c r="BH343" s="35"/>
      <c r="BI343" s="35"/>
      <c r="BJ343" s="35"/>
      <c r="BK343" s="35"/>
      <c r="BL343" s="35"/>
      <c r="BM343" s="47"/>
    </row>
    <row r="344" spans="58:65" x14ac:dyDescent="0.25">
      <c r="BF344" s="35"/>
      <c r="BG344" s="35"/>
      <c r="BH344" s="35"/>
      <c r="BI344" s="35"/>
      <c r="BJ344" s="35"/>
      <c r="BK344" s="35"/>
      <c r="BL344" s="35"/>
      <c r="BM344" s="47"/>
    </row>
    <row r="345" spans="58:65" x14ac:dyDescent="0.25">
      <c r="BF345" s="35"/>
      <c r="BG345" s="35"/>
      <c r="BH345" s="35"/>
      <c r="BI345" s="35"/>
      <c r="BJ345" s="35"/>
      <c r="BK345" s="35"/>
      <c r="BL345" s="35"/>
      <c r="BM345" s="47"/>
    </row>
    <row r="346" spans="58:65" x14ac:dyDescent="0.25">
      <c r="BF346" s="35"/>
      <c r="BG346" s="35"/>
      <c r="BH346" s="35"/>
      <c r="BI346" s="35"/>
      <c r="BJ346" s="35"/>
      <c r="BK346" s="35"/>
      <c r="BL346" s="35"/>
      <c r="BM346" s="47"/>
    </row>
    <row r="347" spans="58:65" x14ac:dyDescent="0.25">
      <c r="BF347" s="35"/>
      <c r="BG347" s="35"/>
      <c r="BH347" s="35"/>
      <c r="BI347" s="35"/>
      <c r="BJ347" s="35"/>
      <c r="BK347" s="35"/>
      <c r="BL347" s="35"/>
      <c r="BM347" s="47"/>
    </row>
    <row r="348" spans="58:65" x14ac:dyDescent="0.25">
      <c r="BF348" s="35"/>
      <c r="BG348" s="35"/>
      <c r="BH348" s="35"/>
      <c r="BI348" s="35"/>
      <c r="BJ348" s="35"/>
      <c r="BK348" s="35"/>
      <c r="BL348" s="35"/>
      <c r="BM348" s="47"/>
    </row>
    <row r="349" spans="58:65" x14ac:dyDescent="0.25">
      <c r="BF349" s="35"/>
      <c r="BG349" s="35"/>
      <c r="BH349" s="35"/>
      <c r="BI349" s="35"/>
      <c r="BJ349" s="35"/>
      <c r="BK349" s="35"/>
      <c r="BL349" s="35"/>
      <c r="BM349" s="47"/>
    </row>
    <row r="350" spans="58:65" x14ac:dyDescent="0.25">
      <c r="BF350" s="35"/>
      <c r="BG350" s="35"/>
      <c r="BH350" s="35"/>
      <c r="BI350" s="35"/>
      <c r="BJ350" s="35"/>
      <c r="BK350" s="35"/>
      <c r="BL350" s="35"/>
      <c r="BM350" s="47"/>
    </row>
    <row r="351" spans="58:65" x14ac:dyDescent="0.25">
      <c r="BF351" s="35"/>
      <c r="BG351" s="35"/>
      <c r="BH351" s="35"/>
      <c r="BI351" s="35"/>
      <c r="BJ351" s="35"/>
      <c r="BK351" s="35"/>
      <c r="BL351" s="35"/>
      <c r="BM351" s="47"/>
    </row>
    <row r="352" spans="58:65" x14ac:dyDescent="0.25">
      <c r="BF352" s="35"/>
      <c r="BG352" s="35"/>
      <c r="BH352" s="35"/>
      <c r="BI352" s="35"/>
      <c r="BJ352" s="35"/>
      <c r="BK352" s="35"/>
      <c r="BL352" s="35"/>
      <c r="BM352" s="47"/>
    </row>
    <row r="353" spans="58:65" x14ac:dyDescent="0.25">
      <c r="BF353" s="35"/>
      <c r="BG353" s="35"/>
      <c r="BH353" s="35"/>
      <c r="BI353" s="35"/>
      <c r="BJ353" s="35"/>
      <c r="BK353" s="35"/>
      <c r="BL353" s="35"/>
      <c r="BM353" s="47"/>
    </row>
    <row r="354" spans="58:65" x14ac:dyDescent="0.25">
      <c r="BF354" s="35"/>
      <c r="BG354" s="35"/>
      <c r="BH354" s="35"/>
      <c r="BI354" s="35"/>
      <c r="BJ354" s="35"/>
      <c r="BK354" s="35"/>
      <c r="BL354" s="35"/>
      <c r="BM354" s="47"/>
    </row>
    <row r="355" spans="58:65" x14ac:dyDescent="0.25">
      <c r="BF355" s="35"/>
      <c r="BG355" s="35"/>
      <c r="BH355" s="35"/>
      <c r="BI355" s="35"/>
      <c r="BJ355" s="35"/>
      <c r="BK355" s="35"/>
      <c r="BL355" s="35"/>
      <c r="BM355" s="47"/>
    </row>
    <row r="356" spans="58:65" x14ac:dyDescent="0.25">
      <c r="BF356" s="35"/>
      <c r="BG356" s="35"/>
      <c r="BH356" s="35"/>
      <c r="BI356" s="35"/>
      <c r="BJ356" s="35"/>
      <c r="BK356" s="35"/>
      <c r="BL356" s="35"/>
      <c r="BM356" s="47"/>
    </row>
    <row r="357" spans="58:65" x14ac:dyDescent="0.25">
      <c r="BF357" s="35"/>
      <c r="BG357" s="35"/>
      <c r="BH357" s="35"/>
      <c r="BI357" s="35"/>
      <c r="BJ357" s="35"/>
      <c r="BK357" s="35"/>
      <c r="BL357" s="35"/>
      <c r="BM357" s="47"/>
    </row>
    <row r="358" spans="58:65" x14ac:dyDescent="0.25">
      <c r="BF358" s="35"/>
      <c r="BG358" s="35"/>
      <c r="BH358" s="35"/>
      <c r="BI358" s="35"/>
      <c r="BJ358" s="35"/>
      <c r="BK358" s="35"/>
      <c r="BL358" s="35"/>
      <c r="BM358" s="47"/>
    </row>
    <row r="359" spans="58:65" x14ac:dyDescent="0.25">
      <c r="BF359" s="35"/>
      <c r="BG359" s="35"/>
      <c r="BH359" s="35"/>
      <c r="BI359" s="35"/>
      <c r="BJ359" s="35"/>
      <c r="BK359" s="35"/>
      <c r="BL359" s="35"/>
      <c r="BM359" s="47"/>
    </row>
    <row r="360" spans="58:65" x14ac:dyDescent="0.25">
      <c r="BF360" s="35"/>
      <c r="BG360" s="35"/>
      <c r="BH360" s="35"/>
      <c r="BI360" s="35"/>
      <c r="BJ360" s="35"/>
      <c r="BK360" s="35"/>
      <c r="BL360" s="35"/>
      <c r="BM360" s="47"/>
    </row>
    <row r="361" spans="58:65" x14ac:dyDescent="0.25">
      <c r="BF361" s="35"/>
      <c r="BG361" s="35"/>
      <c r="BH361" s="35"/>
      <c r="BI361" s="35"/>
      <c r="BJ361" s="35"/>
      <c r="BK361" s="35"/>
      <c r="BL361" s="35"/>
      <c r="BM361" s="47"/>
    </row>
    <row r="362" spans="58:65" x14ac:dyDescent="0.25">
      <c r="BF362" s="35"/>
      <c r="BG362" s="35"/>
      <c r="BH362" s="35"/>
      <c r="BI362" s="35"/>
      <c r="BJ362" s="35"/>
      <c r="BK362" s="35"/>
      <c r="BL362" s="35"/>
      <c r="BM362" s="47"/>
    </row>
    <row r="363" spans="58:65" x14ac:dyDescent="0.25">
      <c r="BF363" s="35"/>
      <c r="BG363" s="35"/>
      <c r="BH363" s="35"/>
      <c r="BI363" s="35"/>
      <c r="BJ363" s="35"/>
      <c r="BK363" s="35"/>
      <c r="BL363" s="35"/>
      <c r="BM363" s="47"/>
    </row>
    <row r="364" spans="58:65" x14ac:dyDescent="0.25">
      <c r="BF364" s="35"/>
      <c r="BG364" s="35"/>
      <c r="BH364" s="35"/>
      <c r="BI364" s="35"/>
      <c r="BJ364" s="35"/>
      <c r="BK364" s="35"/>
      <c r="BL364" s="35"/>
      <c r="BM364" s="47"/>
    </row>
    <row r="365" spans="58:65" x14ac:dyDescent="0.25">
      <c r="BF365" s="35"/>
      <c r="BG365" s="35"/>
      <c r="BH365" s="35"/>
      <c r="BI365" s="35"/>
      <c r="BJ365" s="35"/>
      <c r="BK365" s="35"/>
      <c r="BL365" s="35"/>
      <c r="BM365" s="47"/>
    </row>
    <row r="366" spans="58:65" x14ac:dyDescent="0.25">
      <c r="BF366" s="35"/>
      <c r="BG366" s="35"/>
      <c r="BH366" s="35"/>
      <c r="BI366" s="35"/>
      <c r="BJ366" s="35"/>
      <c r="BK366" s="35"/>
      <c r="BL366" s="35"/>
      <c r="BM366" s="47"/>
    </row>
    <row r="367" spans="58:65" x14ac:dyDescent="0.25">
      <c r="BF367" s="35"/>
      <c r="BG367" s="35"/>
      <c r="BH367" s="35"/>
      <c r="BI367" s="35"/>
      <c r="BJ367" s="35"/>
      <c r="BK367" s="35"/>
      <c r="BL367" s="35"/>
      <c r="BM367" s="47"/>
    </row>
    <row r="368" spans="58:65" x14ac:dyDescent="0.25">
      <c r="BF368" s="35"/>
      <c r="BG368" s="35"/>
      <c r="BH368" s="35"/>
      <c r="BI368" s="35"/>
      <c r="BJ368" s="35"/>
      <c r="BK368" s="35"/>
      <c r="BL368" s="35"/>
      <c r="BM368" s="47"/>
    </row>
    <row r="369" spans="58:65" x14ac:dyDescent="0.25">
      <c r="BF369" s="35"/>
      <c r="BG369" s="35"/>
      <c r="BH369" s="35"/>
      <c r="BI369" s="35"/>
      <c r="BJ369" s="35"/>
      <c r="BK369" s="35"/>
      <c r="BL369" s="35"/>
      <c r="BM369" s="47"/>
    </row>
    <row r="370" spans="58:65" x14ac:dyDescent="0.25">
      <c r="BF370" s="35"/>
      <c r="BG370" s="35"/>
      <c r="BH370" s="35"/>
      <c r="BI370" s="35"/>
      <c r="BJ370" s="35"/>
      <c r="BK370" s="35"/>
      <c r="BL370" s="35"/>
      <c r="BM370" s="47"/>
    </row>
    <row r="371" spans="58:65" x14ac:dyDescent="0.25">
      <c r="BF371" s="35"/>
      <c r="BG371" s="35"/>
      <c r="BH371" s="35"/>
      <c r="BI371" s="35"/>
      <c r="BJ371" s="35"/>
      <c r="BK371" s="35"/>
      <c r="BL371" s="35"/>
      <c r="BM371" s="47"/>
    </row>
    <row r="372" spans="58:65" x14ac:dyDescent="0.25">
      <c r="BF372" s="35"/>
      <c r="BG372" s="35"/>
      <c r="BH372" s="35"/>
      <c r="BI372" s="35"/>
      <c r="BJ372" s="35"/>
      <c r="BK372" s="35"/>
      <c r="BL372" s="35"/>
      <c r="BM372" s="47"/>
    </row>
    <row r="373" spans="58:65" x14ac:dyDescent="0.25">
      <c r="BF373" s="35"/>
      <c r="BG373" s="35"/>
      <c r="BH373" s="35"/>
      <c r="BI373" s="35"/>
      <c r="BJ373" s="35"/>
      <c r="BK373" s="35"/>
      <c r="BL373" s="35"/>
      <c r="BM373" s="47"/>
    </row>
    <row r="374" spans="58:65" x14ac:dyDescent="0.25">
      <c r="BF374" s="35"/>
      <c r="BG374" s="35"/>
      <c r="BH374" s="35"/>
      <c r="BI374" s="35"/>
      <c r="BJ374" s="35"/>
      <c r="BK374" s="35"/>
      <c r="BL374" s="35"/>
      <c r="BM374" s="47"/>
    </row>
    <row r="375" spans="58:65" x14ac:dyDescent="0.25">
      <c r="BF375" s="35"/>
      <c r="BG375" s="35"/>
      <c r="BH375" s="35"/>
      <c r="BI375" s="35"/>
      <c r="BJ375" s="35"/>
      <c r="BK375" s="35"/>
      <c r="BL375" s="35"/>
      <c r="BM375" s="47"/>
    </row>
    <row r="376" spans="58:65" x14ac:dyDescent="0.25">
      <c r="BF376" s="35"/>
      <c r="BG376" s="35"/>
      <c r="BH376" s="35"/>
      <c r="BI376" s="35"/>
      <c r="BJ376" s="35"/>
      <c r="BK376" s="35"/>
      <c r="BL376" s="35"/>
      <c r="BM376" s="47"/>
    </row>
    <row r="377" spans="58:65" x14ac:dyDescent="0.25">
      <c r="BF377" s="35"/>
      <c r="BG377" s="35"/>
      <c r="BH377" s="35"/>
      <c r="BI377" s="35"/>
      <c r="BJ377" s="35"/>
      <c r="BK377" s="35"/>
      <c r="BL377" s="35"/>
      <c r="BM377" s="47"/>
    </row>
    <row r="378" spans="58:65" x14ac:dyDescent="0.25">
      <c r="BF378" s="35"/>
      <c r="BG378" s="35"/>
      <c r="BH378" s="35"/>
      <c r="BI378" s="35"/>
      <c r="BJ378" s="35"/>
      <c r="BK378" s="35"/>
      <c r="BL378" s="35"/>
      <c r="BM378" s="47"/>
    </row>
    <row r="379" spans="58:65" x14ac:dyDescent="0.25">
      <c r="BF379" s="35"/>
      <c r="BG379" s="35"/>
      <c r="BH379" s="35"/>
      <c r="BI379" s="35"/>
      <c r="BJ379" s="35"/>
      <c r="BK379" s="35"/>
      <c r="BL379" s="35"/>
      <c r="BM379" s="47"/>
    </row>
    <row r="380" spans="58:65" x14ac:dyDescent="0.25">
      <c r="BF380" s="35"/>
      <c r="BG380" s="35"/>
      <c r="BH380" s="35"/>
      <c r="BI380" s="35"/>
      <c r="BJ380" s="35"/>
      <c r="BK380" s="35"/>
      <c r="BL380" s="35"/>
      <c r="BM380" s="47"/>
    </row>
    <row r="381" spans="58:65" x14ac:dyDescent="0.25">
      <c r="BF381" s="35"/>
      <c r="BG381" s="35"/>
      <c r="BH381" s="35"/>
      <c r="BI381" s="35"/>
      <c r="BJ381" s="35"/>
      <c r="BK381" s="35"/>
      <c r="BL381" s="35"/>
      <c r="BM381" s="47"/>
    </row>
    <row r="382" spans="58:65" x14ac:dyDescent="0.25">
      <c r="BF382" s="35"/>
      <c r="BG382" s="35"/>
      <c r="BH382" s="35"/>
      <c r="BI382" s="35"/>
      <c r="BJ382" s="35"/>
      <c r="BK382" s="35"/>
      <c r="BL382" s="35"/>
      <c r="BM382" s="47"/>
    </row>
    <row r="383" spans="58:65" x14ac:dyDescent="0.25">
      <c r="BF383" s="35"/>
      <c r="BG383" s="35"/>
      <c r="BH383" s="35"/>
      <c r="BI383" s="35"/>
      <c r="BJ383" s="35"/>
      <c r="BK383" s="35"/>
      <c r="BL383" s="35"/>
      <c r="BM383" s="47"/>
    </row>
    <row r="384" spans="58:65" x14ac:dyDescent="0.25">
      <c r="BF384" s="35"/>
      <c r="BG384" s="35"/>
      <c r="BH384" s="35"/>
      <c r="BI384" s="35"/>
      <c r="BJ384" s="35"/>
      <c r="BK384" s="35"/>
      <c r="BL384" s="35"/>
      <c r="BM384" s="47"/>
    </row>
    <row r="385" spans="58:65" x14ac:dyDescent="0.25">
      <c r="BF385" s="35"/>
      <c r="BG385" s="35"/>
      <c r="BH385" s="35"/>
      <c r="BI385" s="35"/>
      <c r="BJ385" s="35"/>
      <c r="BK385" s="35"/>
      <c r="BL385" s="35"/>
      <c r="BM385" s="47"/>
    </row>
    <row r="386" spans="58:65" x14ac:dyDescent="0.25">
      <c r="BF386" s="35"/>
      <c r="BG386" s="35"/>
      <c r="BH386" s="35"/>
      <c r="BI386" s="35"/>
      <c r="BJ386" s="35"/>
      <c r="BK386" s="35"/>
      <c r="BL386" s="35"/>
      <c r="BM386" s="47"/>
    </row>
    <row r="387" spans="58:65" x14ac:dyDescent="0.25">
      <c r="BF387" s="35"/>
      <c r="BG387" s="35"/>
      <c r="BH387" s="35"/>
      <c r="BI387" s="35"/>
      <c r="BJ387" s="35"/>
      <c r="BK387" s="35"/>
      <c r="BL387" s="35"/>
      <c r="BM387" s="47"/>
    </row>
    <row r="388" spans="58:65" x14ac:dyDescent="0.25">
      <c r="BF388" s="35"/>
      <c r="BG388" s="35"/>
      <c r="BH388" s="35"/>
      <c r="BI388" s="35"/>
      <c r="BJ388" s="35"/>
      <c r="BK388" s="35"/>
      <c r="BL388" s="35"/>
      <c r="BM388" s="47"/>
    </row>
    <row r="389" spans="58:65" x14ac:dyDescent="0.25">
      <c r="BF389" s="35"/>
      <c r="BG389" s="35"/>
      <c r="BH389" s="35"/>
      <c r="BI389" s="35"/>
      <c r="BJ389" s="35"/>
      <c r="BK389" s="35"/>
      <c r="BL389" s="35"/>
      <c r="BM389" s="47"/>
    </row>
    <row r="390" spans="58:65" x14ac:dyDescent="0.25">
      <c r="BF390" s="35"/>
      <c r="BG390" s="35"/>
      <c r="BH390" s="35"/>
      <c r="BI390" s="35"/>
      <c r="BJ390" s="35"/>
      <c r="BK390" s="35"/>
      <c r="BL390" s="35"/>
      <c r="BM390" s="47"/>
    </row>
    <row r="391" spans="58:65" x14ac:dyDescent="0.25">
      <c r="BF391" s="35"/>
      <c r="BG391" s="35"/>
      <c r="BH391" s="35"/>
      <c r="BI391" s="35"/>
      <c r="BJ391" s="35"/>
      <c r="BK391" s="35"/>
      <c r="BL391" s="35"/>
      <c r="BM391" s="47"/>
    </row>
    <row r="392" spans="58:65" x14ac:dyDescent="0.25">
      <c r="BF392" s="35"/>
      <c r="BG392" s="35"/>
      <c r="BH392" s="35"/>
      <c r="BI392" s="35"/>
      <c r="BJ392" s="35"/>
      <c r="BK392" s="35"/>
      <c r="BL392" s="35"/>
      <c r="BM392" s="47"/>
    </row>
    <row r="393" spans="58:65" x14ac:dyDescent="0.25">
      <c r="BF393" s="35"/>
      <c r="BG393" s="35"/>
      <c r="BH393" s="35"/>
      <c r="BI393" s="35"/>
      <c r="BJ393" s="35"/>
      <c r="BK393" s="35"/>
      <c r="BL393" s="35"/>
      <c r="BM393" s="47"/>
    </row>
    <row r="394" spans="58:65" x14ac:dyDescent="0.25">
      <c r="BF394" s="35"/>
      <c r="BG394" s="35"/>
      <c r="BH394" s="35"/>
      <c r="BI394" s="35"/>
      <c r="BJ394" s="35"/>
      <c r="BK394" s="35"/>
      <c r="BL394" s="35"/>
      <c r="BM394" s="47"/>
    </row>
    <row r="395" spans="58:65" x14ac:dyDescent="0.25">
      <c r="BF395" s="35"/>
      <c r="BG395" s="35"/>
      <c r="BH395" s="35"/>
      <c r="BI395" s="35"/>
      <c r="BJ395" s="35"/>
      <c r="BK395" s="35"/>
      <c r="BL395" s="35"/>
      <c r="BM395" s="47"/>
    </row>
    <row r="396" spans="58:65" x14ac:dyDescent="0.25">
      <c r="BF396" s="35"/>
      <c r="BG396" s="35"/>
      <c r="BH396" s="35"/>
      <c r="BI396" s="35"/>
      <c r="BJ396" s="35"/>
      <c r="BK396" s="35"/>
      <c r="BL396" s="35"/>
      <c r="BM396" s="47"/>
    </row>
    <row r="397" spans="58:65" x14ac:dyDescent="0.25">
      <c r="BF397" s="35"/>
      <c r="BG397" s="35"/>
      <c r="BH397" s="35"/>
      <c r="BI397" s="35"/>
      <c r="BJ397" s="35"/>
      <c r="BK397" s="35"/>
      <c r="BL397" s="35"/>
      <c r="BM397" s="47"/>
    </row>
    <row r="398" spans="58:65" x14ac:dyDescent="0.25">
      <c r="BF398" s="35"/>
      <c r="BG398" s="35"/>
      <c r="BH398" s="35"/>
      <c r="BI398" s="35"/>
      <c r="BJ398" s="35"/>
      <c r="BK398" s="35"/>
      <c r="BL398" s="35"/>
      <c r="BM398" s="47"/>
    </row>
    <row r="399" spans="58:65" x14ac:dyDescent="0.25">
      <c r="BF399" s="35"/>
      <c r="BG399" s="35"/>
      <c r="BH399" s="35"/>
      <c r="BI399" s="35"/>
      <c r="BJ399" s="35"/>
      <c r="BK399" s="35"/>
      <c r="BL399" s="35"/>
      <c r="BM399" s="47"/>
    </row>
    <row r="400" spans="58:65" x14ac:dyDescent="0.25">
      <c r="BF400" s="35"/>
      <c r="BG400" s="35"/>
      <c r="BH400" s="35"/>
      <c r="BI400" s="35"/>
      <c r="BJ400" s="35"/>
      <c r="BK400" s="35"/>
      <c r="BL400" s="35"/>
      <c r="BM400" s="47"/>
    </row>
    <row r="401" spans="58:65" x14ac:dyDescent="0.25">
      <c r="BF401" s="35"/>
      <c r="BG401" s="35"/>
      <c r="BH401" s="35"/>
      <c r="BI401" s="35"/>
      <c r="BJ401" s="35"/>
      <c r="BK401" s="35"/>
      <c r="BL401" s="35"/>
      <c r="BM401" s="47"/>
    </row>
    <row r="402" spans="58:65" x14ac:dyDescent="0.25">
      <c r="BF402" s="35"/>
      <c r="BG402" s="35"/>
      <c r="BH402" s="35"/>
      <c r="BI402" s="35"/>
      <c r="BJ402" s="35"/>
      <c r="BK402" s="35"/>
      <c r="BL402" s="35"/>
      <c r="BM402" s="47"/>
    </row>
    <row r="403" spans="58:65" x14ac:dyDescent="0.25">
      <c r="BF403" s="35"/>
      <c r="BG403" s="35"/>
      <c r="BH403" s="35"/>
      <c r="BI403" s="35"/>
      <c r="BJ403" s="35"/>
      <c r="BK403" s="35"/>
      <c r="BL403" s="35"/>
      <c r="BM403" s="47"/>
    </row>
    <row r="404" spans="58:65" x14ac:dyDescent="0.25">
      <c r="BF404" s="35"/>
      <c r="BG404" s="35"/>
      <c r="BH404" s="35"/>
      <c r="BI404" s="35"/>
      <c r="BJ404" s="35"/>
      <c r="BK404" s="35"/>
      <c r="BL404" s="35"/>
      <c r="BM404" s="47"/>
    </row>
    <row r="405" spans="58:65" x14ac:dyDescent="0.25">
      <c r="BF405" s="35"/>
      <c r="BG405" s="35"/>
      <c r="BH405" s="35"/>
      <c r="BI405" s="35"/>
      <c r="BJ405" s="35"/>
      <c r="BK405" s="35"/>
      <c r="BL405" s="35"/>
      <c r="BM405" s="47"/>
    </row>
    <row r="406" spans="58:65" x14ac:dyDescent="0.25">
      <c r="BF406" s="35"/>
      <c r="BG406" s="35"/>
      <c r="BH406" s="35"/>
      <c r="BI406" s="35"/>
      <c r="BJ406" s="35"/>
      <c r="BK406" s="35"/>
      <c r="BL406" s="35"/>
      <c r="BM406" s="47"/>
    </row>
    <row r="407" spans="58:65" x14ac:dyDescent="0.25">
      <c r="BF407" s="35"/>
      <c r="BG407" s="35"/>
      <c r="BH407" s="35"/>
      <c r="BI407" s="35"/>
      <c r="BJ407" s="35"/>
      <c r="BK407" s="35"/>
      <c r="BL407" s="35"/>
      <c r="BM407" s="47"/>
    </row>
    <row r="408" spans="58:65" x14ac:dyDescent="0.25">
      <c r="BF408" s="35"/>
      <c r="BG408" s="35"/>
      <c r="BH408" s="35"/>
      <c r="BI408" s="35"/>
      <c r="BJ408" s="35"/>
      <c r="BK408" s="35"/>
      <c r="BL408" s="35"/>
      <c r="BM408" s="47"/>
    </row>
    <row r="409" spans="58:65" x14ac:dyDescent="0.25">
      <c r="BF409" s="35"/>
      <c r="BG409" s="35"/>
      <c r="BH409" s="35"/>
      <c r="BI409" s="35"/>
      <c r="BJ409" s="35"/>
      <c r="BK409" s="35"/>
      <c r="BL409" s="35"/>
      <c r="BM409" s="47"/>
    </row>
    <row r="410" spans="58:65" x14ac:dyDescent="0.25">
      <c r="BF410" s="35"/>
      <c r="BG410" s="35"/>
      <c r="BH410" s="35"/>
      <c r="BI410" s="35"/>
      <c r="BJ410" s="35"/>
      <c r="BK410" s="35"/>
      <c r="BL410" s="35"/>
      <c r="BM410" s="47"/>
    </row>
    <row r="411" spans="58:65" x14ac:dyDescent="0.25">
      <c r="BF411" s="35"/>
      <c r="BG411" s="35"/>
      <c r="BH411" s="35"/>
      <c r="BI411" s="35"/>
      <c r="BJ411" s="35"/>
      <c r="BK411" s="35"/>
      <c r="BL411" s="35"/>
      <c r="BM411" s="47"/>
    </row>
    <row r="412" spans="58:65" x14ac:dyDescent="0.25">
      <c r="BF412" s="35"/>
      <c r="BG412" s="35"/>
      <c r="BH412" s="35"/>
      <c r="BI412" s="35"/>
      <c r="BJ412" s="35"/>
      <c r="BK412" s="35"/>
      <c r="BL412" s="35"/>
      <c r="BM412" s="47"/>
    </row>
    <row r="413" spans="58:65" x14ac:dyDescent="0.25">
      <c r="BF413" s="35"/>
      <c r="BG413" s="35"/>
      <c r="BH413" s="35"/>
      <c r="BI413" s="35"/>
      <c r="BJ413" s="35"/>
      <c r="BK413" s="35"/>
      <c r="BL413" s="35"/>
      <c r="BM413" s="47"/>
    </row>
    <row r="414" spans="58:65" x14ac:dyDescent="0.25">
      <c r="BF414" s="35"/>
      <c r="BG414" s="35"/>
      <c r="BH414" s="35"/>
      <c r="BI414" s="35"/>
      <c r="BJ414" s="35"/>
      <c r="BK414" s="35"/>
      <c r="BL414" s="35"/>
      <c r="BM414" s="47"/>
    </row>
    <row r="415" spans="58:65" x14ac:dyDescent="0.25">
      <c r="BF415" s="35"/>
      <c r="BG415" s="35"/>
      <c r="BH415" s="35"/>
      <c r="BI415" s="35"/>
      <c r="BJ415" s="35"/>
      <c r="BK415" s="35"/>
      <c r="BL415" s="35"/>
      <c r="BM415" s="47"/>
    </row>
    <row r="416" spans="58:65" x14ac:dyDescent="0.25">
      <c r="BF416" s="35"/>
      <c r="BG416" s="35"/>
      <c r="BH416" s="35"/>
      <c r="BI416" s="35"/>
      <c r="BJ416" s="35"/>
      <c r="BK416" s="35"/>
      <c r="BL416" s="35"/>
      <c r="BM416" s="47"/>
    </row>
    <row r="417" spans="58:65" x14ac:dyDescent="0.25">
      <c r="BF417" s="35"/>
      <c r="BG417" s="35"/>
      <c r="BH417" s="35"/>
      <c r="BI417" s="35"/>
      <c r="BJ417" s="35"/>
      <c r="BK417" s="35"/>
      <c r="BL417" s="35"/>
      <c r="BM417" s="47"/>
    </row>
    <row r="418" spans="58:65" x14ac:dyDescent="0.25">
      <c r="BF418" s="35"/>
      <c r="BG418" s="35"/>
      <c r="BH418" s="35"/>
      <c r="BI418" s="35"/>
      <c r="BJ418" s="35"/>
      <c r="BK418" s="35"/>
      <c r="BL418" s="35"/>
      <c r="BM418" s="47"/>
    </row>
    <row r="419" spans="58:65" x14ac:dyDescent="0.25">
      <c r="BF419" s="35"/>
      <c r="BG419" s="35"/>
      <c r="BH419" s="35"/>
      <c r="BI419" s="35"/>
      <c r="BJ419" s="35"/>
      <c r="BK419" s="35"/>
      <c r="BL419" s="35"/>
      <c r="BM419" s="47"/>
    </row>
    <row r="420" spans="58:65" x14ac:dyDescent="0.25">
      <c r="BF420" s="35"/>
      <c r="BG420" s="35"/>
      <c r="BH420" s="35"/>
      <c r="BI420" s="35"/>
      <c r="BJ420" s="35"/>
      <c r="BK420" s="35"/>
      <c r="BL420" s="35"/>
      <c r="BM420" s="47"/>
    </row>
    <row r="421" spans="58:65" x14ac:dyDescent="0.25">
      <c r="BF421" s="35"/>
      <c r="BG421" s="35"/>
      <c r="BH421" s="35"/>
      <c r="BI421" s="35"/>
      <c r="BJ421" s="35"/>
      <c r="BK421" s="35"/>
      <c r="BL421" s="35"/>
      <c r="BM421" s="47"/>
    </row>
    <row r="422" spans="58:65" x14ac:dyDescent="0.25">
      <c r="BF422" s="35"/>
      <c r="BG422" s="35"/>
      <c r="BH422" s="35"/>
      <c r="BI422" s="35"/>
      <c r="BJ422" s="35"/>
      <c r="BK422" s="35"/>
      <c r="BL422" s="35"/>
      <c r="BM422" s="47"/>
    </row>
    <row r="423" spans="58:65" x14ac:dyDescent="0.25">
      <c r="BF423" s="35"/>
      <c r="BG423" s="35"/>
      <c r="BH423" s="35"/>
      <c r="BI423" s="35"/>
      <c r="BJ423" s="35"/>
      <c r="BK423" s="35"/>
      <c r="BL423" s="35"/>
      <c r="BM423" s="47"/>
    </row>
    <row r="424" spans="58:65" x14ac:dyDescent="0.25">
      <c r="BF424" s="35"/>
      <c r="BG424" s="35"/>
      <c r="BH424" s="35"/>
      <c r="BI424" s="35"/>
      <c r="BJ424" s="35"/>
      <c r="BK424" s="35"/>
      <c r="BL424" s="35"/>
      <c r="BM424" s="47"/>
    </row>
    <row r="425" spans="58:65" x14ac:dyDescent="0.25">
      <c r="BF425" s="35"/>
      <c r="BG425" s="35"/>
      <c r="BH425" s="35"/>
      <c r="BI425" s="35"/>
      <c r="BJ425" s="35"/>
      <c r="BK425" s="35"/>
      <c r="BL425" s="35"/>
      <c r="BM425" s="47"/>
    </row>
    <row r="426" spans="58:65" x14ac:dyDescent="0.25">
      <c r="BF426" s="35"/>
      <c r="BG426" s="35"/>
      <c r="BH426" s="35"/>
      <c r="BI426" s="35"/>
      <c r="BJ426" s="35"/>
      <c r="BK426" s="35"/>
      <c r="BL426" s="35"/>
      <c r="BM426" s="47"/>
    </row>
    <row r="427" spans="58:65" x14ac:dyDescent="0.25">
      <c r="BF427" s="35"/>
      <c r="BG427" s="35"/>
      <c r="BH427" s="35"/>
      <c r="BI427" s="35"/>
      <c r="BJ427" s="35"/>
      <c r="BK427" s="35"/>
      <c r="BL427" s="35"/>
      <c r="BM427" s="47"/>
    </row>
  </sheetData>
  <sortState ref="A6:BQ321">
    <sortCondition descending="1" ref="BM6:BM321"/>
  </sortState>
  <mergeCells count="12">
    <mergeCell ref="BM3:BM5"/>
    <mergeCell ref="BL3:BL5"/>
    <mergeCell ref="BG3:BG5"/>
    <mergeCell ref="BH3:BH5"/>
    <mergeCell ref="BI3:BI5"/>
    <mergeCell ref="BJ3:BJ5"/>
    <mergeCell ref="BK3:BK5"/>
    <mergeCell ref="A1:BD1"/>
    <mergeCell ref="A2:BD2"/>
    <mergeCell ref="A3:C3"/>
    <mergeCell ref="C4:D4"/>
    <mergeCell ref="BF3:BF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70"/>
  <sheetViews>
    <sheetView topLeftCell="AY1" zoomScaleNormal="100" workbookViewId="0">
      <selection activeCell="BM69" sqref="BM69"/>
    </sheetView>
  </sheetViews>
  <sheetFormatPr baseColWidth="10" defaultColWidth="11.42578125" defaultRowHeight="15" x14ac:dyDescent="0.25"/>
  <cols>
    <col min="1" max="1" width="14.28515625" customWidth="1"/>
    <col min="2" max="2" width="14" bestFit="1" customWidth="1"/>
    <col min="3" max="3" width="12.5703125" bestFit="1" customWidth="1"/>
    <col min="4" max="4" width="19.140625" bestFit="1" customWidth="1"/>
    <col min="5" max="5" width="11.7109375" customWidth="1"/>
    <col min="6" max="6" width="12.5703125" customWidth="1"/>
    <col min="7" max="7" width="7.7109375" customWidth="1"/>
    <col min="8" max="8" width="8.7109375" customWidth="1"/>
    <col min="9" max="10" width="12.7109375" customWidth="1"/>
    <col min="11" max="11" width="11.42578125" customWidth="1"/>
    <col min="12" max="13" width="10.7109375" customWidth="1"/>
    <col min="14" max="14" width="11.5703125" customWidth="1"/>
    <col min="15" max="15" width="8.28515625" customWidth="1"/>
    <col min="16" max="16" width="9.28515625" customWidth="1"/>
    <col min="17" max="17" width="10.85546875" customWidth="1"/>
    <col min="18" max="18" width="8.140625" customWidth="1"/>
    <col min="19" max="20" width="10.28515625" customWidth="1"/>
    <col min="21" max="23" width="9.42578125" customWidth="1"/>
    <col min="24" max="24" width="7.140625" customWidth="1"/>
    <col min="25" max="25" width="11" customWidth="1"/>
    <col min="26" max="27" width="9.5703125" customWidth="1"/>
    <col min="28" max="28" width="8.85546875" customWidth="1"/>
    <col min="29" max="29" width="10.28515625" customWidth="1"/>
    <col min="30" max="31" width="8.7109375" customWidth="1"/>
    <col min="32" max="32" width="10.140625" customWidth="1"/>
    <col min="33" max="33" width="9.42578125" customWidth="1"/>
    <col min="34" max="35" width="10.140625" customWidth="1"/>
    <col min="36" max="36" width="10.85546875" customWidth="1"/>
    <col min="37" max="39" width="11.140625" customWidth="1"/>
    <col min="40" max="40" width="8.7109375" customWidth="1"/>
    <col min="41" max="43" width="10.140625" customWidth="1"/>
    <col min="44" max="51" width="11.42578125" customWidth="1"/>
    <col min="55" max="56" width="7.7109375" bestFit="1" customWidth="1"/>
    <col min="57" max="57" width="6.28515625" bestFit="1" customWidth="1"/>
    <col min="58" max="65" width="10.7109375" customWidth="1"/>
    <col min="66" max="66" width="6.140625" bestFit="1" customWidth="1"/>
    <col min="67" max="67" width="14" bestFit="1" customWidth="1"/>
    <col min="68" max="68" width="12.5703125" bestFit="1" customWidth="1"/>
    <col min="69" max="69" width="22.8554687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</row>
    <row r="2" spans="1:69" x14ac:dyDescent="0.25">
      <c r="A2" s="81" t="s">
        <v>281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</row>
    <row r="3" spans="1:69" ht="4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266</v>
      </c>
      <c r="AO3" s="63" t="s">
        <v>267</v>
      </c>
      <c r="AP3" s="4" t="s">
        <v>268</v>
      </c>
      <c r="AQ3" s="63" t="s">
        <v>269</v>
      </c>
      <c r="AR3" s="63" t="s">
        <v>269</v>
      </c>
      <c r="AS3" s="4" t="s">
        <v>270</v>
      </c>
      <c r="AT3" s="4" t="s">
        <v>271</v>
      </c>
      <c r="AU3" s="4" t="s">
        <v>272</v>
      </c>
      <c r="AV3" s="4" t="s">
        <v>272</v>
      </c>
      <c r="AW3" s="4" t="s">
        <v>272</v>
      </c>
      <c r="AX3" s="4" t="s">
        <v>273</v>
      </c>
      <c r="AY3" s="63" t="s">
        <v>274</v>
      </c>
      <c r="AZ3" s="63" t="s">
        <v>276</v>
      </c>
      <c r="BA3" s="4" t="s">
        <v>275</v>
      </c>
      <c r="BB3" s="4" t="s">
        <v>275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31.2</v>
      </c>
      <c r="AM4" s="17">
        <v>70.3</v>
      </c>
      <c r="AN4" s="17">
        <v>16.3</v>
      </c>
      <c r="AO4" s="17">
        <v>8.4</v>
      </c>
      <c r="AP4" s="17">
        <v>6.3</v>
      </c>
      <c r="AQ4" s="17">
        <v>21.3</v>
      </c>
      <c r="AR4" s="17">
        <v>8</v>
      </c>
      <c r="AS4" s="17">
        <v>12</v>
      </c>
      <c r="AT4" s="17">
        <v>7.7</v>
      </c>
      <c r="AU4" s="17">
        <v>25.8</v>
      </c>
      <c r="AV4" s="17">
        <v>42.2</v>
      </c>
      <c r="AW4" s="17">
        <v>7.3</v>
      </c>
      <c r="AX4" s="17">
        <v>5.8</v>
      </c>
      <c r="AY4" s="17">
        <v>6.2</v>
      </c>
      <c r="AZ4" s="17">
        <v>6.2</v>
      </c>
      <c r="BA4" s="17">
        <v>13</v>
      </c>
      <c r="BB4" s="17">
        <v>25.4</v>
      </c>
      <c r="BC4" s="31">
        <v>5</v>
      </c>
      <c r="BD4" s="31">
        <v>10</v>
      </c>
      <c r="BE4" s="17">
        <v>44.3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2"/>
      <c r="AQ5" s="33" t="s">
        <v>41</v>
      </c>
      <c r="AR5" s="32"/>
      <c r="AS5" s="33"/>
      <c r="AT5" s="32" t="s">
        <v>14</v>
      </c>
      <c r="AU5" s="32"/>
      <c r="AV5" s="32"/>
      <c r="AW5" s="32"/>
      <c r="AX5" s="32"/>
      <c r="AY5" s="32"/>
      <c r="AZ5" s="32"/>
      <c r="BA5" s="33"/>
      <c r="BB5" s="33"/>
      <c r="BC5" s="33"/>
      <c r="BD5" s="33"/>
      <c r="BE5" s="33"/>
      <c r="BF5" s="89"/>
      <c r="BG5" s="89"/>
      <c r="BH5" s="89"/>
      <c r="BI5" s="89"/>
      <c r="BJ5" s="89"/>
      <c r="BK5" s="89"/>
      <c r="BL5" s="89"/>
      <c r="BM5" s="82"/>
    </row>
    <row r="6" spans="1:69" ht="13.15" customHeight="1" x14ac:dyDescent="0.25">
      <c r="A6" s="14">
        <v>1946</v>
      </c>
      <c r="B6" t="s">
        <v>953</v>
      </c>
      <c r="C6" t="s">
        <v>954</v>
      </c>
      <c r="D6" t="s">
        <v>1604</v>
      </c>
      <c r="E6">
        <v>0</v>
      </c>
      <c r="F6">
        <v>0</v>
      </c>
      <c r="G6">
        <v>0</v>
      </c>
      <c r="H6">
        <v>0</v>
      </c>
      <c r="I6">
        <v>21</v>
      </c>
      <c r="J6">
        <v>0</v>
      </c>
      <c r="K6">
        <v>0</v>
      </c>
      <c r="L6">
        <v>0</v>
      </c>
      <c r="M6">
        <v>0</v>
      </c>
      <c r="N6">
        <v>46</v>
      </c>
      <c r="O6">
        <v>21</v>
      </c>
      <c r="P6">
        <v>19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23</v>
      </c>
      <c r="Y6">
        <v>0</v>
      </c>
      <c r="Z6">
        <v>25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23</v>
      </c>
      <c r="AP6">
        <v>0</v>
      </c>
      <c r="AQ6">
        <v>0</v>
      </c>
      <c r="AR6">
        <v>25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25</v>
      </c>
      <c r="AZ6">
        <v>21</v>
      </c>
      <c r="BA6">
        <v>0</v>
      </c>
      <c r="BB6">
        <v>0</v>
      </c>
      <c r="BC6">
        <v>23</v>
      </c>
      <c r="BD6">
        <v>0</v>
      </c>
      <c r="BE6">
        <f t="shared" ref="BE6:BE37" si="0">SUM(E6:BD6)</f>
        <v>272</v>
      </c>
      <c r="BF6" s="35">
        <f t="shared" ref="BF6:BF37" si="1">IF(BE6=0,0,LARGE(E6:BD6,1))</f>
        <v>46</v>
      </c>
      <c r="BG6" s="35">
        <f t="shared" ref="BG6:BG37" si="2">IF(BE6=0,0,LARGE(E6:BD6,2))</f>
        <v>25</v>
      </c>
      <c r="BH6" s="35">
        <f t="shared" ref="BH6:BH37" si="3">IF(BE6=0,0,LARGE(E6:BD6,3))</f>
        <v>25</v>
      </c>
      <c r="BI6" s="35">
        <f t="shared" ref="BI6:BI37" si="4">IF(BE6=0,0,LARGE(E6:BD6,4))</f>
        <v>25</v>
      </c>
      <c r="BJ6" s="35">
        <f t="shared" ref="BJ6:BJ37" si="5">IF(BE6=0,0,LARGE(E6:BD6,5))</f>
        <v>23</v>
      </c>
      <c r="BK6" s="35">
        <f t="shared" ref="BK6:BK37" si="6">IF(BE6=0,0,LARGE(E6:BD6,6))</f>
        <v>23</v>
      </c>
      <c r="BL6" s="35">
        <f t="shared" ref="BL6:BL37" si="7">IF(BE6=0,0,LARGE(E6:BD6,7))</f>
        <v>23</v>
      </c>
      <c r="BM6" s="47">
        <f t="shared" ref="BM6:BM37" si="8">SUM(BF6:BL6)</f>
        <v>190</v>
      </c>
      <c r="BN6">
        <v>1</v>
      </c>
      <c r="BO6" t="str">
        <f t="shared" ref="BO6:BQ7" si="9">B6</f>
        <v>Schibli</v>
      </c>
      <c r="BP6" t="str">
        <f t="shared" si="9"/>
        <v>Armin</v>
      </c>
      <c r="BQ6" t="str">
        <f t="shared" si="9"/>
        <v>Steg</v>
      </c>
    </row>
    <row r="7" spans="1:69" x14ac:dyDescent="0.25">
      <c r="A7" s="14">
        <v>1948</v>
      </c>
      <c r="B7" s="28" t="s">
        <v>1374</v>
      </c>
      <c r="C7" t="s">
        <v>1375</v>
      </c>
      <c r="D7" t="s">
        <v>105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23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25</v>
      </c>
      <c r="Y7">
        <v>0</v>
      </c>
      <c r="Z7">
        <v>0</v>
      </c>
      <c r="AA7">
        <v>23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25</v>
      </c>
      <c r="AP7">
        <v>25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25</v>
      </c>
      <c r="AX7">
        <v>0</v>
      </c>
      <c r="AY7">
        <v>0</v>
      </c>
      <c r="AZ7">
        <v>25</v>
      </c>
      <c r="BA7">
        <v>0</v>
      </c>
      <c r="BB7">
        <v>0</v>
      </c>
      <c r="BC7">
        <v>25</v>
      </c>
      <c r="BD7">
        <v>0</v>
      </c>
      <c r="BE7">
        <f t="shared" si="0"/>
        <v>221</v>
      </c>
      <c r="BF7" s="35">
        <f t="shared" si="1"/>
        <v>25</v>
      </c>
      <c r="BG7" s="35">
        <f t="shared" si="2"/>
        <v>25</v>
      </c>
      <c r="BH7" s="35">
        <f t="shared" si="3"/>
        <v>25</v>
      </c>
      <c r="BI7" s="35">
        <f t="shared" si="4"/>
        <v>25</v>
      </c>
      <c r="BJ7" s="35">
        <f t="shared" si="5"/>
        <v>25</v>
      </c>
      <c r="BK7" s="35">
        <f t="shared" si="6"/>
        <v>25</v>
      </c>
      <c r="BL7" s="35">
        <f t="shared" si="7"/>
        <v>25</v>
      </c>
      <c r="BM7" s="47">
        <f t="shared" si="8"/>
        <v>175</v>
      </c>
      <c r="BN7">
        <v>2</v>
      </c>
      <c r="BO7" t="str">
        <f t="shared" si="9"/>
        <v>Short</v>
      </c>
      <c r="BP7" t="str">
        <f t="shared" si="9"/>
        <v>Mike</v>
      </c>
      <c r="BQ7" t="str">
        <f t="shared" si="9"/>
        <v>Savièse</v>
      </c>
    </row>
    <row r="8" spans="1:69" x14ac:dyDescent="0.25">
      <c r="A8" s="14">
        <v>1951</v>
      </c>
      <c r="B8" t="s">
        <v>48</v>
      </c>
      <c r="C8" t="s">
        <v>1661</v>
      </c>
      <c r="D8" t="s">
        <v>126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25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25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25</v>
      </c>
      <c r="BE8">
        <f t="shared" si="0"/>
        <v>100</v>
      </c>
      <c r="BF8" s="35">
        <f t="shared" si="1"/>
        <v>25</v>
      </c>
      <c r="BG8" s="35">
        <f t="shared" si="2"/>
        <v>25</v>
      </c>
      <c r="BH8" s="35">
        <f t="shared" si="3"/>
        <v>25</v>
      </c>
      <c r="BI8" s="35">
        <f t="shared" si="4"/>
        <v>25</v>
      </c>
      <c r="BJ8" s="35">
        <f t="shared" si="5"/>
        <v>0</v>
      </c>
      <c r="BK8" s="35">
        <f t="shared" si="6"/>
        <v>0</v>
      </c>
      <c r="BL8" s="35">
        <f t="shared" si="7"/>
        <v>0</v>
      </c>
      <c r="BM8" s="47">
        <f t="shared" si="8"/>
        <v>100</v>
      </c>
      <c r="BN8">
        <v>3</v>
      </c>
      <c r="BO8" t="str">
        <f t="shared" ref="BO8:BO39" si="10">B8</f>
        <v>Kuonen</v>
      </c>
      <c r="BP8" t="str">
        <f t="shared" ref="BP8:BP39" si="11">C8</f>
        <v>Peter</v>
      </c>
    </row>
    <row r="9" spans="1:69" x14ac:dyDescent="0.25">
      <c r="A9" s="14">
        <v>1953</v>
      </c>
      <c r="B9" t="s">
        <v>2102</v>
      </c>
      <c r="C9" t="s">
        <v>478</v>
      </c>
      <c r="D9" s="26" t="s">
        <v>5446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25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25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75</v>
      </c>
      <c r="BF9" s="35">
        <f t="shared" si="1"/>
        <v>25</v>
      </c>
      <c r="BG9" s="35">
        <f t="shared" si="2"/>
        <v>25</v>
      </c>
      <c r="BH9" s="35">
        <f t="shared" si="3"/>
        <v>25</v>
      </c>
      <c r="BI9" s="35">
        <f t="shared" si="4"/>
        <v>0</v>
      </c>
      <c r="BJ9" s="35">
        <f t="shared" si="5"/>
        <v>0</v>
      </c>
      <c r="BK9" s="35">
        <f t="shared" si="6"/>
        <v>0</v>
      </c>
      <c r="BL9" s="35">
        <f t="shared" si="7"/>
        <v>0</v>
      </c>
      <c r="BM9" s="47">
        <f t="shared" si="8"/>
        <v>75</v>
      </c>
      <c r="BN9">
        <v>4</v>
      </c>
      <c r="BO9" t="str">
        <f t="shared" si="10"/>
        <v>Rossier</v>
      </c>
      <c r="BP9" t="str">
        <f t="shared" si="11"/>
        <v>Jean-Pierre</v>
      </c>
      <c r="BQ9" t="str">
        <f t="shared" ref="BQ9:BQ40" si="12">D9</f>
        <v>SC Val Ferret</v>
      </c>
    </row>
    <row r="10" spans="1:69" x14ac:dyDescent="0.25">
      <c r="A10" s="14">
        <v>1953</v>
      </c>
      <c r="B10" t="s">
        <v>747</v>
      </c>
      <c r="C10" t="s">
        <v>813</v>
      </c>
      <c r="D10" t="s">
        <v>655</v>
      </c>
      <c r="E10">
        <v>0</v>
      </c>
      <c r="F10">
        <v>25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21</v>
      </c>
      <c r="BD10">
        <v>0</v>
      </c>
      <c r="BE10">
        <f t="shared" si="0"/>
        <v>63</v>
      </c>
      <c r="BF10" s="35">
        <f t="shared" si="1"/>
        <v>25</v>
      </c>
      <c r="BG10" s="35">
        <f t="shared" si="2"/>
        <v>21</v>
      </c>
      <c r="BH10" s="35">
        <f t="shared" si="3"/>
        <v>17</v>
      </c>
      <c r="BI10" s="35">
        <f t="shared" si="4"/>
        <v>0</v>
      </c>
      <c r="BJ10" s="35">
        <f t="shared" si="5"/>
        <v>0</v>
      </c>
      <c r="BK10" s="35">
        <f t="shared" si="6"/>
        <v>0</v>
      </c>
      <c r="BL10" s="35">
        <f t="shared" si="7"/>
        <v>0</v>
      </c>
      <c r="BM10" s="47">
        <f t="shared" si="8"/>
        <v>63</v>
      </c>
      <c r="BN10">
        <v>5</v>
      </c>
      <c r="BO10" t="str">
        <f t="shared" si="10"/>
        <v>Moos</v>
      </c>
      <c r="BP10" t="str">
        <f t="shared" si="11"/>
        <v>Firmin</v>
      </c>
      <c r="BQ10" t="str">
        <f t="shared" si="12"/>
        <v>Venthône</v>
      </c>
    </row>
    <row r="11" spans="1:69" x14ac:dyDescent="0.25">
      <c r="A11" s="14">
        <v>1953</v>
      </c>
      <c r="B11" t="s">
        <v>1499</v>
      </c>
      <c r="C11" t="s">
        <v>1593</v>
      </c>
      <c r="D11" t="s">
        <v>1594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15</v>
      </c>
      <c r="Q11">
        <v>0</v>
      </c>
      <c r="R11">
        <v>0</v>
      </c>
      <c r="S11">
        <v>21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61</v>
      </c>
      <c r="BF11" s="35">
        <f t="shared" si="1"/>
        <v>25</v>
      </c>
      <c r="BG11" s="35">
        <f t="shared" si="2"/>
        <v>21</v>
      </c>
      <c r="BH11" s="35">
        <f t="shared" si="3"/>
        <v>15</v>
      </c>
      <c r="BI11" s="35">
        <f t="shared" si="4"/>
        <v>0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47">
        <f t="shared" si="8"/>
        <v>61</v>
      </c>
      <c r="BN11">
        <v>6</v>
      </c>
      <c r="BO11" t="str">
        <f t="shared" si="10"/>
        <v>Schnidrig</v>
      </c>
      <c r="BP11" t="str">
        <f t="shared" si="11"/>
        <v>Kurt</v>
      </c>
      <c r="BQ11" t="str">
        <f t="shared" si="12"/>
        <v>Ried-Brig</v>
      </c>
    </row>
    <row r="12" spans="1:69" x14ac:dyDescent="0.25">
      <c r="A12" s="14">
        <v>1948</v>
      </c>
      <c r="B12" t="s">
        <v>1665</v>
      </c>
      <c r="C12" t="s">
        <v>950</v>
      </c>
      <c r="D12" t="s">
        <v>1666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19</v>
      </c>
      <c r="P12">
        <v>0</v>
      </c>
      <c r="Q12">
        <v>0</v>
      </c>
      <c r="R12">
        <v>0</v>
      </c>
      <c r="S12">
        <v>0</v>
      </c>
      <c r="T12">
        <v>15</v>
      </c>
      <c r="U12">
        <v>0</v>
      </c>
      <c r="V12">
        <v>0</v>
      </c>
      <c r="W12">
        <v>0</v>
      </c>
      <c r="X12">
        <v>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55</v>
      </c>
      <c r="BF12" s="35">
        <f t="shared" si="1"/>
        <v>21</v>
      </c>
      <c r="BG12" s="35">
        <f t="shared" si="2"/>
        <v>19</v>
      </c>
      <c r="BH12" s="35">
        <f t="shared" si="3"/>
        <v>15</v>
      </c>
      <c r="BI12" s="35">
        <f t="shared" si="4"/>
        <v>0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47">
        <f t="shared" si="8"/>
        <v>55</v>
      </c>
      <c r="BN12">
        <v>7</v>
      </c>
      <c r="BO12" t="str">
        <f t="shared" si="10"/>
        <v>Lambelet</v>
      </c>
      <c r="BP12" t="str">
        <f t="shared" si="11"/>
        <v>Jean-Michel</v>
      </c>
      <c r="BQ12" t="str">
        <f t="shared" si="12"/>
        <v>La Brévine</v>
      </c>
    </row>
    <row r="13" spans="1:69" x14ac:dyDescent="0.25">
      <c r="A13" s="14">
        <v>1950</v>
      </c>
      <c r="B13" s="28" t="s">
        <v>951</v>
      </c>
      <c r="C13" t="s">
        <v>952</v>
      </c>
      <c r="E13">
        <v>0</v>
      </c>
      <c r="F13">
        <v>0</v>
      </c>
      <c r="G13">
        <v>0</v>
      </c>
      <c r="H13">
        <v>0</v>
      </c>
      <c r="I13">
        <v>25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23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si="0"/>
        <v>48</v>
      </c>
      <c r="BF13" s="35">
        <f t="shared" si="1"/>
        <v>25</v>
      </c>
      <c r="BG13" s="35">
        <f t="shared" si="2"/>
        <v>23</v>
      </c>
      <c r="BH13" s="35">
        <f t="shared" si="3"/>
        <v>0</v>
      </c>
      <c r="BI13" s="35">
        <f t="shared" si="4"/>
        <v>0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48</v>
      </c>
      <c r="BN13">
        <v>8</v>
      </c>
      <c r="BO13" t="str">
        <f t="shared" si="10"/>
        <v>Gentzik</v>
      </c>
      <c r="BP13" t="str">
        <f t="shared" si="11"/>
        <v>Jean-Claude</v>
      </c>
    </row>
    <row r="14" spans="1:69" x14ac:dyDescent="0.25">
      <c r="A14" s="14">
        <v>1943</v>
      </c>
      <c r="B14" t="s">
        <v>963</v>
      </c>
      <c r="C14" t="s">
        <v>964</v>
      </c>
      <c r="D14" t="s">
        <v>157</v>
      </c>
      <c r="E14">
        <v>0</v>
      </c>
      <c r="F14">
        <v>0</v>
      </c>
      <c r="G14">
        <v>0</v>
      </c>
      <c r="H14">
        <v>0</v>
      </c>
      <c r="I14">
        <v>0</v>
      </c>
      <c r="J14">
        <v>25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48</v>
      </c>
      <c r="BF14" s="35">
        <f t="shared" si="1"/>
        <v>25</v>
      </c>
      <c r="BG14" s="35">
        <f t="shared" si="2"/>
        <v>23</v>
      </c>
      <c r="BH14" s="35">
        <f t="shared" si="3"/>
        <v>0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48</v>
      </c>
      <c r="BN14">
        <v>8</v>
      </c>
      <c r="BO14" t="str">
        <f t="shared" si="10"/>
        <v>Perren</v>
      </c>
      <c r="BP14" t="str">
        <f t="shared" si="11"/>
        <v>Ulysse</v>
      </c>
      <c r="BQ14" t="str">
        <f t="shared" si="12"/>
        <v>Randogne</v>
      </c>
    </row>
    <row r="15" spans="1:69" x14ac:dyDescent="0.25">
      <c r="A15" s="14">
        <v>1950</v>
      </c>
      <c r="B15" t="s">
        <v>1322</v>
      </c>
      <c r="C15" t="s">
        <v>151</v>
      </c>
      <c r="D15" s="26" t="s">
        <v>60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21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25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46</v>
      </c>
      <c r="BF15" s="35">
        <f t="shared" si="1"/>
        <v>25</v>
      </c>
      <c r="BG15" s="35">
        <f t="shared" si="2"/>
        <v>21</v>
      </c>
      <c r="BH15" s="35">
        <f t="shared" si="3"/>
        <v>0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46</v>
      </c>
      <c r="BN15">
        <v>9</v>
      </c>
      <c r="BO15" t="str">
        <f t="shared" si="10"/>
        <v>Ancay</v>
      </c>
      <c r="BP15" t="str">
        <f t="shared" si="11"/>
        <v>Philippe</v>
      </c>
      <c r="BQ15" t="str">
        <f t="shared" si="12"/>
        <v>Fully</v>
      </c>
    </row>
    <row r="16" spans="1:69" x14ac:dyDescent="0.25">
      <c r="A16" s="14">
        <v>1953</v>
      </c>
      <c r="B16" t="s">
        <v>1241</v>
      </c>
      <c r="C16" t="s">
        <v>680</v>
      </c>
      <c r="D16" s="26" t="s">
        <v>100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23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23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46</v>
      </c>
      <c r="BF16" s="35">
        <f t="shared" si="1"/>
        <v>23</v>
      </c>
      <c r="BG16" s="35">
        <f t="shared" si="2"/>
        <v>23</v>
      </c>
      <c r="BH16" s="35">
        <f t="shared" si="3"/>
        <v>0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46</v>
      </c>
      <c r="BN16">
        <v>9</v>
      </c>
      <c r="BO16" t="str">
        <f t="shared" si="10"/>
        <v>Tornay</v>
      </c>
      <c r="BP16" t="str">
        <f t="shared" si="11"/>
        <v>Maurice</v>
      </c>
      <c r="BQ16" t="str">
        <f t="shared" si="12"/>
        <v>Orsières</v>
      </c>
    </row>
    <row r="17" spans="1:69" x14ac:dyDescent="0.25">
      <c r="A17" s="14">
        <v>1952</v>
      </c>
      <c r="B17" t="s">
        <v>1831</v>
      </c>
      <c r="C17" t="s">
        <v>1832</v>
      </c>
      <c r="D17" t="s">
        <v>1180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35</v>
      </c>
      <c r="BF17" s="35">
        <f t="shared" si="1"/>
        <v>23</v>
      </c>
      <c r="BG17" s="35">
        <f t="shared" si="2"/>
        <v>12</v>
      </c>
      <c r="BH17" s="35">
        <f t="shared" si="3"/>
        <v>0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35</v>
      </c>
      <c r="BN17">
        <v>10</v>
      </c>
      <c r="BO17" t="str">
        <f t="shared" si="10"/>
        <v>Ribi</v>
      </c>
      <c r="BP17" t="str">
        <f t="shared" si="11"/>
        <v>Willy</v>
      </c>
      <c r="BQ17" t="str">
        <f t="shared" si="12"/>
        <v>Stalden</v>
      </c>
    </row>
    <row r="18" spans="1:69" x14ac:dyDescent="0.25">
      <c r="A18" s="14">
        <v>1951</v>
      </c>
      <c r="B18" t="s">
        <v>2558</v>
      </c>
      <c r="C18" t="s">
        <v>1661</v>
      </c>
      <c r="D18" s="26" t="s">
        <v>2559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11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21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si="0"/>
        <v>32</v>
      </c>
      <c r="BF18" s="35">
        <f t="shared" si="1"/>
        <v>21</v>
      </c>
      <c r="BG18" s="35">
        <f t="shared" si="2"/>
        <v>11</v>
      </c>
      <c r="BH18" s="35">
        <f t="shared" si="3"/>
        <v>0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32</v>
      </c>
      <c r="BN18">
        <v>11</v>
      </c>
      <c r="BO18" t="str">
        <f t="shared" si="10"/>
        <v>Strobl</v>
      </c>
      <c r="BP18" t="str">
        <f t="shared" si="11"/>
        <v>Peter</v>
      </c>
      <c r="BQ18" t="str">
        <f t="shared" si="12"/>
        <v>Muraz Collombey</v>
      </c>
    </row>
    <row r="19" spans="1:69" x14ac:dyDescent="0.25">
      <c r="A19" s="14">
        <v>1951</v>
      </c>
      <c r="B19" t="s">
        <v>4622</v>
      </c>
      <c r="C19" t="s">
        <v>4606</v>
      </c>
      <c r="D19" s="26" t="s">
        <v>2747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25</v>
      </c>
      <c r="BF19" s="35">
        <f t="shared" si="1"/>
        <v>25</v>
      </c>
      <c r="BG19" s="35">
        <f t="shared" si="2"/>
        <v>0</v>
      </c>
      <c r="BH19" s="35">
        <f t="shared" si="3"/>
        <v>0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25</v>
      </c>
      <c r="BN19">
        <v>12</v>
      </c>
      <c r="BO19" t="str">
        <f t="shared" si="10"/>
        <v>Burrell</v>
      </c>
      <c r="BP19" t="str">
        <f t="shared" si="11"/>
        <v>Buzz</v>
      </c>
      <c r="BQ19" t="str">
        <f t="shared" si="12"/>
        <v>Boulder</v>
      </c>
    </row>
    <row r="20" spans="1:69" x14ac:dyDescent="0.25">
      <c r="A20" s="14">
        <v>1953</v>
      </c>
      <c r="B20" t="s">
        <v>1818</v>
      </c>
      <c r="C20" t="s">
        <v>1661</v>
      </c>
      <c r="D20" t="s">
        <v>1491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25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25</v>
      </c>
      <c r="BF20" s="35">
        <f t="shared" si="1"/>
        <v>25</v>
      </c>
      <c r="BG20" s="35">
        <f t="shared" si="2"/>
        <v>0</v>
      </c>
      <c r="BH20" s="35">
        <f t="shared" si="3"/>
        <v>0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25</v>
      </c>
      <c r="BN20">
        <v>12</v>
      </c>
      <c r="BO20" t="str">
        <f t="shared" si="10"/>
        <v>Cueni</v>
      </c>
      <c r="BP20" t="str">
        <f t="shared" si="11"/>
        <v>Peter</v>
      </c>
      <c r="BQ20" t="str">
        <f t="shared" si="12"/>
        <v>Bösingen</v>
      </c>
    </row>
    <row r="21" spans="1:69" x14ac:dyDescent="0.25">
      <c r="A21" s="14">
        <v>1950</v>
      </c>
      <c r="B21" s="28" t="s">
        <v>3494</v>
      </c>
      <c r="C21" s="28" t="s">
        <v>3495</v>
      </c>
      <c r="D21" s="26" t="s">
        <v>3496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25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25</v>
      </c>
      <c r="BF21" s="35">
        <f t="shared" si="1"/>
        <v>25</v>
      </c>
      <c r="BG21" s="35">
        <f t="shared" si="2"/>
        <v>0</v>
      </c>
      <c r="BH21" s="35">
        <f t="shared" si="3"/>
        <v>0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25</v>
      </c>
      <c r="BN21">
        <v>12</v>
      </c>
      <c r="BO21" t="str">
        <f t="shared" si="10"/>
        <v>Demont</v>
      </c>
      <c r="BP21" t="str">
        <f t="shared" si="11"/>
        <v>Gallus</v>
      </c>
      <c r="BQ21" t="str">
        <f t="shared" si="12"/>
        <v>dornat/Ems</v>
      </c>
    </row>
    <row r="22" spans="1:69" x14ac:dyDescent="0.25">
      <c r="A22" s="14">
        <v>1952</v>
      </c>
      <c r="B22" t="s">
        <v>4023</v>
      </c>
      <c r="C22" t="s">
        <v>106</v>
      </c>
      <c r="D22" s="26" t="s">
        <v>3706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25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25</v>
      </c>
      <c r="BF22" s="35">
        <f t="shared" si="1"/>
        <v>25</v>
      </c>
      <c r="BG22" s="35">
        <f t="shared" si="2"/>
        <v>0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25</v>
      </c>
      <c r="BN22">
        <v>12</v>
      </c>
      <c r="BO22" t="str">
        <f t="shared" si="10"/>
        <v>Dorthe</v>
      </c>
      <c r="BP22" t="str">
        <f t="shared" si="11"/>
        <v>Michel</v>
      </c>
      <c r="BQ22" t="str">
        <f t="shared" si="12"/>
        <v>Charmey</v>
      </c>
    </row>
    <row r="23" spans="1:69" x14ac:dyDescent="0.25">
      <c r="A23" s="14">
        <v>1947</v>
      </c>
      <c r="B23" t="s">
        <v>2842</v>
      </c>
      <c r="C23" t="s">
        <v>2538</v>
      </c>
      <c r="D23" s="26" t="s">
        <v>377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25</v>
      </c>
      <c r="BF23" s="35">
        <f t="shared" si="1"/>
        <v>25</v>
      </c>
      <c r="BG23" s="35">
        <f t="shared" si="2"/>
        <v>0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25</v>
      </c>
      <c r="BN23">
        <v>12</v>
      </c>
      <c r="BO23" t="str">
        <f t="shared" si="10"/>
        <v>Girardet</v>
      </c>
      <c r="BP23" t="str">
        <f t="shared" si="11"/>
        <v>Raymond</v>
      </c>
      <c r="BQ23" t="str">
        <f t="shared" si="12"/>
        <v>Nyon</v>
      </c>
    </row>
    <row r="24" spans="1:69" x14ac:dyDescent="0.25">
      <c r="A24" s="14">
        <v>1952</v>
      </c>
      <c r="B24" t="s">
        <v>437</v>
      </c>
      <c r="C24" t="s">
        <v>4614</v>
      </c>
      <c r="D24" s="26" t="s">
        <v>309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25</v>
      </c>
      <c r="BC24">
        <v>0</v>
      </c>
      <c r="BD24">
        <v>0</v>
      </c>
      <c r="BE24">
        <f t="shared" si="0"/>
        <v>25</v>
      </c>
      <c r="BF24" s="35">
        <f t="shared" si="1"/>
        <v>25</v>
      </c>
      <c r="BG24" s="35">
        <f t="shared" si="2"/>
        <v>0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25</v>
      </c>
      <c r="BN24">
        <v>12</v>
      </c>
      <c r="BO24" t="str">
        <f t="shared" si="10"/>
        <v>Huber</v>
      </c>
      <c r="BP24" t="str">
        <f t="shared" si="11"/>
        <v>Joachim</v>
      </c>
      <c r="BQ24" t="str">
        <f t="shared" si="12"/>
        <v>Morzine</v>
      </c>
    </row>
    <row r="25" spans="1:69" x14ac:dyDescent="0.25">
      <c r="A25" s="14">
        <v>1947</v>
      </c>
      <c r="B25" t="s">
        <v>4275</v>
      </c>
      <c r="C25" t="s">
        <v>1779</v>
      </c>
      <c r="D25" s="26" t="s">
        <v>4276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25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25</v>
      </c>
      <c r="BF25" s="35">
        <f t="shared" si="1"/>
        <v>25</v>
      </c>
      <c r="BG25" s="35">
        <f t="shared" si="2"/>
        <v>0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25</v>
      </c>
      <c r="BN25">
        <v>12</v>
      </c>
      <c r="BO25" t="str">
        <f t="shared" si="10"/>
        <v>Hulme</v>
      </c>
      <c r="BP25" t="str">
        <f t="shared" si="11"/>
        <v>Tony</v>
      </c>
      <c r="BQ25" t="str">
        <f t="shared" si="12"/>
        <v>Macclesfield</v>
      </c>
    </row>
    <row r="26" spans="1:69" x14ac:dyDescent="0.25">
      <c r="A26" s="14">
        <v>1949</v>
      </c>
      <c r="B26" t="s">
        <v>2545</v>
      </c>
      <c r="C26" t="s">
        <v>895</v>
      </c>
      <c r="D26" s="26" t="s">
        <v>2546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25</v>
      </c>
      <c r="BF26" s="35">
        <f t="shared" si="1"/>
        <v>25</v>
      </c>
      <c r="BG26" s="35">
        <f t="shared" si="2"/>
        <v>0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25</v>
      </c>
      <c r="BN26">
        <v>12</v>
      </c>
      <c r="BO26" t="str">
        <f t="shared" si="10"/>
        <v>Kopecek</v>
      </c>
      <c r="BP26" t="str">
        <f t="shared" si="11"/>
        <v>Ivan</v>
      </c>
      <c r="BQ26" t="str">
        <f t="shared" si="12"/>
        <v>CZ-Brno</v>
      </c>
    </row>
    <row r="27" spans="1:69" x14ac:dyDescent="0.25">
      <c r="A27" s="14">
        <v>1950</v>
      </c>
      <c r="B27" t="s">
        <v>3127</v>
      </c>
      <c r="C27" t="s">
        <v>3128</v>
      </c>
      <c r="D27" s="26" t="s">
        <v>2007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25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25</v>
      </c>
      <c r="BF27" s="35">
        <f t="shared" si="1"/>
        <v>25</v>
      </c>
      <c r="BG27" s="35">
        <f t="shared" si="2"/>
        <v>0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25</v>
      </c>
      <c r="BN27">
        <v>12</v>
      </c>
      <c r="BO27" t="str">
        <f t="shared" si="10"/>
        <v>Stritt</v>
      </c>
      <c r="BP27" t="str">
        <f t="shared" si="11"/>
        <v>Karl</v>
      </c>
      <c r="BQ27" t="str">
        <f t="shared" si="12"/>
        <v>Tafers</v>
      </c>
    </row>
    <row r="28" spans="1:69" x14ac:dyDescent="0.25">
      <c r="A28" s="14">
        <v>1952</v>
      </c>
      <c r="B28" t="s">
        <v>2177</v>
      </c>
      <c r="C28" t="s">
        <v>1238</v>
      </c>
      <c r="D28" s="26" t="s">
        <v>2178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25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25</v>
      </c>
      <c r="BF28" s="35">
        <f t="shared" si="1"/>
        <v>25</v>
      </c>
      <c r="BG28" s="35">
        <f t="shared" si="2"/>
        <v>0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25</v>
      </c>
      <c r="BN28">
        <v>12</v>
      </c>
      <c r="BO28" t="str">
        <f t="shared" si="10"/>
        <v>Zünd</v>
      </c>
      <c r="BP28" t="str">
        <f t="shared" si="11"/>
        <v>Richard</v>
      </c>
      <c r="BQ28" t="str">
        <f t="shared" si="12"/>
        <v>Termen</v>
      </c>
    </row>
    <row r="29" spans="1:69" x14ac:dyDescent="0.25">
      <c r="A29" s="14">
        <v>1950</v>
      </c>
      <c r="B29" t="s">
        <v>3182</v>
      </c>
      <c r="C29" t="s">
        <v>3106</v>
      </c>
      <c r="D29" s="26" t="s">
        <v>5546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23</v>
      </c>
      <c r="BA29">
        <v>0</v>
      </c>
      <c r="BB29">
        <v>0</v>
      </c>
      <c r="BC29">
        <v>0</v>
      </c>
      <c r="BD29">
        <v>0</v>
      </c>
      <c r="BE29">
        <f t="shared" si="0"/>
        <v>23</v>
      </c>
      <c r="BF29" s="35">
        <f t="shared" si="1"/>
        <v>23</v>
      </c>
      <c r="BG29" s="35">
        <f t="shared" si="2"/>
        <v>0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23</v>
      </c>
      <c r="BN29">
        <v>13</v>
      </c>
      <c r="BO29" t="str">
        <f t="shared" si="10"/>
        <v>Brechbühl</v>
      </c>
      <c r="BP29" t="str">
        <f t="shared" si="11"/>
        <v>Robert</v>
      </c>
      <c r="BQ29" t="str">
        <f t="shared" si="12"/>
        <v>Oberdiessbach</v>
      </c>
    </row>
    <row r="30" spans="1:69" x14ac:dyDescent="0.25">
      <c r="A30" s="14">
        <v>1953</v>
      </c>
      <c r="B30" t="s">
        <v>3135</v>
      </c>
      <c r="C30" t="s">
        <v>488</v>
      </c>
      <c r="D30" s="26" t="s">
        <v>32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23</v>
      </c>
      <c r="BF30" s="35">
        <f t="shared" si="1"/>
        <v>23</v>
      </c>
      <c r="BG30" s="35">
        <f t="shared" si="2"/>
        <v>0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23</v>
      </c>
      <c r="BN30">
        <v>13</v>
      </c>
      <c r="BO30" t="str">
        <f t="shared" si="10"/>
        <v>Calderon</v>
      </c>
      <c r="BP30" t="str">
        <f t="shared" si="11"/>
        <v>Manuel</v>
      </c>
      <c r="BQ30" t="str">
        <f t="shared" si="12"/>
        <v>Genève</v>
      </c>
    </row>
    <row r="31" spans="1:69" x14ac:dyDescent="0.25">
      <c r="A31" s="14">
        <v>1953</v>
      </c>
      <c r="B31" t="s">
        <v>891</v>
      </c>
      <c r="C31" t="s">
        <v>106</v>
      </c>
      <c r="E31">
        <v>0</v>
      </c>
      <c r="F31">
        <v>0</v>
      </c>
      <c r="G31">
        <v>0</v>
      </c>
      <c r="H31">
        <v>0</v>
      </c>
      <c r="I31">
        <v>23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23</v>
      </c>
      <c r="BF31" s="35">
        <f t="shared" si="1"/>
        <v>23</v>
      </c>
      <c r="BG31" s="35">
        <f t="shared" si="2"/>
        <v>0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23</v>
      </c>
      <c r="BN31">
        <v>13</v>
      </c>
      <c r="BO31" t="str">
        <f t="shared" si="10"/>
        <v>Défago</v>
      </c>
      <c r="BP31" t="str">
        <f t="shared" si="11"/>
        <v>Michel</v>
      </c>
    </row>
    <row r="32" spans="1:69" x14ac:dyDescent="0.25">
      <c r="A32" s="14">
        <v>1950</v>
      </c>
      <c r="B32" t="s">
        <v>814</v>
      </c>
      <c r="C32" t="s">
        <v>38</v>
      </c>
      <c r="D32" t="s">
        <v>721</v>
      </c>
      <c r="E32">
        <v>0</v>
      </c>
      <c r="F32">
        <v>23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23</v>
      </c>
      <c r="BF32" s="35">
        <f t="shared" si="1"/>
        <v>23</v>
      </c>
      <c r="BG32" s="35">
        <f t="shared" si="2"/>
        <v>0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23</v>
      </c>
      <c r="BN32">
        <v>13</v>
      </c>
      <c r="BO32" t="str">
        <f t="shared" si="10"/>
        <v>Fornerod</v>
      </c>
      <c r="BP32" t="str">
        <f t="shared" si="11"/>
        <v>Pierre-André</v>
      </c>
      <c r="BQ32" t="str">
        <f t="shared" si="12"/>
        <v>Chermignon</v>
      </c>
    </row>
    <row r="33" spans="1:69" x14ac:dyDescent="0.25">
      <c r="A33" s="14">
        <v>1953</v>
      </c>
      <c r="B33" t="s">
        <v>2842</v>
      </c>
      <c r="C33" t="s">
        <v>106</v>
      </c>
      <c r="D33" s="26" t="s">
        <v>732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23</v>
      </c>
      <c r="BF33" s="35">
        <f t="shared" si="1"/>
        <v>23</v>
      </c>
      <c r="BG33" s="35">
        <f t="shared" si="2"/>
        <v>0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23</v>
      </c>
      <c r="BN33">
        <v>13</v>
      </c>
      <c r="BO33" t="str">
        <f t="shared" si="10"/>
        <v>Girardet</v>
      </c>
      <c r="BP33" t="str">
        <f t="shared" si="11"/>
        <v>Michel</v>
      </c>
      <c r="BQ33" t="str">
        <f t="shared" si="12"/>
        <v>Gland</v>
      </c>
    </row>
    <row r="34" spans="1:69" x14ac:dyDescent="0.25">
      <c r="A34" s="14">
        <v>1949</v>
      </c>
      <c r="B34" t="s">
        <v>191</v>
      </c>
      <c r="C34" t="s">
        <v>45</v>
      </c>
      <c r="D34" s="26" t="s">
        <v>4999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23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23</v>
      </c>
      <c r="BF34" s="35">
        <f t="shared" si="1"/>
        <v>23</v>
      </c>
      <c r="BG34" s="35">
        <f t="shared" si="2"/>
        <v>0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23</v>
      </c>
      <c r="BN34">
        <v>13</v>
      </c>
      <c r="BO34" t="str">
        <f t="shared" si="10"/>
        <v>Heiniger</v>
      </c>
      <c r="BP34" t="str">
        <f t="shared" si="11"/>
        <v>Bruno</v>
      </c>
      <c r="BQ34" t="str">
        <f t="shared" si="12"/>
        <v>SC Oensingen Lions</v>
      </c>
    </row>
    <row r="35" spans="1:69" x14ac:dyDescent="0.25">
      <c r="A35" s="14">
        <v>1950</v>
      </c>
      <c r="B35" t="s">
        <v>1819</v>
      </c>
      <c r="C35" t="s">
        <v>1820</v>
      </c>
      <c r="D35" t="s">
        <v>1821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23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23</v>
      </c>
      <c r="BF35" s="35">
        <f t="shared" si="1"/>
        <v>23</v>
      </c>
      <c r="BG35" s="35">
        <f t="shared" si="2"/>
        <v>0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23</v>
      </c>
      <c r="BN35">
        <v>13</v>
      </c>
      <c r="BO35" t="str">
        <f t="shared" si="10"/>
        <v>Imoberdorf</v>
      </c>
      <c r="BP35" t="str">
        <f t="shared" si="11"/>
        <v>Emil</v>
      </c>
      <c r="BQ35" t="str">
        <f t="shared" si="12"/>
        <v>Ulrichen</v>
      </c>
    </row>
    <row r="36" spans="1:69" x14ac:dyDescent="0.25">
      <c r="A36" s="14">
        <v>1953</v>
      </c>
      <c r="B36" t="s">
        <v>2547</v>
      </c>
      <c r="C36" t="s">
        <v>1027</v>
      </c>
      <c r="D36" s="26" t="s">
        <v>2548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23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23</v>
      </c>
      <c r="BF36" s="35">
        <f t="shared" si="1"/>
        <v>23</v>
      </c>
      <c r="BG36" s="35">
        <f t="shared" si="2"/>
        <v>0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23</v>
      </c>
      <c r="BN36">
        <v>13</v>
      </c>
      <c r="BO36" t="str">
        <f t="shared" si="10"/>
        <v>Jaquier</v>
      </c>
      <c r="BP36" t="str">
        <f t="shared" si="11"/>
        <v>Marcel</v>
      </c>
      <c r="BQ36" t="str">
        <f t="shared" si="12"/>
        <v>Grandcour</v>
      </c>
    </row>
    <row r="37" spans="1:69" x14ac:dyDescent="0.25">
      <c r="A37" s="14">
        <v>1953</v>
      </c>
      <c r="B37" t="s">
        <v>4277</v>
      </c>
      <c r="C37" t="s">
        <v>625</v>
      </c>
      <c r="D37" s="26" t="s">
        <v>471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23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23</v>
      </c>
      <c r="BF37" s="35">
        <f t="shared" si="1"/>
        <v>23</v>
      </c>
      <c r="BG37" s="35">
        <f t="shared" si="2"/>
        <v>0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23</v>
      </c>
      <c r="BN37">
        <v>13</v>
      </c>
      <c r="BO37" t="str">
        <f t="shared" si="10"/>
        <v>Moody</v>
      </c>
      <c r="BP37" t="str">
        <f t="shared" si="11"/>
        <v>William</v>
      </c>
      <c r="BQ37" t="str">
        <f t="shared" si="12"/>
        <v>Vevey</v>
      </c>
    </row>
    <row r="38" spans="1:69" x14ac:dyDescent="0.25">
      <c r="A38" s="14">
        <v>1951</v>
      </c>
      <c r="B38" t="s">
        <v>5415</v>
      </c>
      <c r="C38" t="s">
        <v>1118</v>
      </c>
      <c r="D38" s="26" t="s">
        <v>3606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23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ref="BE38:BE69" si="13">SUM(E38:BD38)</f>
        <v>23</v>
      </c>
      <c r="BF38" s="35">
        <f t="shared" ref="BF38:BF69" si="14">IF(BE38=0,0,LARGE(E38:BD38,1))</f>
        <v>23</v>
      </c>
      <c r="BG38" s="35">
        <f t="shared" ref="BG38:BG69" si="15">IF(BE38=0,0,LARGE(E38:BD38,2))</f>
        <v>0</v>
      </c>
      <c r="BH38" s="35">
        <f t="shared" ref="BH38:BH69" si="16">IF(BE38=0,0,LARGE(E38:BD38,3))</f>
        <v>0</v>
      </c>
      <c r="BI38" s="35">
        <f t="shared" ref="BI38:BI69" si="17">IF(BE38=0,0,LARGE(E38:BD38,4))</f>
        <v>0</v>
      </c>
      <c r="BJ38" s="35">
        <f t="shared" ref="BJ38:BJ69" si="18">IF(BE38=0,0,LARGE(E38:BD38,5))</f>
        <v>0</v>
      </c>
      <c r="BK38" s="35">
        <f t="shared" ref="BK38:BK69" si="19">IF(BE38=0,0,LARGE(E38:BD38,6))</f>
        <v>0</v>
      </c>
      <c r="BL38" s="35">
        <f t="shared" ref="BL38:BL69" si="20">IF(BE38=0,0,LARGE(E38:BD38,7))</f>
        <v>0</v>
      </c>
      <c r="BM38" s="47">
        <f t="shared" ref="BM38:BM69" si="21">SUM(BF38:BL38)</f>
        <v>23</v>
      </c>
      <c r="BN38">
        <v>13</v>
      </c>
      <c r="BO38" t="str">
        <f t="shared" si="10"/>
        <v>Rivière</v>
      </c>
      <c r="BP38" t="str">
        <f t="shared" si="11"/>
        <v>Jean-François</v>
      </c>
      <c r="BQ38" t="str">
        <f t="shared" si="12"/>
        <v>France</v>
      </c>
    </row>
    <row r="39" spans="1:69" x14ac:dyDescent="0.25">
      <c r="A39" s="14">
        <v>1952</v>
      </c>
      <c r="B39" t="s">
        <v>4607</v>
      </c>
      <c r="C39" t="s">
        <v>2156</v>
      </c>
      <c r="D39" s="26" t="s">
        <v>4608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13"/>
        <v>23</v>
      </c>
      <c r="BF39" s="35">
        <f t="shared" si="14"/>
        <v>23</v>
      </c>
      <c r="BG39" s="35">
        <f t="shared" si="15"/>
        <v>0</v>
      </c>
      <c r="BH39" s="35">
        <f t="shared" si="16"/>
        <v>0</v>
      </c>
      <c r="BI39" s="35">
        <f t="shared" si="17"/>
        <v>0</v>
      </c>
      <c r="BJ39" s="35">
        <f t="shared" si="18"/>
        <v>0</v>
      </c>
      <c r="BK39" s="35">
        <f t="shared" si="19"/>
        <v>0</v>
      </c>
      <c r="BL39" s="35">
        <f t="shared" si="20"/>
        <v>0</v>
      </c>
      <c r="BM39" s="47">
        <f t="shared" si="21"/>
        <v>23</v>
      </c>
      <c r="BN39">
        <v>13</v>
      </c>
      <c r="BO39" t="str">
        <f t="shared" si="10"/>
        <v>Stäheli</v>
      </c>
      <c r="BP39" t="str">
        <f t="shared" si="11"/>
        <v>Paul</v>
      </c>
      <c r="BQ39" t="str">
        <f t="shared" si="12"/>
        <v>Bauma</v>
      </c>
    </row>
    <row r="40" spans="1:69" x14ac:dyDescent="0.25">
      <c r="A40" s="14">
        <v>1953</v>
      </c>
      <c r="B40" t="s">
        <v>2058</v>
      </c>
      <c r="C40" t="s">
        <v>2179</v>
      </c>
      <c r="D40" s="26" t="s">
        <v>2183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23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13"/>
        <v>23</v>
      </c>
      <c r="BF40" s="35">
        <f t="shared" si="14"/>
        <v>23</v>
      </c>
      <c r="BG40" s="35">
        <f t="shared" si="15"/>
        <v>0</v>
      </c>
      <c r="BH40" s="35">
        <f t="shared" si="16"/>
        <v>0</v>
      </c>
      <c r="BI40" s="35">
        <f t="shared" si="17"/>
        <v>0</v>
      </c>
      <c r="BJ40" s="35">
        <f t="shared" si="18"/>
        <v>0</v>
      </c>
      <c r="BK40" s="35">
        <f t="shared" si="19"/>
        <v>0</v>
      </c>
      <c r="BL40" s="35">
        <f t="shared" si="20"/>
        <v>0</v>
      </c>
      <c r="BM40" s="47">
        <f t="shared" si="21"/>
        <v>23</v>
      </c>
      <c r="BN40">
        <v>13</v>
      </c>
      <c r="BO40" t="str">
        <f t="shared" ref="BO40:BO69" si="22">B40</f>
        <v>Wicki</v>
      </c>
      <c r="BP40" t="str">
        <f t="shared" ref="BP40:BP69" si="23">C40</f>
        <v>Pius</v>
      </c>
      <c r="BQ40" t="str">
        <f t="shared" si="12"/>
        <v>Schöftland</v>
      </c>
    </row>
    <row r="41" spans="1:69" x14ac:dyDescent="0.25">
      <c r="A41" s="14">
        <v>1953</v>
      </c>
      <c r="B41" t="s">
        <v>5633</v>
      </c>
      <c r="C41" t="s">
        <v>679</v>
      </c>
      <c r="D41" s="26" t="s">
        <v>1010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23</v>
      </c>
      <c r="BE41">
        <f t="shared" si="13"/>
        <v>23</v>
      </c>
      <c r="BF41" s="35">
        <f t="shared" si="14"/>
        <v>23</v>
      </c>
      <c r="BG41" s="35">
        <f t="shared" si="15"/>
        <v>0</v>
      </c>
      <c r="BH41" s="35">
        <f t="shared" si="16"/>
        <v>0</v>
      </c>
      <c r="BI41" s="35">
        <f t="shared" si="17"/>
        <v>0</v>
      </c>
      <c r="BJ41" s="35">
        <f t="shared" si="18"/>
        <v>0</v>
      </c>
      <c r="BK41" s="35">
        <f t="shared" si="19"/>
        <v>0</v>
      </c>
      <c r="BL41" s="35">
        <f t="shared" si="20"/>
        <v>0</v>
      </c>
      <c r="BM41" s="47">
        <f t="shared" si="21"/>
        <v>23</v>
      </c>
      <c r="BN41">
        <v>13</v>
      </c>
      <c r="BO41" t="str">
        <f t="shared" si="22"/>
        <v>Rohrre</v>
      </c>
      <c r="BP41" t="str">
        <f t="shared" si="23"/>
        <v>Denis</v>
      </c>
      <c r="BQ41" t="str">
        <f t="shared" ref="BQ41:BQ69" si="24">D41</f>
        <v>Vercorin</v>
      </c>
    </row>
    <row r="42" spans="1:69" x14ac:dyDescent="0.25">
      <c r="A42" s="14">
        <v>1948</v>
      </c>
      <c r="B42" t="s">
        <v>1843</v>
      </c>
      <c r="C42" t="s">
        <v>1844</v>
      </c>
      <c r="D42" s="26" t="s">
        <v>1845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7</v>
      </c>
      <c r="Q42">
        <v>0</v>
      </c>
      <c r="R42">
        <v>15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si="13"/>
        <v>22</v>
      </c>
      <c r="BF42" s="35">
        <f t="shared" si="14"/>
        <v>15</v>
      </c>
      <c r="BG42" s="35">
        <f t="shared" si="15"/>
        <v>7</v>
      </c>
      <c r="BH42" s="35">
        <f t="shared" si="16"/>
        <v>0</v>
      </c>
      <c r="BI42" s="35">
        <f t="shared" si="17"/>
        <v>0</v>
      </c>
      <c r="BJ42" s="35">
        <f t="shared" si="18"/>
        <v>0</v>
      </c>
      <c r="BK42" s="35">
        <f t="shared" si="19"/>
        <v>0</v>
      </c>
      <c r="BL42" s="35">
        <f t="shared" si="20"/>
        <v>0</v>
      </c>
      <c r="BM42" s="47">
        <f t="shared" si="21"/>
        <v>22</v>
      </c>
      <c r="BN42">
        <v>14</v>
      </c>
      <c r="BO42" t="str">
        <f t="shared" si="22"/>
        <v>Von Pander</v>
      </c>
      <c r="BP42" t="str">
        <f t="shared" si="23"/>
        <v>Rolf</v>
      </c>
      <c r="BQ42" t="str">
        <f t="shared" si="24"/>
        <v>D-Oberzent</v>
      </c>
    </row>
    <row r="43" spans="1:69" x14ac:dyDescent="0.25">
      <c r="A43" s="14">
        <v>1951</v>
      </c>
      <c r="B43" t="s">
        <v>2843</v>
      </c>
      <c r="C43" t="s">
        <v>2844</v>
      </c>
      <c r="D43" s="26" t="s">
        <v>345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21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13"/>
        <v>21</v>
      </c>
      <c r="BF43" s="35">
        <f t="shared" si="14"/>
        <v>21</v>
      </c>
      <c r="BG43" s="35">
        <f t="shared" si="15"/>
        <v>0</v>
      </c>
      <c r="BH43" s="35">
        <f t="shared" si="16"/>
        <v>0</v>
      </c>
      <c r="BI43" s="35">
        <f t="shared" si="17"/>
        <v>0</v>
      </c>
      <c r="BJ43" s="35">
        <f t="shared" si="18"/>
        <v>0</v>
      </c>
      <c r="BK43" s="35">
        <f t="shared" si="19"/>
        <v>0</v>
      </c>
      <c r="BL43" s="35">
        <f t="shared" si="20"/>
        <v>0</v>
      </c>
      <c r="BM43" s="47">
        <f t="shared" si="21"/>
        <v>21</v>
      </c>
      <c r="BN43">
        <v>15</v>
      </c>
      <c r="BO43" t="str">
        <f t="shared" si="22"/>
        <v>Chérubin</v>
      </c>
      <c r="BP43" t="str">
        <f t="shared" si="23"/>
        <v>Alberto</v>
      </c>
      <c r="BQ43" t="str">
        <f t="shared" si="24"/>
        <v>Bex</v>
      </c>
    </row>
    <row r="44" spans="1:69" x14ac:dyDescent="0.25">
      <c r="A44" s="14">
        <v>1949</v>
      </c>
      <c r="B44" t="s">
        <v>1376</v>
      </c>
      <c r="C44" t="s">
        <v>1118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13"/>
        <v>21</v>
      </c>
      <c r="BF44" s="35">
        <f t="shared" si="14"/>
        <v>21</v>
      </c>
      <c r="BG44" s="35">
        <f t="shared" si="15"/>
        <v>0</v>
      </c>
      <c r="BH44" s="35">
        <f t="shared" si="16"/>
        <v>0</v>
      </c>
      <c r="BI44" s="35">
        <f t="shared" si="17"/>
        <v>0</v>
      </c>
      <c r="BJ44" s="35">
        <f t="shared" si="18"/>
        <v>0</v>
      </c>
      <c r="BK44" s="35">
        <f t="shared" si="19"/>
        <v>0</v>
      </c>
      <c r="BL44" s="35">
        <f t="shared" si="20"/>
        <v>0</v>
      </c>
      <c r="BM44" s="47">
        <f t="shared" si="21"/>
        <v>21</v>
      </c>
      <c r="BN44">
        <v>15</v>
      </c>
      <c r="BO44" t="str">
        <f t="shared" si="22"/>
        <v>Cottet Puinel</v>
      </c>
      <c r="BP44" t="str">
        <f t="shared" si="23"/>
        <v>Jean-François</v>
      </c>
    </row>
    <row r="45" spans="1:69" x14ac:dyDescent="0.25">
      <c r="A45" s="14">
        <v>1951</v>
      </c>
      <c r="B45" t="s">
        <v>1822</v>
      </c>
      <c r="C45" t="s">
        <v>1823</v>
      </c>
      <c r="D45" t="s">
        <v>1152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13"/>
        <v>21</v>
      </c>
      <c r="BF45" s="35">
        <f t="shared" si="14"/>
        <v>21</v>
      </c>
      <c r="BG45" s="35">
        <f t="shared" si="15"/>
        <v>0</v>
      </c>
      <c r="BH45" s="35">
        <f t="shared" si="16"/>
        <v>0</v>
      </c>
      <c r="BI45" s="35">
        <f t="shared" si="17"/>
        <v>0</v>
      </c>
      <c r="BJ45" s="35">
        <f t="shared" si="18"/>
        <v>0</v>
      </c>
      <c r="BK45" s="35">
        <f t="shared" si="19"/>
        <v>0</v>
      </c>
      <c r="BL45" s="35">
        <f t="shared" si="20"/>
        <v>0</v>
      </c>
      <c r="BM45" s="47">
        <f t="shared" si="21"/>
        <v>21</v>
      </c>
      <c r="BN45">
        <v>15</v>
      </c>
      <c r="BO45" t="str">
        <f t="shared" si="22"/>
        <v>Hüsler</v>
      </c>
      <c r="BP45" t="str">
        <f t="shared" si="23"/>
        <v>Gebhard</v>
      </c>
      <c r="BQ45" t="str">
        <f t="shared" si="24"/>
        <v>Fribourg</v>
      </c>
    </row>
    <row r="46" spans="1:69" x14ac:dyDescent="0.25">
      <c r="A46" s="14">
        <v>1952</v>
      </c>
      <c r="B46" t="s">
        <v>4511</v>
      </c>
      <c r="C46" t="s">
        <v>35</v>
      </c>
      <c r="D46" s="26" t="s">
        <v>958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21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13"/>
        <v>21</v>
      </c>
      <c r="BF46" s="35">
        <f t="shared" si="14"/>
        <v>21</v>
      </c>
      <c r="BG46" s="35">
        <f t="shared" si="15"/>
        <v>0</v>
      </c>
      <c r="BH46" s="35">
        <f t="shared" si="16"/>
        <v>0</v>
      </c>
      <c r="BI46" s="35">
        <f t="shared" si="17"/>
        <v>0</v>
      </c>
      <c r="BJ46" s="35">
        <f t="shared" si="18"/>
        <v>0</v>
      </c>
      <c r="BK46" s="35">
        <f t="shared" si="19"/>
        <v>0</v>
      </c>
      <c r="BL46" s="35">
        <f t="shared" si="20"/>
        <v>0</v>
      </c>
      <c r="BM46" s="47">
        <f t="shared" si="21"/>
        <v>21</v>
      </c>
      <c r="BN46">
        <v>15</v>
      </c>
      <c r="BO46" t="str">
        <f t="shared" si="22"/>
        <v>Joye</v>
      </c>
      <c r="BP46" t="str">
        <f t="shared" si="23"/>
        <v>Louis</v>
      </c>
      <c r="BQ46" t="str">
        <f t="shared" si="24"/>
        <v>Haute-Nendaz</v>
      </c>
    </row>
    <row r="47" spans="1:69" x14ac:dyDescent="0.25">
      <c r="A47" s="14">
        <v>1951</v>
      </c>
      <c r="B47" t="s">
        <v>2180</v>
      </c>
      <c r="C47" t="s">
        <v>898</v>
      </c>
      <c r="D47" s="26" t="s">
        <v>2181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21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13"/>
        <v>21</v>
      </c>
      <c r="BF47" s="35">
        <f t="shared" si="14"/>
        <v>21</v>
      </c>
      <c r="BG47" s="35">
        <f t="shared" si="15"/>
        <v>0</v>
      </c>
      <c r="BH47" s="35">
        <f t="shared" si="16"/>
        <v>0</v>
      </c>
      <c r="BI47" s="35">
        <f t="shared" si="17"/>
        <v>0</v>
      </c>
      <c r="BJ47" s="35">
        <f t="shared" si="18"/>
        <v>0</v>
      </c>
      <c r="BK47" s="35">
        <f t="shared" si="19"/>
        <v>0</v>
      </c>
      <c r="BL47" s="35">
        <f t="shared" si="20"/>
        <v>0</v>
      </c>
      <c r="BM47" s="47">
        <f t="shared" si="21"/>
        <v>21</v>
      </c>
      <c r="BN47">
        <v>15</v>
      </c>
      <c r="BO47" t="str">
        <f t="shared" si="22"/>
        <v>Reuter</v>
      </c>
      <c r="BP47" t="str">
        <f t="shared" si="23"/>
        <v>Emile</v>
      </c>
      <c r="BQ47" t="str">
        <f t="shared" si="24"/>
        <v>L-Béreldange</v>
      </c>
    </row>
    <row r="48" spans="1:69" x14ac:dyDescent="0.25">
      <c r="A48" s="14">
        <v>1951</v>
      </c>
      <c r="B48" t="s">
        <v>2119</v>
      </c>
      <c r="C48" t="s">
        <v>2182</v>
      </c>
      <c r="D48" s="26" t="s">
        <v>2184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19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13"/>
        <v>19</v>
      </c>
      <c r="BF48" s="35">
        <f t="shared" si="14"/>
        <v>19</v>
      </c>
      <c r="BG48" s="35">
        <f t="shared" si="15"/>
        <v>0</v>
      </c>
      <c r="BH48" s="35">
        <f t="shared" si="16"/>
        <v>0</v>
      </c>
      <c r="BI48" s="35">
        <f t="shared" si="17"/>
        <v>0</v>
      </c>
      <c r="BJ48" s="35">
        <f t="shared" si="18"/>
        <v>0</v>
      </c>
      <c r="BK48" s="35">
        <f t="shared" si="19"/>
        <v>0</v>
      </c>
      <c r="BL48" s="35">
        <f t="shared" si="20"/>
        <v>0</v>
      </c>
      <c r="BM48" s="47">
        <f t="shared" si="21"/>
        <v>19</v>
      </c>
      <c r="BN48">
        <v>16</v>
      </c>
      <c r="BO48" t="str">
        <f t="shared" si="22"/>
        <v>Ernst</v>
      </c>
      <c r="BP48" t="str">
        <f t="shared" si="23"/>
        <v>Edi</v>
      </c>
      <c r="BQ48" t="str">
        <f t="shared" si="24"/>
        <v>Schönenwerd</v>
      </c>
    </row>
    <row r="49" spans="1:69" x14ac:dyDescent="0.25">
      <c r="A49" s="14">
        <v>1949</v>
      </c>
      <c r="B49" t="s">
        <v>955</v>
      </c>
      <c r="C49" t="s">
        <v>217</v>
      </c>
      <c r="E49">
        <v>0</v>
      </c>
      <c r="F49">
        <v>0</v>
      </c>
      <c r="G49">
        <v>0</v>
      </c>
      <c r="H49">
        <v>0</v>
      </c>
      <c r="I49">
        <v>19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13"/>
        <v>19</v>
      </c>
      <c r="BF49" s="35">
        <f t="shared" si="14"/>
        <v>19</v>
      </c>
      <c r="BG49" s="35">
        <f t="shared" si="15"/>
        <v>0</v>
      </c>
      <c r="BH49" s="35">
        <f t="shared" si="16"/>
        <v>0</v>
      </c>
      <c r="BI49" s="35">
        <f t="shared" si="17"/>
        <v>0</v>
      </c>
      <c r="BJ49" s="35">
        <f t="shared" si="18"/>
        <v>0</v>
      </c>
      <c r="BK49" s="35">
        <f t="shared" si="19"/>
        <v>0</v>
      </c>
      <c r="BL49" s="35">
        <f t="shared" si="20"/>
        <v>0</v>
      </c>
      <c r="BM49" s="47">
        <f t="shared" si="21"/>
        <v>19</v>
      </c>
      <c r="BN49">
        <v>16</v>
      </c>
      <c r="BO49" t="str">
        <f t="shared" si="22"/>
        <v>Ferini</v>
      </c>
      <c r="BP49" t="str">
        <f t="shared" si="23"/>
        <v>Gérard</v>
      </c>
    </row>
    <row r="50" spans="1:69" x14ac:dyDescent="0.25">
      <c r="A50" s="14">
        <v>1952</v>
      </c>
      <c r="B50" t="s">
        <v>1131</v>
      </c>
      <c r="C50" t="s">
        <v>1027</v>
      </c>
      <c r="D50" s="26" t="s">
        <v>2549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19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13"/>
        <v>19</v>
      </c>
      <c r="BF50" s="35">
        <f t="shared" si="14"/>
        <v>19</v>
      </c>
      <c r="BG50" s="35">
        <f t="shared" si="15"/>
        <v>0</v>
      </c>
      <c r="BH50" s="35">
        <f t="shared" si="16"/>
        <v>0</v>
      </c>
      <c r="BI50" s="35">
        <f t="shared" si="17"/>
        <v>0</v>
      </c>
      <c r="BJ50" s="35">
        <f t="shared" si="18"/>
        <v>0</v>
      </c>
      <c r="BK50" s="35">
        <f t="shared" si="19"/>
        <v>0</v>
      </c>
      <c r="BL50" s="35">
        <f t="shared" si="20"/>
        <v>0</v>
      </c>
      <c r="BM50" s="47">
        <f t="shared" si="21"/>
        <v>19</v>
      </c>
      <c r="BN50">
        <v>16</v>
      </c>
      <c r="BO50" t="str">
        <f t="shared" si="22"/>
        <v>Fux</v>
      </c>
      <c r="BP50" t="str">
        <f t="shared" si="23"/>
        <v>Marcel</v>
      </c>
      <c r="BQ50" t="str">
        <f t="shared" si="24"/>
        <v>St.Niklaus</v>
      </c>
    </row>
    <row r="51" spans="1:69" x14ac:dyDescent="0.25">
      <c r="A51" s="14">
        <v>1953</v>
      </c>
      <c r="B51" t="s">
        <v>5547</v>
      </c>
      <c r="C51" t="s">
        <v>5548</v>
      </c>
      <c r="D51" s="26" t="s">
        <v>5549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19</v>
      </c>
      <c r="BA51">
        <v>0</v>
      </c>
      <c r="BB51">
        <v>0</v>
      </c>
      <c r="BC51">
        <v>0</v>
      </c>
      <c r="BD51">
        <v>0</v>
      </c>
      <c r="BE51">
        <f t="shared" si="13"/>
        <v>19</v>
      </c>
      <c r="BF51" s="35">
        <f t="shared" si="14"/>
        <v>19</v>
      </c>
      <c r="BG51" s="35">
        <f t="shared" si="15"/>
        <v>0</v>
      </c>
      <c r="BH51" s="35">
        <f t="shared" si="16"/>
        <v>0</v>
      </c>
      <c r="BI51" s="35">
        <f t="shared" si="17"/>
        <v>0</v>
      </c>
      <c r="BJ51" s="35">
        <f t="shared" si="18"/>
        <v>0</v>
      </c>
      <c r="BK51" s="35">
        <f t="shared" si="19"/>
        <v>0</v>
      </c>
      <c r="BL51" s="35">
        <f t="shared" si="20"/>
        <v>0</v>
      </c>
      <c r="BM51" s="47">
        <f t="shared" si="21"/>
        <v>19</v>
      </c>
      <c r="BN51">
        <v>16</v>
      </c>
      <c r="BO51" t="str">
        <f t="shared" si="22"/>
        <v>Gubler</v>
      </c>
      <c r="BP51" t="str">
        <f t="shared" si="23"/>
        <v>Heinz</v>
      </c>
      <c r="BQ51" t="str">
        <f t="shared" si="24"/>
        <v>Faulensee</v>
      </c>
    </row>
    <row r="52" spans="1:69" x14ac:dyDescent="0.25">
      <c r="A52" s="14">
        <v>1946</v>
      </c>
      <c r="B52" t="s">
        <v>1846</v>
      </c>
      <c r="C52" t="s">
        <v>1847</v>
      </c>
      <c r="D52" s="26" t="s">
        <v>1848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6</v>
      </c>
      <c r="Q52">
        <v>0</v>
      </c>
      <c r="R52">
        <v>0</v>
      </c>
      <c r="S52">
        <v>13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13"/>
        <v>19</v>
      </c>
      <c r="BF52" s="35">
        <f t="shared" si="14"/>
        <v>13</v>
      </c>
      <c r="BG52" s="35">
        <f t="shared" si="15"/>
        <v>6</v>
      </c>
      <c r="BH52" s="35">
        <f t="shared" si="16"/>
        <v>0</v>
      </c>
      <c r="BI52" s="35">
        <f t="shared" si="17"/>
        <v>0</v>
      </c>
      <c r="BJ52" s="35">
        <f t="shared" si="18"/>
        <v>0</v>
      </c>
      <c r="BK52" s="35">
        <f t="shared" si="19"/>
        <v>0</v>
      </c>
      <c r="BL52" s="35">
        <f t="shared" si="20"/>
        <v>0</v>
      </c>
      <c r="BM52" s="47">
        <f t="shared" si="21"/>
        <v>19</v>
      </c>
      <c r="BN52">
        <v>16</v>
      </c>
      <c r="BO52" t="str">
        <f t="shared" si="22"/>
        <v>Huser</v>
      </c>
      <c r="BP52" t="str">
        <f t="shared" si="23"/>
        <v>Josef</v>
      </c>
      <c r="BQ52" t="str">
        <f t="shared" si="24"/>
        <v>Dübendorf</v>
      </c>
    </row>
    <row r="53" spans="1:69" x14ac:dyDescent="0.25">
      <c r="A53" s="14">
        <v>1951</v>
      </c>
      <c r="B53" t="s">
        <v>4278</v>
      </c>
      <c r="C53" t="s">
        <v>962</v>
      </c>
      <c r="D53" s="26" t="s">
        <v>3831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19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13"/>
        <v>19</v>
      </c>
      <c r="BF53" s="35">
        <f t="shared" si="14"/>
        <v>19</v>
      </c>
      <c r="BG53" s="35">
        <f t="shared" si="15"/>
        <v>0</v>
      </c>
      <c r="BH53" s="35">
        <f t="shared" si="16"/>
        <v>0</v>
      </c>
      <c r="BI53" s="35">
        <f t="shared" si="17"/>
        <v>0</v>
      </c>
      <c r="BJ53" s="35">
        <f t="shared" si="18"/>
        <v>0</v>
      </c>
      <c r="BK53" s="35">
        <f t="shared" si="19"/>
        <v>0</v>
      </c>
      <c r="BL53" s="35">
        <f t="shared" si="20"/>
        <v>0</v>
      </c>
      <c r="BM53" s="47">
        <f t="shared" si="21"/>
        <v>19</v>
      </c>
      <c r="BN53">
        <v>16</v>
      </c>
      <c r="BO53" t="str">
        <f t="shared" si="22"/>
        <v>Kroug</v>
      </c>
      <c r="BP53" t="str">
        <f t="shared" si="23"/>
        <v>Dominique</v>
      </c>
      <c r="BQ53" t="str">
        <f t="shared" si="24"/>
        <v>Troinex</v>
      </c>
    </row>
    <row r="54" spans="1:69" x14ac:dyDescent="0.25">
      <c r="A54" s="14">
        <v>1952</v>
      </c>
      <c r="B54" t="s">
        <v>793</v>
      </c>
      <c r="C54" t="s">
        <v>169</v>
      </c>
      <c r="D54" s="26" t="s">
        <v>471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13"/>
        <v>19</v>
      </c>
      <c r="BF54" s="35">
        <f t="shared" si="14"/>
        <v>19</v>
      </c>
      <c r="BG54" s="35">
        <f t="shared" si="15"/>
        <v>0</v>
      </c>
      <c r="BH54" s="35">
        <f t="shared" si="16"/>
        <v>0</v>
      </c>
      <c r="BI54" s="35">
        <f t="shared" si="17"/>
        <v>0</v>
      </c>
      <c r="BJ54" s="35">
        <f t="shared" si="18"/>
        <v>0</v>
      </c>
      <c r="BK54" s="35">
        <f t="shared" si="19"/>
        <v>0</v>
      </c>
      <c r="BL54" s="35">
        <f t="shared" si="20"/>
        <v>0</v>
      </c>
      <c r="BM54" s="47">
        <f t="shared" si="21"/>
        <v>19</v>
      </c>
      <c r="BN54">
        <v>16</v>
      </c>
      <c r="BO54" t="str">
        <f t="shared" si="22"/>
        <v>Pidoux</v>
      </c>
      <c r="BP54" t="str">
        <f t="shared" si="23"/>
        <v>Bernard</v>
      </c>
      <c r="BQ54" t="str">
        <f t="shared" si="24"/>
        <v>Vevey</v>
      </c>
    </row>
    <row r="55" spans="1:69" x14ac:dyDescent="0.25">
      <c r="A55" s="14">
        <v>1949</v>
      </c>
      <c r="B55" t="s">
        <v>1824</v>
      </c>
      <c r="C55" t="s">
        <v>1375</v>
      </c>
      <c r="D55" t="s">
        <v>1825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17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13"/>
        <v>17</v>
      </c>
      <c r="BF55" s="35">
        <f t="shared" si="14"/>
        <v>17</v>
      </c>
      <c r="BG55" s="35">
        <f t="shared" si="15"/>
        <v>0</v>
      </c>
      <c r="BH55" s="35">
        <f t="shared" si="16"/>
        <v>0</v>
      </c>
      <c r="BI55" s="35">
        <f t="shared" si="17"/>
        <v>0</v>
      </c>
      <c r="BJ55" s="35">
        <f t="shared" si="18"/>
        <v>0</v>
      </c>
      <c r="BK55" s="35">
        <f t="shared" si="19"/>
        <v>0</v>
      </c>
      <c r="BL55" s="35">
        <f t="shared" si="20"/>
        <v>0</v>
      </c>
      <c r="BM55" s="47">
        <f t="shared" si="21"/>
        <v>17</v>
      </c>
      <c r="BN55">
        <v>17</v>
      </c>
      <c r="BO55" t="str">
        <f t="shared" si="22"/>
        <v>Peace</v>
      </c>
      <c r="BP55" t="str">
        <f t="shared" si="23"/>
        <v>Mike</v>
      </c>
      <c r="BQ55" t="str">
        <f t="shared" si="24"/>
        <v>GB-Newton Abbot</v>
      </c>
    </row>
    <row r="56" spans="1:69" x14ac:dyDescent="0.25">
      <c r="A56" s="14">
        <v>1953</v>
      </c>
      <c r="B56" t="s">
        <v>2550</v>
      </c>
      <c r="C56" t="s">
        <v>2551</v>
      </c>
      <c r="D56" s="26" t="s">
        <v>1867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17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13"/>
        <v>17</v>
      </c>
      <c r="BF56" s="35">
        <f t="shared" si="14"/>
        <v>17</v>
      </c>
      <c r="BG56" s="35">
        <f t="shared" si="15"/>
        <v>0</v>
      </c>
      <c r="BH56" s="35">
        <f t="shared" si="16"/>
        <v>0</v>
      </c>
      <c r="BI56" s="35">
        <f t="shared" si="17"/>
        <v>0</v>
      </c>
      <c r="BJ56" s="35">
        <f t="shared" si="18"/>
        <v>0</v>
      </c>
      <c r="BK56" s="35">
        <f t="shared" si="19"/>
        <v>0</v>
      </c>
      <c r="BL56" s="35">
        <f t="shared" si="20"/>
        <v>0</v>
      </c>
      <c r="BM56" s="47">
        <f t="shared" si="21"/>
        <v>17</v>
      </c>
      <c r="BN56">
        <v>17</v>
      </c>
      <c r="BO56" t="str">
        <f t="shared" si="22"/>
        <v>Schwarzmeyer</v>
      </c>
      <c r="BP56" t="str">
        <f t="shared" si="23"/>
        <v>Günter</v>
      </c>
      <c r="BQ56" t="str">
        <f t="shared" si="24"/>
        <v>Belp</v>
      </c>
    </row>
    <row r="57" spans="1:69" x14ac:dyDescent="0.25">
      <c r="A57" s="14">
        <v>1949</v>
      </c>
      <c r="B57" t="s">
        <v>2544</v>
      </c>
      <c r="C57" t="s">
        <v>2160</v>
      </c>
      <c r="D57" s="26" t="s">
        <v>2185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17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13"/>
        <v>17</v>
      </c>
      <c r="BF57" s="35">
        <f t="shared" si="14"/>
        <v>17</v>
      </c>
      <c r="BG57" s="35">
        <f t="shared" si="15"/>
        <v>0</v>
      </c>
      <c r="BH57" s="35">
        <f t="shared" si="16"/>
        <v>0</v>
      </c>
      <c r="BI57" s="35">
        <f t="shared" si="17"/>
        <v>0</v>
      </c>
      <c r="BJ57" s="35">
        <f t="shared" si="18"/>
        <v>0</v>
      </c>
      <c r="BK57" s="35">
        <f t="shared" si="19"/>
        <v>0</v>
      </c>
      <c r="BL57" s="35">
        <f t="shared" si="20"/>
        <v>0</v>
      </c>
      <c r="BM57" s="47">
        <f t="shared" si="21"/>
        <v>17</v>
      </c>
      <c r="BN57">
        <v>17</v>
      </c>
      <c r="BO57" t="str">
        <f t="shared" si="22"/>
        <v>Walter</v>
      </c>
      <c r="BP57" t="str">
        <f t="shared" si="23"/>
        <v>Rudolf</v>
      </c>
      <c r="BQ57" t="str">
        <f t="shared" si="24"/>
        <v>D-Alsbach-Hähnlein</v>
      </c>
    </row>
    <row r="58" spans="1:69" x14ac:dyDescent="0.25">
      <c r="A58" s="14">
        <v>1951</v>
      </c>
      <c r="B58" t="s">
        <v>2552</v>
      </c>
      <c r="C58" t="s">
        <v>954</v>
      </c>
      <c r="D58" s="26" t="s">
        <v>2553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15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13"/>
        <v>15</v>
      </c>
      <c r="BF58" s="35">
        <f t="shared" si="14"/>
        <v>15</v>
      </c>
      <c r="BG58" s="35">
        <f t="shared" si="15"/>
        <v>0</v>
      </c>
      <c r="BH58" s="35">
        <f t="shared" si="16"/>
        <v>0</v>
      </c>
      <c r="BI58" s="35">
        <f t="shared" si="17"/>
        <v>0</v>
      </c>
      <c r="BJ58" s="35">
        <f t="shared" si="18"/>
        <v>0</v>
      </c>
      <c r="BK58" s="35">
        <f t="shared" si="19"/>
        <v>0</v>
      </c>
      <c r="BL58" s="35">
        <f t="shared" si="20"/>
        <v>0</v>
      </c>
      <c r="BM58" s="47">
        <f t="shared" si="21"/>
        <v>15</v>
      </c>
      <c r="BN58">
        <v>18</v>
      </c>
      <c r="BO58" t="str">
        <f t="shared" si="22"/>
        <v>Wahner</v>
      </c>
      <c r="BP58" t="str">
        <f t="shared" si="23"/>
        <v>Armin</v>
      </c>
      <c r="BQ58" t="str">
        <f t="shared" si="24"/>
        <v>D-Bad Heilbrunn</v>
      </c>
    </row>
    <row r="59" spans="1:69" x14ac:dyDescent="0.25">
      <c r="A59" s="14">
        <v>1949</v>
      </c>
      <c r="B59" t="s">
        <v>1826</v>
      </c>
      <c r="C59" t="s">
        <v>1827</v>
      </c>
      <c r="D59" t="s">
        <v>1828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14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13"/>
        <v>14</v>
      </c>
      <c r="BF59" s="35">
        <f t="shared" si="14"/>
        <v>14</v>
      </c>
      <c r="BG59" s="35">
        <f t="shared" si="15"/>
        <v>0</v>
      </c>
      <c r="BH59" s="35">
        <f t="shared" si="16"/>
        <v>0</v>
      </c>
      <c r="BI59" s="35">
        <f t="shared" si="17"/>
        <v>0</v>
      </c>
      <c r="BJ59" s="35">
        <f t="shared" si="18"/>
        <v>0</v>
      </c>
      <c r="BK59" s="35">
        <f t="shared" si="19"/>
        <v>0</v>
      </c>
      <c r="BL59" s="35">
        <f t="shared" si="20"/>
        <v>0</v>
      </c>
      <c r="BM59" s="47">
        <f t="shared" si="21"/>
        <v>14</v>
      </c>
      <c r="BN59">
        <v>19</v>
      </c>
      <c r="BO59" t="str">
        <f t="shared" si="22"/>
        <v>Denneberg</v>
      </c>
      <c r="BP59" t="str">
        <f t="shared" si="23"/>
        <v>Jürg</v>
      </c>
      <c r="BQ59" t="str">
        <f t="shared" si="24"/>
        <v>Herrliberg</v>
      </c>
    </row>
    <row r="60" spans="1:69" x14ac:dyDescent="0.25">
      <c r="A60" s="14">
        <v>1953</v>
      </c>
      <c r="B60" t="s">
        <v>2554</v>
      </c>
      <c r="C60" t="s">
        <v>2527</v>
      </c>
      <c r="D60" s="26" t="s">
        <v>2555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13"/>
        <v>14</v>
      </c>
      <c r="BF60" s="35">
        <f t="shared" si="14"/>
        <v>14</v>
      </c>
      <c r="BG60" s="35">
        <f t="shared" si="15"/>
        <v>0</v>
      </c>
      <c r="BH60" s="35">
        <f t="shared" si="16"/>
        <v>0</v>
      </c>
      <c r="BI60" s="35">
        <f t="shared" si="17"/>
        <v>0</v>
      </c>
      <c r="BJ60" s="35">
        <f t="shared" si="18"/>
        <v>0</v>
      </c>
      <c r="BK60" s="35">
        <f t="shared" si="19"/>
        <v>0</v>
      </c>
      <c r="BL60" s="35">
        <f t="shared" si="20"/>
        <v>0</v>
      </c>
      <c r="BM60" s="47">
        <f t="shared" si="21"/>
        <v>14</v>
      </c>
      <c r="BN60">
        <v>19</v>
      </c>
      <c r="BO60" t="str">
        <f t="shared" si="22"/>
        <v>Sigel</v>
      </c>
      <c r="BP60" t="str">
        <f t="shared" si="23"/>
        <v>Hans</v>
      </c>
      <c r="BQ60" t="str">
        <f t="shared" si="24"/>
        <v>D-Hochdorf</v>
      </c>
    </row>
    <row r="61" spans="1:69" x14ac:dyDescent="0.25">
      <c r="A61" s="14">
        <v>1953</v>
      </c>
      <c r="B61" t="s">
        <v>1482</v>
      </c>
      <c r="C61" t="s">
        <v>1829</v>
      </c>
      <c r="D61" t="s">
        <v>1830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13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si="13"/>
        <v>13</v>
      </c>
      <c r="BF61" s="35">
        <f t="shared" si="14"/>
        <v>13</v>
      </c>
      <c r="BG61" s="35">
        <f t="shared" si="15"/>
        <v>0</v>
      </c>
      <c r="BH61" s="35">
        <f t="shared" si="16"/>
        <v>0</v>
      </c>
      <c r="BI61" s="35">
        <f t="shared" si="17"/>
        <v>0</v>
      </c>
      <c r="BJ61" s="35">
        <f t="shared" si="18"/>
        <v>0</v>
      </c>
      <c r="BK61" s="35">
        <f t="shared" si="19"/>
        <v>0</v>
      </c>
      <c r="BL61" s="35">
        <f t="shared" si="20"/>
        <v>0</v>
      </c>
      <c r="BM61" s="47">
        <f t="shared" si="21"/>
        <v>13</v>
      </c>
      <c r="BN61">
        <v>20</v>
      </c>
      <c r="BO61" t="str">
        <f t="shared" si="22"/>
        <v>Müller</v>
      </c>
      <c r="BP61" t="str">
        <f t="shared" si="23"/>
        <v>Bernd</v>
      </c>
      <c r="BQ61" t="str">
        <f t="shared" si="24"/>
        <v>D-Auggen</v>
      </c>
    </row>
    <row r="62" spans="1:69" x14ac:dyDescent="0.25">
      <c r="A62" s="14">
        <v>1949</v>
      </c>
      <c r="B62" t="s">
        <v>2556</v>
      </c>
      <c r="C62" t="s">
        <v>1726</v>
      </c>
      <c r="D62" s="26" t="s">
        <v>2557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13"/>
        <v>12</v>
      </c>
      <c r="BF62" s="35">
        <f t="shared" si="14"/>
        <v>12</v>
      </c>
      <c r="BG62" s="35">
        <f t="shared" si="15"/>
        <v>0</v>
      </c>
      <c r="BH62" s="35">
        <f t="shared" si="16"/>
        <v>0</v>
      </c>
      <c r="BI62" s="35">
        <f t="shared" si="17"/>
        <v>0</v>
      </c>
      <c r="BJ62" s="35">
        <f t="shared" si="18"/>
        <v>0</v>
      </c>
      <c r="BK62" s="35">
        <f t="shared" si="19"/>
        <v>0</v>
      </c>
      <c r="BL62" s="35">
        <f t="shared" si="20"/>
        <v>0</v>
      </c>
      <c r="BM62" s="47">
        <f t="shared" si="21"/>
        <v>12</v>
      </c>
      <c r="BN62">
        <v>21</v>
      </c>
      <c r="BO62" t="str">
        <f t="shared" si="22"/>
        <v>Döring</v>
      </c>
      <c r="BP62" t="str">
        <f t="shared" si="23"/>
        <v>Helmut</v>
      </c>
      <c r="BQ62" t="str">
        <f t="shared" si="24"/>
        <v>D-Schlangenbad</v>
      </c>
    </row>
    <row r="63" spans="1:69" x14ac:dyDescent="0.25">
      <c r="A63" s="14">
        <v>1949</v>
      </c>
      <c r="B63" t="s">
        <v>1833</v>
      </c>
      <c r="C63" t="s">
        <v>1107</v>
      </c>
      <c r="D63" t="s">
        <v>1834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13"/>
        <v>11</v>
      </c>
      <c r="BF63" s="35">
        <f t="shared" si="14"/>
        <v>11</v>
      </c>
      <c r="BG63" s="35">
        <f t="shared" si="15"/>
        <v>0</v>
      </c>
      <c r="BH63" s="35">
        <f t="shared" si="16"/>
        <v>0</v>
      </c>
      <c r="BI63" s="35">
        <f t="shared" si="17"/>
        <v>0</v>
      </c>
      <c r="BJ63" s="35">
        <f t="shared" si="18"/>
        <v>0</v>
      </c>
      <c r="BK63" s="35">
        <f t="shared" si="19"/>
        <v>0</v>
      </c>
      <c r="BL63" s="35">
        <f t="shared" si="20"/>
        <v>0</v>
      </c>
      <c r="BM63" s="47">
        <f t="shared" si="21"/>
        <v>11</v>
      </c>
      <c r="BN63">
        <v>22</v>
      </c>
      <c r="BO63" t="str">
        <f t="shared" si="22"/>
        <v>Perrenoud</v>
      </c>
      <c r="BP63" t="str">
        <f t="shared" si="23"/>
        <v>Roland</v>
      </c>
      <c r="BQ63" t="str">
        <f t="shared" si="24"/>
        <v>Grand-Lancy</v>
      </c>
    </row>
    <row r="64" spans="1:69" x14ac:dyDescent="0.25">
      <c r="A64" s="14">
        <v>1952</v>
      </c>
      <c r="B64" t="s">
        <v>1835</v>
      </c>
      <c r="C64" t="s">
        <v>1836</v>
      </c>
      <c r="D64" s="26" t="s">
        <v>1837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10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13"/>
        <v>10</v>
      </c>
      <c r="BF64" s="35">
        <f t="shared" si="14"/>
        <v>10</v>
      </c>
      <c r="BG64" s="35">
        <f t="shared" si="15"/>
        <v>0</v>
      </c>
      <c r="BH64" s="35">
        <f t="shared" si="16"/>
        <v>0</v>
      </c>
      <c r="BI64" s="35">
        <f t="shared" si="17"/>
        <v>0</v>
      </c>
      <c r="BJ64" s="35">
        <f t="shared" si="18"/>
        <v>0</v>
      </c>
      <c r="BK64" s="35">
        <f t="shared" si="19"/>
        <v>0</v>
      </c>
      <c r="BL64" s="35">
        <f t="shared" si="20"/>
        <v>0</v>
      </c>
      <c r="BM64" s="47">
        <f t="shared" si="21"/>
        <v>10</v>
      </c>
      <c r="BN64">
        <v>23</v>
      </c>
      <c r="BO64" t="str">
        <f t="shared" si="22"/>
        <v>DiDio</v>
      </c>
      <c r="BP64" t="str">
        <f t="shared" si="23"/>
        <v>Giuseppe</v>
      </c>
      <c r="BQ64" t="str">
        <f t="shared" si="24"/>
        <v>D-Esslingen am Neckar</v>
      </c>
    </row>
    <row r="65" spans="1:69" x14ac:dyDescent="0.25">
      <c r="A65" s="14">
        <v>1947</v>
      </c>
      <c r="B65" t="s">
        <v>2560</v>
      </c>
      <c r="C65" t="s">
        <v>2338</v>
      </c>
      <c r="D65" s="26" t="s">
        <v>2031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13"/>
        <v>10</v>
      </c>
      <c r="BF65" s="35">
        <f t="shared" si="14"/>
        <v>10</v>
      </c>
      <c r="BG65" s="35">
        <f t="shared" si="15"/>
        <v>0</v>
      </c>
      <c r="BH65" s="35">
        <f t="shared" si="16"/>
        <v>0</v>
      </c>
      <c r="BI65" s="35">
        <f t="shared" si="17"/>
        <v>0</v>
      </c>
      <c r="BJ65" s="35">
        <f t="shared" si="18"/>
        <v>0</v>
      </c>
      <c r="BK65" s="35">
        <f t="shared" si="19"/>
        <v>0</v>
      </c>
      <c r="BL65" s="35">
        <f t="shared" si="20"/>
        <v>0</v>
      </c>
      <c r="BM65" s="47">
        <f t="shared" si="21"/>
        <v>10</v>
      </c>
      <c r="BN65">
        <v>23</v>
      </c>
      <c r="BO65" t="str">
        <f t="shared" si="22"/>
        <v>Vögel</v>
      </c>
      <c r="BP65" t="str">
        <f t="shared" si="23"/>
        <v>Fridolin</v>
      </c>
      <c r="BQ65" t="str">
        <f t="shared" si="24"/>
        <v>Würenlingen</v>
      </c>
    </row>
    <row r="66" spans="1:69" x14ac:dyDescent="0.25">
      <c r="A66" s="14">
        <v>1948</v>
      </c>
      <c r="B66" t="s">
        <v>1838</v>
      </c>
      <c r="C66" t="s">
        <v>1839</v>
      </c>
      <c r="D66" s="26" t="s">
        <v>1840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13"/>
        <v>9</v>
      </c>
      <c r="BF66" s="35">
        <f t="shared" si="14"/>
        <v>9</v>
      </c>
      <c r="BG66" s="35">
        <f t="shared" si="15"/>
        <v>0</v>
      </c>
      <c r="BH66" s="35">
        <f t="shared" si="16"/>
        <v>0</v>
      </c>
      <c r="BI66" s="35">
        <f t="shared" si="17"/>
        <v>0</v>
      </c>
      <c r="BJ66" s="35">
        <f t="shared" si="18"/>
        <v>0</v>
      </c>
      <c r="BK66" s="35">
        <f t="shared" si="19"/>
        <v>0</v>
      </c>
      <c r="BL66" s="35">
        <f t="shared" si="20"/>
        <v>0</v>
      </c>
      <c r="BM66" s="47">
        <f t="shared" si="21"/>
        <v>9</v>
      </c>
      <c r="BN66">
        <v>24</v>
      </c>
      <c r="BO66" t="str">
        <f t="shared" si="22"/>
        <v>Aerschmann</v>
      </c>
      <c r="BP66" t="str">
        <f t="shared" si="23"/>
        <v>Joseph</v>
      </c>
      <c r="BQ66" t="str">
        <f t="shared" si="24"/>
        <v>Alterswill</v>
      </c>
    </row>
    <row r="67" spans="1:69" x14ac:dyDescent="0.25">
      <c r="A67" s="14">
        <v>1952</v>
      </c>
      <c r="B67" t="s">
        <v>2550</v>
      </c>
      <c r="C67" t="s">
        <v>1850</v>
      </c>
      <c r="D67" s="26" t="s">
        <v>2049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13"/>
        <v>9</v>
      </c>
      <c r="BF67" s="35">
        <f t="shared" si="14"/>
        <v>9</v>
      </c>
      <c r="BG67" s="35">
        <f t="shared" si="15"/>
        <v>0</v>
      </c>
      <c r="BH67" s="35">
        <f t="shared" si="16"/>
        <v>0</v>
      </c>
      <c r="BI67" s="35">
        <f t="shared" si="17"/>
        <v>0</v>
      </c>
      <c r="BJ67" s="35">
        <f t="shared" si="18"/>
        <v>0</v>
      </c>
      <c r="BK67" s="35">
        <f t="shared" si="19"/>
        <v>0</v>
      </c>
      <c r="BL67" s="35">
        <f t="shared" si="20"/>
        <v>0</v>
      </c>
      <c r="BM67" s="47">
        <f t="shared" si="21"/>
        <v>9</v>
      </c>
      <c r="BN67">
        <v>24</v>
      </c>
      <c r="BO67" t="str">
        <f t="shared" si="22"/>
        <v>Schwarzmeyer</v>
      </c>
      <c r="BP67" t="str">
        <f t="shared" si="23"/>
        <v>Werner</v>
      </c>
      <c r="BQ67" t="str">
        <f t="shared" si="24"/>
        <v>Münsingen</v>
      </c>
    </row>
    <row r="68" spans="1:69" x14ac:dyDescent="0.25">
      <c r="A68" s="14">
        <v>1952</v>
      </c>
      <c r="B68" t="s">
        <v>1841</v>
      </c>
      <c r="C68" t="s">
        <v>1839</v>
      </c>
      <c r="D68" s="26" t="s">
        <v>1842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8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13"/>
        <v>8</v>
      </c>
      <c r="BF68" s="35">
        <f t="shared" si="14"/>
        <v>8</v>
      </c>
      <c r="BG68" s="35">
        <f t="shared" si="15"/>
        <v>0</v>
      </c>
      <c r="BH68" s="35">
        <f t="shared" si="16"/>
        <v>0</v>
      </c>
      <c r="BI68" s="35">
        <f t="shared" si="17"/>
        <v>0</v>
      </c>
      <c r="BJ68" s="35">
        <f t="shared" si="18"/>
        <v>0</v>
      </c>
      <c r="BK68" s="35">
        <f t="shared" si="19"/>
        <v>0</v>
      </c>
      <c r="BL68" s="35">
        <f t="shared" si="20"/>
        <v>0</v>
      </c>
      <c r="BM68" s="47">
        <f t="shared" si="21"/>
        <v>8</v>
      </c>
      <c r="BN68">
        <v>24</v>
      </c>
      <c r="BO68" t="str">
        <f t="shared" si="22"/>
        <v>Wyss</v>
      </c>
      <c r="BP68" t="str">
        <f t="shared" si="23"/>
        <v>Joseph</v>
      </c>
      <c r="BQ68" t="str">
        <f t="shared" si="24"/>
        <v>F-St. Genis Pouilly</v>
      </c>
    </row>
    <row r="69" spans="1:69" x14ac:dyDescent="0.25">
      <c r="A69" s="14">
        <v>1950</v>
      </c>
      <c r="B69" t="s">
        <v>1849</v>
      </c>
      <c r="C69" t="s">
        <v>1850</v>
      </c>
      <c r="D69" s="26" t="s">
        <v>1851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13"/>
        <v>5</v>
      </c>
      <c r="BF69" s="35">
        <f t="shared" si="14"/>
        <v>5</v>
      </c>
      <c r="BG69" s="35">
        <f t="shared" si="15"/>
        <v>0</v>
      </c>
      <c r="BH69" s="35">
        <f t="shared" si="16"/>
        <v>0</v>
      </c>
      <c r="BI69" s="35">
        <f t="shared" si="17"/>
        <v>0</v>
      </c>
      <c r="BJ69" s="35">
        <f t="shared" si="18"/>
        <v>0</v>
      </c>
      <c r="BK69" s="35">
        <f t="shared" si="19"/>
        <v>0</v>
      </c>
      <c r="BL69" s="35">
        <f t="shared" si="20"/>
        <v>0</v>
      </c>
      <c r="BM69" s="47">
        <f t="shared" si="21"/>
        <v>5</v>
      </c>
      <c r="BN69">
        <v>24</v>
      </c>
      <c r="BO69" t="str">
        <f t="shared" si="22"/>
        <v>Kühl</v>
      </c>
      <c r="BP69" t="str">
        <f t="shared" si="23"/>
        <v>Werner</v>
      </c>
      <c r="BQ69" t="str">
        <f t="shared" si="24"/>
        <v>D-Elchingen</v>
      </c>
    </row>
    <row r="70" spans="1:69" x14ac:dyDescent="0.25">
      <c r="A70" s="14"/>
      <c r="D70" s="26"/>
    </row>
  </sheetData>
  <sortState ref="A6:BQ69">
    <sortCondition descending="1" ref="BM6:BM69"/>
  </sortState>
  <mergeCells count="12">
    <mergeCell ref="A3:C3"/>
    <mergeCell ref="C4:D4"/>
    <mergeCell ref="A1:BJ1"/>
    <mergeCell ref="A2:BJ2"/>
    <mergeCell ref="BM3:BM5"/>
    <mergeCell ref="BI3:BI5"/>
    <mergeCell ref="BJ3:BJ5"/>
    <mergeCell ref="BK3:BK5"/>
    <mergeCell ref="BL3:BL5"/>
    <mergeCell ref="BF3:BF5"/>
    <mergeCell ref="BG3:BG5"/>
    <mergeCell ref="BH3:BH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K206"/>
  <sheetViews>
    <sheetView topLeftCell="BB1" workbookViewId="0">
      <selection activeCell="BL13" sqref="BL13"/>
    </sheetView>
  </sheetViews>
  <sheetFormatPr baseColWidth="10" defaultRowHeight="15" x14ac:dyDescent="0.25"/>
  <cols>
    <col min="1" max="1" width="11.7109375" bestFit="1" customWidth="1"/>
    <col min="2" max="2" width="12.7109375" customWidth="1"/>
    <col min="3" max="3" width="16" customWidth="1"/>
    <col min="4" max="4" width="21.28515625" bestFit="1" customWidth="1"/>
    <col min="5" max="5" width="9.5703125" customWidth="1"/>
    <col min="6" max="6" width="8.5703125" customWidth="1"/>
    <col min="7" max="7" width="11.42578125" customWidth="1"/>
    <col min="8" max="9" width="8.85546875" customWidth="1"/>
    <col min="10" max="10" width="9.85546875" customWidth="1"/>
    <col min="11" max="11" width="11.42578125" customWidth="1"/>
    <col min="12" max="13" width="10.85546875" customWidth="1"/>
    <col min="14" max="14" width="11.28515625" customWidth="1"/>
    <col min="15" max="17" width="9.5703125" customWidth="1"/>
    <col min="18" max="18" width="10.7109375" customWidth="1"/>
    <col min="19" max="19" width="10.28515625" customWidth="1"/>
    <col min="20" max="20" width="10.5703125" customWidth="1"/>
    <col min="21" max="21" width="12.42578125" customWidth="1"/>
    <col min="22" max="22" width="8.7109375" customWidth="1"/>
    <col min="23" max="23" width="10.140625" customWidth="1"/>
    <col min="24" max="24" width="9.28515625" bestFit="1" customWidth="1"/>
    <col min="25" max="25" width="11.140625" customWidth="1"/>
    <col min="26" max="26" width="10.140625" customWidth="1"/>
    <col min="27" max="27" width="11.42578125" customWidth="1"/>
    <col min="28" max="48" width="10.140625" customWidth="1"/>
    <col min="57" max="57" width="9" customWidth="1"/>
    <col min="58" max="65" width="10.7109375" customWidth="1"/>
    <col min="66" max="66" width="6.140625" bestFit="1" customWidth="1"/>
    <col min="69" max="69" width="21.28515625" bestFit="1" customWidth="1"/>
  </cols>
  <sheetData>
    <row r="1" spans="1:115" x14ac:dyDescent="0.25">
      <c r="A1" s="94" t="s">
        <v>159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80" t="s">
        <v>246</v>
      </c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</row>
    <row r="2" spans="1:115" x14ac:dyDescent="0.25">
      <c r="A2" s="90" t="s">
        <v>282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60"/>
      <c r="BD2" s="60"/>
    </row>
    <row r="3" spans="1:115" ht="46.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266</v>
      </c>
      <c r="AO3" s="63" t="s">
        <v>267</v>
      </c>
      <c r="AP3" s="4" t="s">
        <v>268</v>
      </c>
      <c r="AQ3" s="63" t="s">
        <v>269</v>
      </c>
      <c r="AR3" s="63" t="s">
        <v>269</v>
      </c>
      <c r="AS3" s="4" t="s">
        <v>270</v>
      </c>
      <c r="AT3" s="4" t="s">
        <v>271</v>
      </c>
      <c r="AU3" s="4" t="s">
        <v>272</v>
      </c>
      <c r="AV3" s="4" t="s">
        <v>272</v>
      </c>
      <c r="AW3" s="4" t="s">
        <v>272</v>
      </c>
      <c r="AX3" s="4" t="s">
        <v>273</v>
      </c>
      <c r="AY3" s="63" t="s">
        <v>274</v>
      </c>
      <c r="AZ3" s="4" t="s">
        <v>275</v>
      </c>
      <c r="BA3" s="4" t="s">
        <v>275</v>
      </c>
      <c r="BB3" s="4" t="s">
        <v>275</v>
      </c>
      <c r="BC3" s="63" t="s">
        <v>276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6001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115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31.2</v>
      </c>
      <c r="AM4" s="17">
        <v>70.3</v>
      </c>
      <c r="AN4" s="17">
        <v>16.3</v>
      </c>
      <c r="AO4" s="17">
        <v>8.4</v>
      </c>
      <c r="AP4" s="17">
        <v>6.3</v>
      </c>
      <c r="AQ4" s="17">
        <v>21.3</v>
      </c>
      <c r="AR4" s="17">
        <v>8</v>
      </c>
      <c r="AS4" s="17">
        <v>12</v>
      </c>
      <c r="AT4" s="17">
        <v>7.7</v>
      </c>
      <c r="AU4" s="17">
        <v>25.8</v>
      </c>
      <c r="AV4" s="17">
        <v>42.2</v>
      </c>
      <c r="AW4" s="17">
        <v>7.3</v>
      </c>
      <c r="AX4" s="17">
        <v>5.8</v>
      </c>
      <c r="AY4" s="17">
        <v>6.2</v>
      </c>
      <c r="AZ4" s="17">
        <v>13</v>
      </c>
      <c r="BA4" s="17">
        <v>25.4</v>
      </c>
      <c r="BB4" s="17">
        <v>44.3</v>
      </c>
      <c r="BC4" s="17">
        <v>6.2</v>
      </c>
      <c r="BD4" s="31">
        <v>5</v>
      </c>
      <c r="BE4" s="31"/>
      <c r="BF4" s="88"/>
      <c r="BG4" s="88"/>
      <c r="BH4" s="88"/>
      <c r="BI4" s="88"/>
      <c r="BJ4" s="88"/>
      <c r="BK4" s="88"/>
      <c r="BL4" s="88"/>
      <c r="BM4" s="82"/>
    </row>
    <row r="5" spans="1:115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2"/>
      <c r="AQ5" s="33" t="s">
        <v>41</v>
      </c>
      <c r="AR5" s="32"/>
      <c r="AS5" s="33"/>
      <c r="AT5" s="32" t="s">
        <v>14</v>
      </c>
      <c r="AU5" s="32"/>
      <c r="AV5" s="32"/>
      <c r="AW5" s="32"/>
      <c r="AX5" s="32"/>
      <c r="AY5" s="32"/>
      <c r="AZ5" s="33"/>
      <c r="BA5" s="33"/>
      <c r="BB5" s="33"/>
      <c r="BC5" s="33"/>
      <c r="BD5" s="45"/>
      <c r="BE5" s="45"/>
      <c r="BF5" s="89"/>
      <c r="BG5" s="89"/>
      <c r="BH5" s="89"/>
      <c r="BI5" s="89"/>
      <c r="BJ5" s="89"/>
      <c r="BK5" s="89"/>
      <c r="BL5" s="89"/>
      <c r="BM5" s="82"/>
    </row>
    <row r="6" spans="1:115" x14ac:dyDescent="0.25">
      <c r="A6" s="53">
        <v>1939</v>
      </c>
      <c r="B6" s="54" t="s">
        <v>103</v>
      </c>
      <c r="C6" s="54" t="s">
        <v>104</v>
      </c>
      <c r="D6" t="s">
        <v>77</v>
      </c>
      <c r="E6">
        <v>0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25</v>
      </c>
      <c r="Y6">
        <v>0</v>
      </c>
      <c r="Z6">
        <v>0</v>
      </c>
      <c r="AA6">
        <v>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25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25</v>
      </c>
      <c r="AY6">
        <v>0</v>
      </c>
      <c r="AZ6">
        <v>0</v>
      </c>
      <c r="BA6">
        <v>0</v>
      </c>
      <c r="BB6">
        <v>0</v>
      </c>
      <c r="BC6">
        <v>25</v>
      </c>
      <c r="BD6">
        <v>25</v>
      </c>
      <c r="BE6">
        <f t="shared" ref="BE6:BE11" si="0">SUM(E6:BD6)</f>
        <v>177</v>
      </c>
      <c r="BF6" s="35">
        <f t="shared" ref="BF6:BF11" si="1">IF(BE6=0,0,LARGE(E6:BD6,1))</f>
        <v>25</v>
      </c>
      <c r="BG6" s="35">
        <f t="shared" ref="BG6:BG11" si="2">IF(BE6=0,0,LARGE(E6:BD6,2))</f>
        <v>25</v>
      </c>
      <c r="BH6" s="35">
        <f t="shared" ref="BH6:BH11" si="3">IF(BE6=0,0,LARGE(E6:BD6,3))</f>
        <v>25</v>
      </c>
      <c r="BI6" s="35">
        <f t="shared" ref="BI6:BI11" si="4">IF(BE6=0,0,LARGE(E6:BD6,4))</f>
        <v>25</v>
      </c>
      <c r="BJ6" s="35">
        <f t="shared" ref="BJ6:BJ11" si="5">IF(BE6=0,0,LARGE(E6:BD6,5))</f>
        <v>25</v>
      </c>
      <c r="BK6" s="35">
        <f>IF(BE6=0,0,LARGE(E6:BD6,6))</f>
        <v>25</v>
      </c>
      <c r="BL6" s="35">
        <f>IF(BF6=0,0,LARGE(F6:BD6,7))</f>
        <v>25</v>
      </c>
      <c r="BM6" s="47">
        <f>SUM(BF6:BL6)</f>
        <v>175</v>
      </c>
      <c r="BN6">
        <v>1</v>
      </c>
      <c r="BO6" t="str">
        <f t="shared" ref="BO6:BP11" si="6">B6</f>
        <v>Schena</v>
      </c>
      <c r="BP6" t="str">
        <f t="shared" si="6"/>
        <v>Dino</v>
      </c>
    </row>
    <row r="7" spans="1:115" x14ac:dyDescent="0.25">
      <c r="A7" s="14">
        <v>1943</v>
      </c>
      <c r="B7" t="s">
        <v>963</v>
      </c>
      <c r="C7" t="s">
        <v>964</v>
      </c>
      <c r="D7" t="s">
        <v>157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50</v>
      </c>
      <c r="O7">
        <v>25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25</v>
      </c>
      <c r="AZ7">
        <v>0</v>
      </c>
      <c r="BA7">
        <v>0</v>
      </c>
      <c r="BB7">
        <v>0</v>
      </c>
      <c r="BC7">
        <v>0</v>
      </c>
      <c r="BD7">
        <v>23</v>
      </c>
      <c r="BE7">
        <f t="shared" si="0"/>
        <v>123</v>
      </c>
      <c r="BF7" s="35">
        <f t="shared" si="1"/>
        <v>50</v>
      </c>
      <c r="BG7" s="35">
        <f t="shared" si="2"/>
        <v>25</v>
      </c>
      <c r="BH7" s="35">
        <f t="shared" si="3"/>
        <v>25</v>
      </c>
      <c r="BI7" s="35">
        <f t="shared" si="4"/>
        <v>23</v>
      </c>
      <c r="BJ7" s="35">
        <f t="shared" si="5"/>
        <v>0</v>
      </c>
      <c r="BK7" s="35">
        <f>IF(BE7=0,0,LARGE(E7:BD7,6))</f>
        <v>0</v>
      </c>
      <c r="BL7" s="35">
        <f t="shared" ref="BL7:BL11" si="7">IF(BF7=0,0,LARGE(F7:BD7,7))</f>
        <v>0</v>
      </c>
      <c r="BM7" s="47">
        <f t="shared" ref="BM7:BM11" si="8">SUM(BF7:BK7)</f>
        <v>123</v>
      </c>
      <c r="BN7">
        <v>2</v>
      </c>
      <c r="BO7" t="str">
        <f t="shared" si="6"/>
        <v>Perren</v>
      </c>
      <c r="BP7" t="str">
        <f t="shared" si="6"/>
        <v>Ulysse</v>
      </c>
    </row>
    <row r="8" spans="1:115" x14ac:dyDescent="0.25">
      <c r="A8" s="67">
        <v>1943</v>
      </c>
      <c r="B8" s="64" t="s">
        <v>2561</v>
      </c>
      <c r="C8" s="64" t="s">
        <v>1850</v>
      </c>
      <c r="D8" t="s">
        <v>2562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f t="shared" si="0"/>
        <v>25</v>
      </c>
      <c r="BF8" s="35">
        <f t="shared" si="1"/>
        <v>25</v>
      </c>
      <c r="BG8" s="35">
        <f t="shared" si="2"/>
        <v>0</v>
      </c>
      <c r="BH8" s="35">
        <f t="shared" si="3"/>
        <v>0</v>
      </c>
      <c r="BI8" s="35">
        <f t="shared" si="4"/>
        <v>0</v>
      </c>
      <c r="BJ8" s="35">
        <f t="shared" si="5"/>
        <v>0</v>
      </c>
      <c r="BK8" s="35">
        <f>IF(BE8=0,0,LARGE(E8:BD8,3))</f>
        <v>0</v>
      </c>
      <c r="BL8" s="35">
        <f t="shared" si="7"/>
        <v>0</v>
      </c>
      <c r="BM8" s="47">
        <f t="shared" si="8"/>
        <v>25</v>
      </c>
      <c r="BO8" t="str">
        <f t="shared" si="6"/>
        <v>Linsenmaier</v>
      </c>
      <c r="BP8" t="str">
        <f t="shared" si="6"/>
        <v>Werner</v>
      </c>
    </row>
    <row r="9" spans="1:115" x14ac:dyDescent="0.25">
      <c r="A9" s="67">
        <v>1941</v>
      </c>
      <c r="B9" s="64" t="s">
        <v>1816</v>
      </c>
      <c r="C9" s="64" t="s">
        <v>1726</v>
      </c>
      <c r="D9" t="s">
        <v>1817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25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25</v>
      </c>
      <c r="BF9" s="35">
        <f t="shared" si="1"/>
        <v>25</v>
      </c>
      <c r="BG9" s="35">
        <f t="shared" si="2"/>
        <v>0</v>
      </c>
      <c r="BH9" s="35">
        <f t="shared" si="3"/>
        <v>0</v>
      </c>
      <c r="BI9" s="35">
        <f t="shared" si="4"/>
        <v>0</v>
      </c>
      <c r="BJ9" s="35">
        <f t="shared" si="5"/>
        <v>0</v>
      </c>
      <c r="BK9" s="35">
        <f>IF(BE9=0,0,LARGE(E9:BD9,3))</f>
        <v>0</v>
      </c>
      <c r="BL9" s="35">
        <f t="shared" si="7"/>
        <v>0</v>
      </c>
      <c r="BM9" s="47">
        <f t="shared" si="8"/>
        <v>25</v>
      </c>
      <c r="BO9" t="str">
        <f t="shared" si="6"/>
        <v>Linzbicher</v>
      </c>
      <c r="BP9" t="str">
        <f t="shared" si="6"/>
        <v>Helmut</v>
      </c>
    </row>
    <row r="10" spans="1:115" x14ac:dyDescent="0.25">
      <c r="A10" s="14">
        <v>1934</v>
      </c>
      <c r="B10" t="s">
        <v>1366</v>
      </c>
      <c r="C10" s="48" t="s">
        <v>1377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si="0"/>
        <v>25</v>
      </c>
      <c r="BF10" s="35">
        <f t="shared" si="1"/>
        <v>25</v>
      </c>
      <c r="BG10" s="35">
        <f t="shared" si="2"/>
        <v>0</v>
      </c>
      <c r="BH10" s="39">
        <f t="shared" si="3"/>
        <v>0</v>
      </c>
      <c r="BI10" s="39">
        <f t="shared" si="4"/>
        <v>0</v>
      </c>
      <c r="BJ10" s="35">
        <f t="shared" si="5"/>
        <v>0</v>
      </c>
      <c r="BK10" s="39">
        <f>IF(BE10=0,0,LARGE(E10:BD10,3))</f>
        <v>0</v>
      </c>
      <c r="BL10" s="35">
        <f t="shared" si="7"/>
        <v>0</v>
      </c>
      <c r="BM10" s="47">
        <f t="shared" si="8"/>
        <v>25</v>
      </c>
      <c r="BO10" t="str">
        <f t="shared" si="6"/>
        <v>Moreno</v>
      </c>
      <c r="BP10" t="str">
        <f t="shared" si="6"/>
        <v>Alex</v>
      </c>
    </row>
    <row r="11" spans="1:115" x14ac:dyDescent="0.25">
      <c r="A11" s="67">
        <v>1942</v>
      </c>
      <c r="B11" s="64" t="s">
        <v>4249</v>
      </c>
      <c r="C11" s="64" t="s">
        <v>1213</v>
      </c>
      <c r="D11" t="s">
        <v>1921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25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25</v>
      </c>
      <c r="BF11" s="35">
        <f t="shared" si="1"/>
        <v>25</v>
      </c>
      <c r="BG11" s="35">
        <f t="shared" si="2"/>
        <v>0</v>
      </c>
      <c r="BH11" s="39">
        <f t="shared" si="3"/>
        <v>0</v>
      </c>
      <c r="BI11" s="39">
        <f t="shared" si="4"/>
        <v>0</v>
      </c>
      <c r="BJ11" s="35">
        <f t="shared" si="5"/>
        <v>0</v>
      </c>
      <c r="BK11" s="39">
        <f>IF(BE11=0,0,LARGE(E11:BD11,3))</f>
        <v>0</v>
      </c>
      <c r="BL11" s="35">
        <f t="shared" si="7"/>
        <v>0</v>
      </c>
      <c r="BM11" s="47">
        <f t="shared" si="8"/>
        <v>25</v>
      </c>
      <c r="BO11" t="str">
        <f t="shared" si="6"/>
        <v>Yersin</v>
      </c>
      <c r="BP11" t="str">
        <f t="shared" si="6"/>
        <v>Samuel</v>
      </c>
    </row>
    <row r="12" spans="1:115" x14ac:dyDescent="0.25">
      <c r="A12" s="1"/>
      <c r="B12" s="1"/>
      <c r="C12" s="1"/>
    </row>
    <row r="13" spans="1:115" x14ac:dyDescent="0.25">
      <c r="A13" s="1"/>
      <c r="B13" s="1"/>
      <c r="C13" s="1"/>
    </row>
    <row r="14" spans="1:115" x14ac:dyDescent="0.25">
      <c r="A14" s="1"/>
      <c r="B14" s="1"/>
      <c r="C14" s="1"/>
    </row>
    <row r="15" spans="1:115" x14ac:dyDescent="0.25">
      <c r="A15" s="1"/>
      <c r="B15" s="1"/>
      <c r="C15" s="1"/>
    </row>
    <row r="16" spans="1:115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  <row r="25" spans="1:3" x14ac:dyDescent="0.25">
      <c r="A25" s="1"/>
      <c r="B25" s="1"/>
      <c r="C25" s="1"/>
    </row>
    <row r="26" spans="1:3" x14ac:dyDescent="0.25">
      <c r="A26" s="1"/>
      <c r="B26" s="1"/>
      <c r="C26" s="1"/>
    </row>
    <row r="27" spans="1:3" x14ac:dyDescent="0.25">
      <c r="A27" s="1"/>
      <c r="B27" s="1"/>
      <c r="C27" s="1"/>
    </row>
    <row r="28" spans="1:3" x14ac:dyDescent="0.25">
      <c r="A28" s="1"/>
      <c r="B28" s="1"/>
      <c r="C28" s="1"/>
    </row>
    <row r="29" spans="1:3" x14ac:dyDescent="0.25">
      <c r="A29" s="1"/>
      <c r="B29" s="1"/>
      <c r="C29" s="1"/>
    </row>
    <row r="30" spans="1:3" x14ac:dyDescent="0.25">
      <c r="A30" s="1"/>
      <c r="B30" s="1"/>
      <c r="C30" s="1"/>
    </row>
    <row r="31" spans="1:3" x14ac:dyDescent="0.25">
      <c r="A31" s="1"/>
      <c r="B31" s="1"/>
      <c r="C31" s="1"/>
    </row>
    <row r="32" spans="1:3" x14ac:dyDescent="0.25">
      <c r="A32" s="1"/>
      <c r="B32" s="1"/>
      <c r="C32" s="1"/>
    </row>
    <row r="33" spans="1:3" x14ac:dyDescent="0.25">
      <c r="A33" s="1"/>
      <c r="B33" s="1"/>
      <c r="C33" s="1"/>
    </row>
    <row r="34" spans="1:3" x14ac:dyDescent="0.25">
      <c r="A34" s="1"/>
      <c r="B34" s="1"/>
      <c r="C34" s="1"/>
    </row>
    <row r="35" spans="1:3" x14ac:dyDescent="0.25">
      <c r="A35" s="1"/>
      <c r="B35" s="1"/>
      <c r="C35" s="1"/>
    </row>
    <row r="36" spans="1:3" x14ac:dyDescent="0.25">
      <c r="A36" s="1"/>
      <c r="B36" s="1"/>
      <c r="C36" s="1"/>
    </row>
    <row r="37" spans="1:3" x14ac:dyDescent="0.25">
      <c r="A37" s="1"/>
      <c r="B37" s="1"/>
      <c r="C37" s="1"/>
    </row>
    <row r="38" spans="1:3" x14ac:dyDescent="0.25">
      <c r="A38" s="1"/>
      <c r="B38" s="1"/>
      <c r="C38" s="1"/>
    </row>
    <row r="39" spans="1:3" x14ac:dyDescent="0.25">
      <c r="A39" s="1"/>
      <c r="B39" s="1"/>
      <c r="C39" s="1"/>
    </row>
    <row r="40" spans="1:3" x14ac:dyDescent="0.25">
      <c r="A40" s="1"/>
      <c r="B40" s="1"/>
      <c r="C40" s="1"/>
    </row>
    <row r="41" spans="1:3" x14ac:dyDescent="0.25">
      <c r="A41" s="1"/>
      <c r="B41" s="1"/>
      <c r="C41" s="1"/>
    </row>
    <row r="42" spans="1:3" x14ac:dyDescent="0.25">
      <c r="A42" s="1"/>
      <c r="B42" s="1"/>
      <c r="C42" s="1"/>
    </row>
    <row r="43" spans="1:3" x14ac:dyDescent="0.25">
      <c r="A43" s="1"/>
      <c r="B43" s="1"/>
      <c r="C43" s="1"/>
    </row>
    <row r="44" spans="1:3" x14ac:dyDescent="0.25">
      <c r="A44" s="1"/>
      <c r="B44" s="1"/>
      <c r="C44" s="1"/>
    </row>
    <row r="45" spans="1:3" x14ac:dyDescent="0.25">
      <c r="A45" s="1"/>
      <c r="B45" s="1"/>
      <c r="C45" s="1"/>
    </row>
    <row r="46" spans="1:3" x14ac:dyDescent="0.25">
      <c r="A46" s="1"/>
      <c r="B46" s="1"/>
      <c r="C46" s="1"/>
    </row>
    <row r="47" spans="1:3" x14ac:dyDescent="0.25">
      <c r="A47" s="1"/>
      <c r="B47" s="1"/>
      <c r="C47" s="1"/>
    </row>
    <row r="48" spans="1:3" x14ac:dyDescent="0.25">
      <c r="A48" s="1"/>
      <c r="B48" s="1"/>
      <c r="C48" s="1"/>
    </row>
    <row r="49" spans="1:3" x14ac:dyDescent="0.25">
      <c r="A49" s="1"/>
      <c r="B49" s="1"/>
      <c r="C49" s="1"/>
    </row>
    <row r="50" spans="1:3" x14ac:dyDescent="0.25">
      <c r="A50" s="1"/>
      <c r="B50" s="1"/>
      <c r="C50" s="1"/>
    </row>
    <row r="51" spans="1:3" x14ac:dyDescent="0.25">
      <c r="A51" s="1"/>
      <c r="B51" s="1"/>
      <c r="C51" s="1"/>
    </row>
    <row r="52" spans="1:3" x14ac:dyDescent="0.25">
      <c r="A52" s="1"/>
      <c r="B52" s="1"/>
      <c r="C52" s="1"/>
    </row>
    <row r="53" spans="1:3" x14ac:dyDescent="0.25">
      <c r="A53" s="1"/>
      <c r="B53" s="1"/>
      <c r="C53" s="1"/>
    </row>
    <row r="54" spans="1:3" x14ac:dyDescent="0.25">
      <c r="A54" s="1"/>
      <c r="B54" s="1"/>
      <c r="C54" s="1"/>
    </row>
    <row r="55" spans="1:3" x14ac:dyDescent="0.25">
      <c r="A55" s="1"/>
      <c r="B55" s="1"/>
      <c r="C55" s="1"/>
    </row>
    <row r="56" spans="1:3" x14ac:dyDescent="0.25">
      <c r="A56" s="1"/>
      <c r="B56" s="1"/>
      <c r="C56" s="1"/>
    </row>
    <row r="57" spans="1:3" x14ac:dyDescent="0.25">
      <c r="A57" s="1"/>
      <c r="B57" s="1"/>
      <c r="C57" s="1"/>
    </row>
    <row r="58" spans="1:3" x14ac:dyDescent="0.25">
      <c r="A58" s="1"/>
      <c r="B58" s="1"/>
      <c r="C58" s="1"/>
    </row>
    <row r="59" spans="1:3" x14ac:dyDescent="0.25">
      <c r="A59" s="1"/>
      <c r="B59" s="1"/>
      <c r="C59" s="1"/>
    </row>
    <row r="60" spans="1:3" x14ac:dyDescent="0.25">
      <c r="A60" s="1"/>
      <c r="B60" s="1"/>
      <c r="C60" s="1"/>
    </row>
    <row r="61" spans="1:3" x14ac:dyDescent="0.25">
      <c r="A61" s="1"/>
      <c r="B61" s="1"/>
      <c r="C61" s="1"/>
    </row>
    <row r="62" spans="1:3" x14ac:dyDescent="0.25">
      <c r="A62" s="1"/>
      <c r="B62" s="1"/>
      <c r="C62" s="1"/>
    </row>
    <row r="63" spans="1:3" x14ac:dyDescent="0.25">
      <c r="A63" s="1"/>
      <c r="B63" s="1"/>
      <c r="C63" s="1"/>
    </row>
    <row r="64" spans="1:3" x14ac:dyDescent="0.25">
      <c r="A64" s="1"/>
      <c r="B64" s="1"/>
      <c r="C64" s="1"/>
    </row>
    <row r="65" spans="1:3" x14ac:dyDescent="0.25">
      <c r="A65" s="1"/>
      <c r="B65" s="1"/>
      <c r="C65" s="1"/>
    </row>
    <row r="66" spans="1:3" x14ac:dyDescent="0.25">
      <c r="A66" s="1"/>
      <c r="B66" s="1"/>
      <c r="C66" s="1"/>
    </row>
    <row r="67" spans="1:3" x14ac:dyDescent="0.25">
      <c r="A67" s="1"/>
      <c r="B67" s="1"/>
      <c r="C67" s="1"/>
    </row>
    <row r="68" spans="1:3" x14ac:dyDescent="0.25">
      <c r="A68" s="1"/>
      <c r="B68" s="1"/>
      <c r="C68" s="1"/>
    </row>
    <row r="69" spans="1:3" x14ac:dyDescent="0.25">
      <c r="A69" s="1"/>
      <c r="B69" s="1"/>
      <c r="C69" s="1"/>
    </row>
    <row r="70" spans="1:3" x14ac:dyDescent="0.25">
      <c r="A70" s="1"/>
      <c r="B70" s="1"/>
      <c r="C70" s="1"/>
    </row>
    <row r="71" spans="1:3" x14ac:dyDescent="0.25">
      <c r="A71" s="1"/>
      <c r="B71" s="1"/>
      <c r="C71" s="1"/>
    </row>
    <row r="72" spans="1:3" x14ac:dyDescent="0.25">
      <c r="A72" s="1"/>
      <c r="B72" s="1"/>
      <c r="C72" s="1"/>
    </row>
    <row r="73" spans="1:3" x14ac:dyDescent="0.25">
      <c r="A73" s="1"/>
      <c r="B73" s="1"/>
      <c r="C73" s="1"/>
    </row>
    <row r="74" spans="1:3" x14ac:dyDescent="0.25">
      <c r="A74" s="1"/>
      <c r="B74" s="1"/>
      <c r="C74" s="1"/>
    </row>
    <row r="75" spans="1:3" x14ac:dyDescent="0.25">
      <c r="A75" s="1"/>
      <c r="B75" s="1"/>
      <c r="C75" s="1"/>
    </row>
    <row r="76" spans="1:3" x14ac:dyDescent="0.25">
      <c r="A76" s="1"/>
      <c r="B76" s="1"/>
      <c r="C76" s="1"/>
    </row>
    <row r="77" spans="1:3" x14ac:dyDescent="0.25">
      <c r="A77" s="1"/>
      <c r="B77" s="1"/>
      <c r="C77" s="1"/>
    </row>
    <row r="78" spans="1:3" x14ac:dyDescent="0.25">
      <c r="A78" s="1"/>
      <c r="B78" s="1"/>
      <c r="C78" s="1"/>
    </row>
    <row r="79" spans="1:3" x14ac:dyDescent="0.25">
      <c r="A79" s="1"/>
      <c r="B79" s="1"/>
      <c r="C79" s="1"/>
    </row>
    <row r="80" spans="1:3" x14ac:dyDescent="0.25">
      <c r="A80" s="1"/>
      <c r="B80" s="1"/>
      <c r="C80" s="1"/>
    </row>
    <row r="81" spans="1:3" x14ac:dyDescent="0.25">
      <c r="A81" s="1"/>
      <c r="B81" s="1"/>
      <c r="C81" s="1"/>
    </row>
    <row r="82" spans="1:3" x14ac:dyDescent="0.25">
      <c r="A82" s="1"/>
      <c r="B82" s="1"/>
      <c r="C82" s="1"/>
    </row>
    <row r="83" spans="1:3" x14ac:dyDescent="0.25">
      <c r="A83" s="1"/>
      <c r="B83" s="1"/>
      <c r="C83" s="1"/>
    </row>
    <row r="84" spans="1:3" x14ac:dyDescent="0.25">
      <c r="A84" s="1"/>
      <c r="B84" s="1"/>
      <c r="C84" s="1"/>
    </row>
    <row r="85" spans="1:3" x14ac:dyDescent="0.25">
      <c r="A85" s="1"/>
      <c r="B85" s="1"/>
      <c r="C85" s="1"/>
    </row>
    <row r="86" spans="1:3" x14ac:dyDescent="0.25">
      <c r="A86" s="1"/>
      <c r="B86" s="1"/>
      <c r="C86" s="1"/>
    </row>
    <row r="87" spans="1:3" x14ac:dyDescent="0.25">
      <c r="A87" s="1"/>
      <c r="B87" s="1"/>
      <c r="C87" s="1"/>
    </row>
    <row r="88" spans="1:3" x14ac:dyDescent="0.25">
      <c r="A88" s="1"/>
      <c r="B88" s="1"/>
      <c r="C88" s="1"/>
    </row>
    <row r="89" spans="1:3" x14ac:dyDescent="0.25">
      <c r="A89" s="1"/>
      <c r="B89" s="1"/>
      <c r="C89" s="1"/>
    </row>
    <row r="90" spans="1:3" x14ac:dyDescent="0.25">
      <c r="A90" s="1"/>
      <c r="B90" s="1"/>
      <c r="C90" s="1"/>
    </row>
    <row r="91" spans="1:3" x14ac:dyDescent="0.25">
      <c r="A91" s="1"/>
      <c r="B91" s="1"/>
      <c r="C91" s="1"/>
    </row>
    <row r="92" spans="1:3" x14ac:dyDescent="0.25">
      <c r="A92" s="1"/>
      <c r="B92" s="1"/>
      <c r="C92" s="1"/>
    </row>
    <row r="93" spans="1:3" x14ac:dyDescent="0.25">
      <c r="A93" s="1"/>
      <c r="B93" s="1"/>
      <c r="C93" s="1"/>
    </row>
    <row r="94" spans="1:3" x14ac:dyDescent="0.25">
      <c r="A94" s="1"/>
      <c r="B94" s="1"/>
      <c r="C94" s="1"/>
    </row>
    <row r="95" spans="1:3" x14ac:dyDescent="0.25">
      <c r="A95" s="1"/>
      <c r="B95" s="1"/>
      <c r="C95" s="1"/>
    </row>
    <row r="96" spans="1:3" x14ac:dyDescent="0.25">
      <c r="A96" s="1"/>
      <c r="B96" s="1"/>
      <c r="C96" s="1"/>
    </row>
    <row r="97" spans="1:3" x14ac:dyDescent="0.25">
      <c r="A97" s="1"/>
      <c r="B97" s="1"/>
      <c r="C97" s="1"/>
    </row>
    <row r="98" spans="1:3" x14ac:dyDescent="0.25">
      <c r="A98" s="1"/>
      <c r="B98" s="1"/>
      <c r="C98" s="1"/>
    </row>
    <row r="99" spans="1:3" x14ac:dyDescent="0.25">
      <c r="A99" s="1"/>
      <c r="B99" s="1"/>
      <c r="C99" s="1"/>
    </row>
    <row r="100" spans="1:3" x14ac:dyDescent="0.25">
      <c r="A100" s="1"/>
      <c r="B100" s="1"/>
      <c r="C100" s="1"/>
    </row>
    <row r="101" spans="1:3" x14ac:dyDescent="0.25">
      <c r="A101" s="1"/>
      <c r="B101" s="1"/>
      <c r="C101" s="1"/>
    </row>
    <row r="102" spans="1:3" x14ac:dyDescent="0.25">
      <c r="A102" s="1"/>
      <c r="B102" s="1"/>
      <c r="C102" s="1"/>
    </row>
    <row r="103" spans="1:3" x14ac:dyDescent="0.25">
      <c r="A103" s="1"/>
      <c r="B103" s="1"/>
      <c r="C103" s="1"/>
    </row>
    <row r="104" spans="1:3" x14ac:dyDescent="0.25">
      <c r="A104" s="1"/>
      <c r="B104" s="1"/>
      <c r="C104" s="1"/>
    </row>
    <row r="105" spans="1:3" x14ac:dyDescent="0.25">
      <c r="A105" s="1"/>
      <c r="B105" s="1"/>
      <c r="C105" s="1"/>
    </row>
    <row r="106" spans="1:3" x14ac:dyDescent="0.25">
      <c r="A106" s="1"/>
      <c r="B106" s="1"/>
      <c r="C106" s="1"/>
    </row>
    <row r="107" spans="1:3" x14ac:dyDescent="0.25">
      <c r="A107" s="1"/>
      <c r="B107" s="1"/>
      <c r="C107" s="1"/>
    </row>
    <row r="108" spans="1:3" x14ac:dyDescent="0.25">
      <c r="A108" s="1"/>
      <c r="B108" s="1"/>
      <c r="C108" s="1"/>
    </row>
    <row r="109" spans="1:3" x14ac:dyDescent="0.25">
      <c r="A109" s="1"/>
      <c r="B109" s="1"/>
      <c r="C109" s="1"/>
    </row>
    <row r="110" spans="1:3" x14ac:dyDescent="0.25">
      <c r="A110" s="1"/>
      <c r="B110" s="1"/>
      <c r="C110" s="1"/>
    </row>
    <row r="111" spans="1:3" x14ac:dyDescent="0.25">
      <c r="A111" s="1"/>
      <c r="B111" s="1"/>
      <c r="C111" s="1"/>
    </row>
    <row r="112" spans="1:3" x14ac:dyDescent="0.25">
      <c r="A112" s="1"/>
      <c r="B112" s="1"/>
      <c r="C112" s="1"/>
    </row>
    <row r="113" spans="1:3" x14ac:dyDescent="0.25">
      <c r="A113" s="1"/>
      <c r="B113" s="1"/>
      <c r="C113" s="1"/>
    </row>
    <row r="114" spans="1:3" x14ac:dyDescent="0.25">
      <c r="A114" s="1"/>
      <c r="B114" s="1"/>
      <c r="C114" s="1"/>
    </row>
    <row r="115" spans="1:3" x14ac:dyDescent="0.25">
      <c r="A115" s="1"/>
      <c r="B115" s="1"/>
      <c r="C115" s="1"/>
    </row>
    <row r="116" spans="1:3" x14ac:dyDescent="0.25">
      <c r="A116" s="1"/>
      <c r="B116" s="1"/>
      <c r="C116" s="1"/>
    </row>
    <row r="117" spans="1:3" x14ac:dyDescent="0.25">
      <c r="A117" s="1"/>
      <c r="B117" s="1"/>
      <c r="C117" s="1"/>
    </row>
    <row r="118" spans="1:3" x14ac:dyDescent="0.25">
      <c r="A118" s="1"/>
      <c r="B118" s="1"/>
      <c r="C118" s="1"/>
    </row>
    <row r="119" spans="1:3" x14ac:dyDescent="0.25">
      <c r="A119" s="1"/>
      <c r="B119" s="1"/>
      <c r="C119" s="1"/>
    </row>
    <row r="120" spans="1:3" x14ac:dyDescent="0.25">
      <c r="A120" s="1"/>
      <c r="B120" s="1"/>
      <c r="C120" s="1"/>
    </row>
    <row r="121" spans="1:3" x14ac:dyDescent="0.25">
      <c r="A121" s="1"/>
      <c r="B121" s="1"/>
      <c r="C121" s="1"/>
    </row>
    <row r="122" spans="1:3" x14ac:dyDescent="0.25">
      <c r="A122" s="1"/>
      <c r="B122" s="1"/>
      <c r="C122" s="1"/>
    </row>
    <row r="123" spans="1:3" x14ac:dyDescent="0.25">
      <c r="A123" s="1"/>
      <c r="B123" s="1"/>
      <c r="C123" s="1"/>
    </row>
    <row r="124" spans="1:3" x14ac:dyDescent="0.25">
      <c r="A124" s="1"/>
      <c r="B124" s="1"/>
      <c r="C124" s="1"/>
    </row>
    <row r="125" spans="1:3" x14ac:dyDescent="0.25">
      <c r="A125" s="1"/>
      <c r="B125" s="1"/>
      <c r="C125" s="1"/>
    </row>
    <row r="126" spans="1:3" x14ac:dyDescent="0.25">
      <c r="A126" s="1"/>
      <c r="B126" s="1"/>
      <c r="C126" s="1"/>
    </row>
    <row r="127" spans="1:3" x14ac:dyDescent="0.25">
      <c r="A127" s="1"/>
      <c r="B127" s="1"/>
      <c r="C127" s="1"/>
    </row>
    <row r="128" spans="1:3" x14ac:dyDescent="0.25">
      <c r="A128" s="1"/>
      <c r="B128" s="1"/>
      <c r="C128" s="1"/>
    </row>
    <row r="129" spans="1:3" x14ac:dyDescent="0.25">
      <c r="A129" s="1"/>
      <c r="B129" s="1"/>
      <c r="C129" s="1"/>
    </row>
    <row r="130" spans="1:3" x14ac:dyDescent="0.25">
      <c r="A130" s="1"/>
      <c r="B130" s="1"/>
      <c r="C130" s="1"/>
    </row>
    <row r="131" spans="1:3" x14ac:dyDescent="0.25">
      <c r="A131" s="1"/>
      <c r="B131" s="1"/>
      <c r="C131" s="1"/>
    </row>
    <row r="132" spans="1:3" x14ac:dyDescent="0.25">
      <c r="A132" s="1"/>
      <c r="B132" s="1"/>
      <c r="C132" s="1"/>
    </row>
    <row r="133" spans="1:3" x14ac:dyDescent="0.25">
      <c r="A133" s="1"/>
      <c r="B133" s="1"/>
      <c r="C133" s="1"/>
    </row>
    <row r="134" spans="1:3" x14ac:dyDescent="0.25">
      <c r="A134" s="1"/>
      <c r="B134" s="1"/>
      <c r="C134" s="1"/>
    </row>
    <row r="135" spans="1:3" x14ac:dyDescent="0.25">
      <c r="A135" s="1"/>
      <c r="B135" s="1"/>
      <c r="C135" s="1"/>
    </row>
    <row r="136" spans="1:3" x14ac:dyDescent="0.25">
      <c r="A136" s="1"/>
      <c r="B136" s="1"/>
      <c r="C136" s="1"/>
    </row>
    <row r="137" spans="1:3" x14ac:dyDescent="0.25">
      <c r="A137" s="1"/>
      <c r="B137" s="1"/>
      <c r="C137" s="1"/>
    </row>
    <row r="138" spans="1:3" x14ac:dyDescent="0.25">
      <c r="A138" s="1"/>
      <c r="B138" s="1"/>
      <c r="C138" s="1"/>
    </row>
    <row r="139" spans="1:3" x14ac:dyDescent="0.25">
      <c r="A139" s="1"/>
      <c r="B139" s="1"/>
      <c r="C139" s="1"/>
    </row>
    <row r="140" spans="1:3" x14ac:dyDescent="0.25">
      <c r="A140" s="1"/>
      <c r="B140" s="1"/>
      <c r="C140" s="1"/>
    </row>
    <row r="141" spans="1:3" x14ac:dyDescent="0.25">
      <c r="A141" s="1"/>
      <c r="B141" s="1"/>
      <c r="C141" s="1"/>
    </row>
    <row r="142" spans="1:3" x14ac:dyDescent="0.25">
      <c r="A142" s="1"/>
      <c r="B142" s="1"/>
      <c r="C142" s="1"/>
    </row>
    <row r="143" spans="1:3" x14ac:dyDescent="0.25">
      <c r="A143" s="1"/>
      <c r="B143" s="1"/>
      <c r="C143" s="1"/>
    </row>
    <row r="144" spans="1:3" x14ac:dyDescent="0.25">
      <c r="A144" s="1"/>
      <c r="B144" s="1"/>
      <c r="C144" s="1"/>
    </row>
    <row r="145" spans="1:3" x14ac:dyDescent="0.25">
      <c r="A145" s="1"/>
      <c r="B145" s="1"/>
      <c r="C145" s="1"/>
    </row>
    <row r="146" spans="1:3" x14ac:dyDescent="0.25">
      <c r="A146" s="1"/>
      <c r="B146" s="1"/>
      <c r="C146" s="1"/>
    </row>
    <row r="147" spans="1:3" x14ac:dyDescent="0.25">
      <c r="A147" s="1"/>
      <c r="B147" s="1"/>
      <c r="C147" s="1"/>
    </row>
    <row r="148" spans="1:3" x14ac:dyDescent="0.25">
      <c r="A148" s="1"/>
      <c r="B148" s="1"/>
      <c r="C148" s="1"/>
    </row>
    <row r="149" spans="1:3" x14ac:dyDescent="0.25">
      <c r="A149" s="1"/>
      <c r="B149" s="1"/>
      <c r="C149" s="1"/>
    </row>
    <row r="150" spans="1:3" x14ac:dyDescent="0.25">
      <c r="A150" s="1"/>
      <c r="B150" s="1"/>
      <c r="C150" s="1"/>
    </row>
    <row r="151" spans="1:3" x14ac:dyDescent="0.25">
      <c r="A151" s="1"/>
      <c r="B151" s="1"/>
      <c r="C151" s="1"/>
    </row>
    <row r="152" spans="1:3" x14ac:dyDescent="0.25">
      <c r="A152" s="1"/>
      <c r="B152" s="1"/>
      <c r="C152" s="1"/>
    </row>
    <row r="153" spans="1:3" x14ac:dyDescent="0.25">
      <c r="A153" s="1"/>
      <c r="B153" s="1"/>
      <c r="C153" s="1"/>
    </row>
    <row r="154" spans="1:3" x14ac:dyDescent="0.25">
      <c r="A154" s="1"/>
      <c r="B154" s="1"/>
      <c r="C154" s="1"/>
    </row>
    <row r="155" spans="1:3" x14ac:dyDescent="0.25">
      <c r="A155" s="1"/>
      <c r="B155" s="1"/>
      <c r="C155" s="1"/>
    </row>
    <row r="156" spans="1:3" x14ac:dyDescent="0.25">
      <c r="A156" s="1"/>
      <c r="B156" s="1"/>
      <c r="C156" s="1"/>
    </row>
    <row r="157" spans="1:3" x14ac:dyDescent="0.25">
      <c r="A157" s="1"/>
      <c r="B157" s="1"/>
      <c r="C157" s="1"/>
    </row>
    <row r="158" spans="1:3" x14ac:dyDescent="0.25">
      <c r="A158" s="1"/>
      <c r="B158" s="1"/>
      <c r="C158" s="1"/>
    </row>
    <row r="159" spans="1:3" x14ac:dyDescent="0.25">
      <c r="A159" s="1"/>
      <c r="B159" s="1"/>
      <c r="C159" s="1"/>
    </row>
    <row r="160" spans="1:3" x14ac:dyDescent="0.25">
      <c r="A160" s="1"/>
      <c r="B160" s="1"/>
      <c r="C160" s="1"/>
    </row>
    <row r="161" spans="1:3" x14ac:dyDescent="0.25">
      <c r="A161" s="1"/>
      <c r="B161" s="1"/>
      <c r="C161" s="1"/>
    </row>
    <row r="162" spans="1:3" x14ac:dyDescent="0.25">
      <c r="A162" s="1"/>
      <c r="B162" s="1"/>
      <c r="C162" s="1"/>
    </row>
    <row r="163" spans="1:3" x14ac:dyDescent="0.25">
      <c r="A163" s="1"/>
      <c r="B163" s="1"/>
      <c r="C163" s="1"/>
    </row>
    <row r="164" spans="1:3" x14ac:dyDescent="0.25">
      <c r="A164" s="1"/>
      <c r="B164" s="1"/>
      <c r="C164" s="1"/>
    </row>
    <row r="165" spans="1:3" x14ac:dyDescent="0.25">
      <c r="A165" s="1"/>
      <c r="B165" s="1"/>
      <c r="C165" s="1"/>
    </row>
    <row r="166" spans="1:3" x14ac:dyDescent="0.25">
      <c r="A166" s="1"/>
      <c r="B166" s="1"/>
      <c r="C166" s="1"/>
    </row>
    <row r="167" spans="1:3" x14ac:dyDescent="0.25">
      <c r="A167" s="1"/>
      <c r="B167" s="1"/>
      <c r="C167" s="1"/>
    </row>
    <row r="168" spans="1:3" x14ac:dyDescent="0.25">
      <c r="A168" s="1"/>
      <c r="B168" s="1"/>
      <c r="C168" s="1"/>
    </row>
    <row r="169" spans="1:3" x14ac:dyDescent="0.25">
      <c r="A169" s="1"/>
      <c r="B169" s="1"/>
      <c r="C169" s="1"/>
    </row>
    <row r="170" spans="1:3" x14ac:dyDescent="0.25">
      <c r="A170" s="1"/>
      <c r="B170" s="1"/>
      <c r="C170" s="1"/>
    </row>
    <row r="171" spans="1:3" x14ac:dyDescent="0.25">
      <c r="A171" s="1"/>
      <c r="B171" s="1"/>
      <c r="C171" s="1"/>
    </row>
    <row r="172" spans="1:3" x14ac:dyDescent="0.25">
      <c r="A172" s="1"/>
      <c r="B172" s="1"/>
      <c r="C172" s="1"/>
    </row>
    <row r="173" spans="1:3" x14ac:dyDescent="0.25">
      <c r="A173" s="1"/>
      <c r="B173" s="1"/>
      <c r="C173" s="1"/>
    </row>
    <row r="174" spans="1:3" x14ac:dyDescent="0.25">
      <c r="A174" s="1"/>
      <c r="B174" s="1"/>
      <c r="C174" s="1"/>
    </row>
    <row r="175" spans="1:3" x14ac:dyDescent="0.25">
      <c r="A175" s="1"/>
      <c r="B175" s="1"/>
      <c r="C175" s="1"/>
    </row>
    <row r="176" spans="1:3" x14ac:dyDescent="0.25">
      <c r="A176" s="1"/>
      <c r="B176" s="1"/>
      <c r="C176" s="1"/>
    </row>
    <row r="177" spans="1:3" x14ac:dyDescent="0.25">
      <c r="A177" s="1"/>
      <c r="B177" s="1"/>
      <c r="C177" s="1"/>
    </row>
    <row r="178" spans="1:3" x14ac:dyDescent="0.25">
      <c r="A178" s="1"/>
      <c r="B178" s="1"/>
      <c r="C178" s="1"/>
    </row>
    <row r="179" spans="1:3" x14ac:dyDescent="0.25">
      <c r="A179" s="1"/>
      <c r="B179" s="1"/>
      <c r="C179" s="1"/>
    </row>
    <row r="180" spans="1:3" x14ac:dyDescent="0.25">
      <c r="A180" s="1"/>
      <c r="B180" s="1"/>
      <c r="C180" s="1"/>
    </row>
    <row r="181" spans="1:3" x14ac:dyDescent="0.25">
      <c r="A181" s="1"/>
      <c r="B181" s="1"/>
      <c r="C181" s="1"/>
    </row>
    <row r="182" spans="1:3" x14ac:dyDescent="0.25">
      <c r="A182" s="1"/>
      <c r="B182" s="1"/>
      <c r="C182" s="1"/>
    </row>
    <row r="183" spans="1:3" x14ac:dyDescent="0.25">
      <c r="A183" s="1"/>
      <c r="B183" s="1"/>
      <c r="C183" s="1"/>
    </row>
    <row r="184" spans="1:3" x14ac:dyDescent="0.25">
      <c r="A184" s="1"/>
      <c r="B184" s="1"/>
      <c r="C184" s="1"/>
    </row>
    <row r="185" spans="1:3" x14ac:dyDescent="0.25">
      <c r="A185" s="1"/>
      <c r="B185" s="1"/>
      <c r="C185" s="1"/>
    </row>
    <row r="186" spans="1:3" x14ac:dyDescent="0.25">
      <c r="A186" s="1"/>
      <c r="B186" s="1"/>
      <c r="C186" s="1"/>
    </row>
    <row r="187" spans="1:3" x14ac:dyDescent="0.25">
      <c r="A187" s="1"/>
      <c r="B187" s="1"/>
      <c r="C187" s="1"/>
    </row>
    <row r="188" spans="1:3" x14ac:dyDescent="0.25">
      <c r="A188" s="1"/>
      <c r="B188" s="1"/>
      <c r="C188" s="1"/>
    </row>
    <row r="189" spans="1:3" x14ac:dyDescent="0.25">
      <c r="A189" s="1"/>
      <c r="B189" s="1"/>
      <c r="C189" s="1"/>
    </row>
    <row r="190" spans="1:3" x14ac:dyDescent="0.25">
      <c r="A190" s="1"/>
      <c r="B190" s="1"/>
      <c r="C190" s="1"/>
    </row>
    <row r="191" spans="1:3" x14ac:dyDescent="0.25">
      <c r="A191" s="1"/>
      <c r="B191" s="1"/>
      <c r="C191" s="1"/>
    </row>
    <row r="192" spans="1:3" x14ac:dyDescent="0.25">
      <c r="A192" s="1"/>
      <c r="B192" s="1"/>
      <c r="C192" s="1"/>
    </row>
    <row r="193" spans="1:3" x14ac:dyDescent="0.25">
      <c r="A193" s="1"/>
      <c r="B193" s="1"/>
      <c r="C193" s="1"/>
    </row>
    <row r="194" spans="1:3" x14ac:dyDescent="0.25">
      <c r="A194" s="1"/>
      <c r="B194" s="1"/>
      <c r="C194" s="1"/>
    </row>
    <row r="195" spans="1:3" x14ac:dyDescent="0.25">
      <c r="A195" s="1"/>
      <c r="B195" s="1"/>
      <c r="C195" s="1"/>
    </row>
    <row r="196" spans="1:3" x14ac:dyDescent="0.25">
      <c r="A196" s="1"/>
      <c r="B196" s="1"/>
      <c r="C196" s="1"/>
    </row>
    <row r="197" spans="1:3" x14ac:dyDescent="0.25">
      <c r="A197" s="1"/>
      <c r="B197" s="1"/>
      <c r="C197" s="1"/>
    </row>
    <row r="198" spans="1:3" x14ac:dyDescent="0.25">
      <c r="A198" s="1"/>
      <c r="B198" s="1"/>
      <c r="C198" s="1"/>
    </row>
    <row r="199" spans="1:3" x14ac:dyDescent="0.25">
      <c r="A199" s="1"/>
      <c r="B199" s="1"/>
      <c r="C199" s="1"/>
    </row>
    <row r="200" spans="1:3" x14ac:dyDescent="0.25">
      <c r="A200" s="1"/>
      <c r="B200" s="1"/>
      <c r="C200" s="1"/>
    </row>
    <row r="201" spans="1:3" x14ac:dyDescent="0.25">
      <c r="A201" s="1"/>
      <c r="B201" s="1"/>
      <c r="C201" s="1"/>
    </row>
    <row r="202" spans="1:3" x14ac:dyDescent="0.25">
      <c r="A202" s="1"/>
      <c r="B202" s="1"/>
      <c r="C202" s="1"/>
    </row>
    <row r="203" spans="1:3" x14ac:dyDescent="0.25">
      <c r="A203" s="1"/>
      <c r="B203" s="1"/>
      <c r="C203" s="1"/>
    </row>
    <row r="204" spans="1:3" x14ac:dyDescent="0.25">
      <c r="A204" s="1"/>
      <c r="B204" s="1"/>
      <c r="C204" s="1"/>
    </row>
    <row r="205" spans="1:3" x14ac:dyDescent="0.25">
      <c r="A205" s="1"/>
      <c r="B205" s="1"/>
      <c r="C205" s="1"/>
    </row>
    <row r="206" spans="1:3" x14ac:dyDescent="0.25">
      <c r="A206" s="1"/>
      <c r="B206" s="1"/>
      <c r="C206" s="1"/>
    </row>
  </sheetData>
  <sortState ref="A6:DK11">
    <sortCondition descending="1" ref="BM6:BM11"/>
  </sortState>
  <mergeCells count="13">
    <mergeCell ref="A1:BB1"/>
    <mergeCell ref="A2:BB2"/>
    <mergeCell ref="A3:C3"/>
    <mergeCell ref="C4:D4"/>
    <mergeCell ref="BF3:BF5"/>
    <mergeCell ref="BC1:DK1"/>
    <mergeCell ref="BM3:BM5"/>
    <mergeCell ref="BG3:BG5"/>
    <mergeCell ref="BH3:BH5"/>
    <mergeCell ref="BI3:BI5"/>
    <mergeCell ref="BJ3:BJ5"/>
    <mergeCell ref="BK3:BK5"/>
    <mergeCell ref="BL3:BL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5"/>
  <sheetViews>
    <sheetView topLeftCell="AS1" zoomScaleNormal="100" workbookViewId="0">
      <selection activeCell="BN97" sqref="BN97"/>
    </sheetView>
  </sheetViews>
  <sheetFormatPr baseColWidth="10" defaultColWidth="11.42578125" defaultRowHeight="15" x14ac:dyDescent="0.25"/>
  <cols>
    <col min="1" max="1" width="18.7109375" customWidth="1"/>
    <col min="2" max="2" width="17.7109375" bestFit="1" customWidth="1"/>
    <col min="3" max="3" width="15" bestFit="1" customWidth="1"/>
    <col min="4" max="4" width="20.85546875" customWidth="1"/>
    <col min="5" max="5" width="10.7109375" customWidth="1"/>
    <col min="6" max="7" width="10.5703125" customWidth="1"/>
    <col min="8" max="8" width="9" customWidth="1"/>
    <col min="9" max="11" width="8.85546875" customWidth="1"/>
    <col min="12" max="12" width="8.5703125" customWidth="1"/>
    <col min="13" max="13" width="11" customWidth="1"/>
    <col min="14" max="14" width="13.140625" customWidth="1"/>
    <col min="15" max="15" width="10.42578125" customWidth="1"/>
    <col min="16" max="16" width="11" customWidth="1"/>
    <col min="17" max="18" width="9.5703125" customWidth="1"/>
    <col min="19" max="19" width="10.28515625" customWidth="1"/>
    <col min="20" max="21" width="10.5703125" customWidth="1"/>
    <col min="22" max="22" width="9.85546875" customWidth="1"/>
    <col min="23" max="23" width="10.5703125" customWidth="1"/>
    <col min="24" max="24" width="9.28515625" customWidth="1"/>
    <col min="25" max="25" width="10.140625" customWidth="1"/>
    <col min="26" max="27" width="9.7109375" customWidth="1"/>
    <col min="28" max="28" width="11.28515625" customWidth="1"/>
    <col min="29" max="30" width="11.5703125" customWidth="1"/>
    <col min="31" max="31" width="12" customWidth="1"/>
    <col min="32" max="32" width="11.85546875" customWidth="1"/>
    <col min="33" max="37" width="8.7109375" customWidth="1"/>
    <col min="38" max="46" width="11.42578125" customWidth="1"/>
    <col min="47" max="54" width="8.7109375" customWidth="1"/>
    <col min="55" max="56" width="10.28515625" customWidth="1"/>
    <col min="57" max="57" width="11.7109375" customWidth="1"/>
    <col min="58" max="65" width="10.7109375" customWidth="1"/>
    <col min="66" max="66" width="6.140625" bestFit="1" customWidth="1"/>
    <col min="67" max="67" width="13.85546875" bestFit="1" customWidth="1"/>
    <col min="69" max="69" width="22.14062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</row>
    <row r="2" spans="1:69" x14ac:dyDescent="0.25">
      <c r="A2" s="81" t="s">
        <v>283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</row>
    <row r="3" spans="1:69" ht="48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71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25.4</v>
      </c>
      <c r="BA4" s="17">
        <v>44.3</v>
      </c>
      <c r="BB4" s="17">
        <v>6.2</v>
      </c>
      <c r="BC4" s="31">
        <v>5</v>
      </c>
      <c r="BD4" s="31">
        <v>10</v>
      </c>
      <c r="BE4" s="31"/>
      <c r="BF4" s="88"/>
      <c r="BG4" s="88"/>
      <c r="BH4" s="88"/>
      <c r="BI4" s="88"/>
      <c r="BJ4" s="88"/>
      <c r="BK4" s="88"/>
      <c r="BL4" s="88"/>
      <c r="BM4" s="82"/>
    </row>
    <row r="5" spans="1:69" ht="42.6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E5" s="45"/>
      <c r="BF5" s="89"/>
      <c r="BG5" s="89"/>
      <c r="BH5" s="89"/>
      <c r="BI5" s="89"/>
      <c r="BJ5" s="89"/>
      <c r="BK5" s="89"/>
      <c r="BL5" s="89"/>
      <c r="BM5" s="82"/>
    </row>
    <row r="6" spans="1:69" x14ac:dyDescent="0.25">
      <c r="A6" s="14">
        <v>2005</v>
      </c>
      <c r="B6" t="s">
        <v>57</v>
      </c>
      <c r="C6" t="s">
        <v>99</v>
      </c>
      <c r="D6" t="s">
        <v>58</v>
      </c>
      <c r="E6">
        <v>23</v>
      </c>
      <c r="F6">
        <v>0</v>
      </c>
      <c r="G6">
        <v>0</v>
      </c>
      <c r="H6">
        <v>25</v>
      </c>
      <c r="I6">
        <v>0</v>
      </c>
      <c r="J6">
        <v>0</v>
      </c>
      <c r="K6">
        <v>0</v>
      </c>
      <c r="L6">
        <v>0</v>
      </c>
      <c r="M6">
        <v>0</v>
      </c>
      <c r="N6">
        <v>50</v>
      </c>
      <c r="O6">
        <v>0</v>
      </c>
      <c r="P6">
        <v>0</v>
      </c>
      <c r="Q6">
        <v>0</v>
      </c>
      <c r="R6">
        <v>0</v>
      </c>
      <c r="S6">
        <v>0</v>
      </c>
      <c r="T6">
        <v>23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 s="44">
        <v>0</v>
      </c>
      <c r="AK6" s="44">
        <v>0</v>
      </c>
      <c r="AL6">
        <v>0</v>
      </c>
      <c r="AM6" s="44">
        <v>0</v>
      </c>
      <c r="AN6" s="44">
        <v>23</v>
      </c>
      <c r="AO6" s="44">
        <v>25</v>
      </c>
      <c r="AP6" s="44">
        <v>0</v>
      </c>
      <c r="AQ6" s="44">
        <v>0</v>
      </c>
      <c r="AR6" s="44">
        <v>0</v>
      </c>
      <c r="AS6" s="44">
        <v>25</v>
      </c>
      <c r="AT6" s="44">
        <v>0</v>
      </c>
      <c r="AU6" s="44">
        <v>0</v>
      </c>
      <c r="AV6" s="44">
        <v>25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25</v>
      </c>
      <c r="BC6" s="44">
        <v>25</v>
      </c>
      <c r="BD6" s="44">
        <v>0</v>
      </c>
      <c r="BE6">
        <f t="shared" ref="BE6:BE25" si="0">SUM(E6:BC6)</f>
        <v>294</v>
      </c>
      <c r="BF6" s="35">
        <f t="shared" ref="BF6:BF37" si="1">IF(BE6=0,0,LARGE(E6:BD6,1))</f>
        <v>50</v>
      </c>
      <c r="BG6" s="35">
        <f t="shared" ref="BG6:BG37" si="2">IF(BE6=0,0,LARGE(E6:BD6,2))</f>
        <v>25</v>
      </c>
      <c r="BH6" s="35">
        <f t="shared" ref="BH6:BH37" si="3">IF(BF6=0,0,LARGE(F6:BD6,3))</f>
        <v>25</v>
      </c>
      <c r="BI6" s="35">
        <f t="shared" ref="BI6:BI37" si="4">IF(BE6=0,0,LARGE(E6:BD6,4))</f>
        <v>25</v>
      </c>
      <c r="BJ6" s="35">
        <f t="shared" ref="BJ6:BJ37" si="5">IF(BE6=0,0,LARGE(E6:BD6,5))</f>
        <v>25</v>
      </c>
      <c r="BK6" s="35">
        <f t="shared" ref="BK6:BK37" si="6">IF(BE6=0,0,LARGE(E6:BD6,6))</f>
        <v>25</v>
      </c>
      <c r="BL6" s="35">
        <f t="shared" ref="BL6:BL37" si="7">IF(BJ6=0,0,LARGE(E6:BD6,7))</f>
        <v>25</v>
      </c>
      <c r="BM6" s="47">
        <f t="shared" ref="BM6:BM37" si="8">SUM(BF6:BL6)</f>
        <v>200</v>
      </c>
      <c r="BN6">
        <v>1</v>
      </c>
      <c r="BO6" t="str">
        <f t="shared" ref="BO6:BO22" si="9">B6</f>
        <v>Lang</v>
      </c>
      <c r="BP6" t="str">
        <f t="shared" ref="BP6:BP22" si="10">C6</f>
        <v>Baptiste</v>
      </c>
      <c r="BQ6" t="str">
        <f t="shared" ref="BQ6:BQ22" si="11">D6</f>
        <v>Grimisuat</v>
      </c>
    </row>
    <row r="7" spans="1:69" x14ac:dyDescent="0.25">
      <c r="A7" s="14">
        <v>2005</v>
      </c>
      <c r="B7" t="s">
        <v>128</v>
      </c>
      <c r="C7" t="s">
        <v>196</v>
      </c>
      <c r="D7" t="s">
        <v>74</v>
      </c>
      <c r="E7">
        <v>19</v>
      </c>
      <c r="F7">
        <v>25</v>
      </c>
      <c r="G7">
        <v>0</v>
      </c>
      <c r="H7">
        <v>0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0</v>
      </c>
      <c r="P7">
        <v>23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44">
        <v>0</v>
      </c>
      <c r="AK7" s="44">
        <v>0</v>
      </c>
      <c r="AL7">
        <v>0</v>
      </c>
      <c r="AM7" s="44">
        <v>0</v>
      </c>
      <c r="AN7" s="44">
        <v>21</v>
      </c>
      <c r="AO7" s="44">
        <v>23</v>
      </c>
      <c r="AP7" s="44">
        <v>0</v>
      </c>
      <c r="AQ7" s="44">
        <v>0</v>
      </c>
      <c r="AR7" s="44">
        <v>0</v>
      </c>
      <c r="AS7" s="44">
        <v>0</v>
      </c>
      <c r="AT7" s="44">
        <v>0</v>
      </c>
      <c r="AU7" s="44">
        <v>0</v>
      </c>
      <c r="AV7" s="44">
        <v>23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>
        <f t="shared" si="0"/>
        <v>159</v>
      </c>
      <c r="BF7" s="35">
        <f t="shared" si="1"/>
        <v>25</v>
      </c>
      <c r="BG7" s="35">
        <f t="shared" si="2"/>
        <v>25</v>
      </c>
      <c r="BH7" s="35">
        <f t="shared" si="3"/>
        <v>23</v>
      </c>
      <c r="BI7" s="35">
        <f t="shared" si="4"/>
        <v>23</v>
      </c>
      <c r="BJ7" s="35">
        <f t="shared" si="5"/>
        <v>23</v>
      </c>
      <c r="BK7" s="35">
        <f t="shared" si="6"/>
        <v>21</v>
      </c>
      <c r="BL7" s="35">
        <f t="shared" si="7"/>
        <v>19</v>
      </c>
      <c r="BM7" s="47">
        <f t="shared" si="8"/>
        <v>159</v>
      </c>
      <c r="BN7">
        <v>2</v>
      </c>
      <c r="BO7" t="str">
        <f t="shared" si="9"/>
        <v>Vouillamoz</v>
      </c>
      <c r="BP7" t="str">
        <f t="shared" si="10"/>
        <v>Mathis</v>
      </c>
      <c r="BQ7" t="str">
        <f t="shared" si="11"/>
        <v>Leytron</v>
      </c>
    </row>
    <row r="8" spans="1:69" x14ac:dyDescent="0.25">
      <c r="A8" s="14">
        <v>2005</v>
      </c>
      <c r="B8" s="52" t="s">
        <v>4738</v>
      </c>
      <c r="C8" t="s">
        <v>404</v>
      </c>
      <c r="D8" t="s">
        <v>1164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23</v>
      </c>
      <c r="X8">
        <v>0</v>
      </c>
      <c r="Y8">
        <v>0</v>
      </c>
      <c r="Z8">
        <v>0</v>
      </c>
      <c r="AA8">
        <v>0</v>
      </c>
      <c r="AB8">
        <v>21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44">
        <v>15</v>
      </c>
      <c r="AK8" s="44">
        <v>0</v>
      </c>
      <c r="AL8">
        <v>0</v>
      </c>
      <c r="AM8" s="44">
        <v>0</v>
      </c>
      <c r="AN8" s="44">
        <v>0</v>
      </c>
      <c r="AO8" s="44">
        <v>0</v>
      </c>
      <c r="AP8" s="44">
        <v>0</v>
      </c>
      <c r="AQ8" s="44">
        <v>0</v>
      </c>
      <c r="AR8" s="44">
        <v>25</v>
      </c>
      <c r="AS8" s="44">
        <v>0</v>
      </c>
      <c r="AT8" s="44">
        <v>0</v>
      </c>
      <c r="AU8" s="44">
        <v>0</v>
      </c>
      <c r="AV8" s="44">
        <v>0</v>
      </c>
      <c r="AW8" s="44">
        <v>25</v>
      </c>
      <c r="AX8" s="44">
        <v>17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>
        <f t="shared" si="0"/>
        <v>126</v>
      </c>
      <c r="BF8" s="35">
        <f t="shared" si="1"/>
        <v>25</v>
      </c>
      <c r="BG8" s="35">
        <f t="shared" si="2"/>
        <v>25</v>
      </c>
      <c r="BH8" s="35">
        <f t="shared" si="3"/>
        <v>23</v>
      </c>
      <c r="BI8" s="35">
        <f t="shared" si="4"/>
        <v>21</v>
      </c>
      <c r="BJ8" s="35">
        <f t="shared" si="5"/>
        <v>17</v>
      </c>
      <c r="BK8" s="35">
        <f t="shared" si="6"/>
        <v>15</v>
      </c>
      <c r="BL8" s="35">
        <f t="shared" si="7"/>
        <v>0</v>
      </c>
      <c r="BM8" s="47">
        <f t="shared" si="8"/>
        <v>126</v>
      </c>
      <c r="BN8">
        <v>3</v>
      </c>
      <c r="BO8" t="str">
        <f t="shared" si="9"/>
        <v>Pilloud</v>
      </c>
      <c r="BP8" t="str">
        <f t="shared" si="10"/>
        <v>Antoine</v>
      </c>
      <c r="BQ8" t="str">
        <f t="shared" si="11"/>
        <v>Salins</v>
      </c>
    </row>
    <row r="9" spans="1:69" x14ac:dyDescent="0.25">
      <c r="A9" s="14">
        <v>2005</v>
      </c>
      <c r="B9" t="s">
        <v>80</v>
      </c>
      <c r="C9" t="s">
        <v>165</v>
      </c>
      <c r="D9" t="s">
        <v>73</v>
      </c>
      <c r="E9">
        <v>17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25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44">
        <v>0</v>
      </c>
      <c r="AK9" s="44">
        <v>0</v>
      </c>
      <c r="AL9">
        <v>0</v>
      </c>
      <c r="AM9" s="44">
        <v>0</v>
      </c>
      <c r="AN9" s="44">
        <v>0</v>
      </c>
      <c r="AO9" s="44">
        <v>19</v>
      </c>
      <c r="AP9" s="44">
        <v>0</v>
      </c>
      <c r="AQ9" s="44">
        <v>0</v>
      </c>
      <c r="AR9" s="44">
        <v>0</v>
      </c>
      <c r="AS9" s="44">
        <v>0</v>
      </c>
      <c r="AT9" s="44">
        <v>23</v>
      </c>
      <c r="AU9" s="44">
        <v>0</v>
      </c>
      <c r="AV9" s="44">
        <v>0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44">
        <v>0</v>
      </c>
      <c r="BC9" s="44">
        <v>0</v>
      </c>
      <c r="BD9" s="44">
        <v>0</v>
      </c>
      <c r="BE9">
        <f t="shared" si="0"/>
        <v>84</v>
      </c>
      <c r="BF9" s="35">
        <f t="shared" si="1"/>
        <v>25</v>
      </c>
      <c r="BG9" s="35">
        <f t="shared" si="2"/>
        <v>23</v>
      </c>
      <c r="BH9" s="35">
        <f t="shared" si="3"/>
        <v>19</v>
      </c>
      <c r="BI9" s="35">
        <f t="shared" si="4"/>
        <v>17</v>
      </c>
      <c r="BJ9" s="35">
        <f t="shared" si="5"/>
        <v>0</v>
      </c>
      <c r="BK9" s="35">
        <f t="shared" si="6"/>
        <v>0</v>
      </c>
      <c r="BL9" s="35">
        <f t="shared" si="7"/>
        <v>0</v>
      </c>
      <c r="BM9" s="47">
        <f t="shared" si="8"/>
        <v>84</v>
      </c>
      <c r="BN9">
        <v>4</v>
      </c>
      <c r="BO9" t="str">
        <f t="shared" si="9"/>
        <v>Lambiel</v>
      </c>
      <c r="BP9" t="str">
        <f t="shared" si="10"/>
        <v>Basile</v>
      </c>
      <c r="BQ9" t="str">
        <f t="shared" si="11"/>
        <v>Riddes</v>
      </c>
    </row>
    <row r="10" spans="1:69" x14ac:dyDescent="0.25">
      <c r="A10" s="14">
        <v>2004</v>
      </c>
      <c r="B10" t="s">
        <v>1316</v>
      </c>
      <c r="C10" t="s">
        <v>66</v>
      </c>
      <c r="D10" t="s">
        <v>4368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23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44">
        <v>19</v>
      </c>
      <c r="AK10" s="44">
        <v>0</v>
      </c>
      <c r="AL10">
        <v>0</v>
      </c>
      <c r="AM10" s="44">
        <v>0</v>
      </c>
      <c r="AN10" s="44">
        <v>19</v>
      </c>
      <c r="AO10" s="44">
        <v>0</v>
      </c>
      <c r="AP10" s="44">
        <v>0</v>
      </c>
      <c r="AQ10" s="44">
        <v>0</v>
      </c>
      <c r="AR10" s="44">
        <v>0</v>
      </c>
      <c r="AS10" s="44">
        <v>0</v>
      </c>
      <c r="AT10" s="44">
        <v>0</v>
      </c>
      <c r="AU10" s="44">
        <v>0</v>
      </c>
      <c r="AV10" s="44">
        <v>0</v>
      </c>
      <c r="AW10" s="44">
        <v>0</v>
      </c>
      <c r="AX10" s="44">
        <v>21</v>
      </c>
      <c r="AY10" s="44">
        <v>0</v>
      </c>
      <c r="AZ10" s="44">
        <v>0</v>
      </c>
      <c r="BA10" s="44">
        <v>0</v>
      </c>
      <c r="BB10" s="44">
        <v>0</v>
      </c>
      <c r="BC10" s="44">
        <v>0</v>
      </c>
      <c r="BD10" s="44">
        <v>0</v>
      </c>
      <c r="BE10">
        <f t="shared" si="0"/>
        <v>82</v>
      </c>
      <c r="BF10" s="35">
        <f t="shared" si="1"/>
        <v>23</v>
      </c>
      <c r="BG10" s="35">
        <f t="shared" si="2"/>
        <v>21</v>
      </c>
      <c r="BH10" s="35">
        <f t="shared" si="3"/>
        <v>19</v>
      </c>
      <c r="BI10" s="35">
        <f t="shared" si="4"/>
        <v>19</v>
      </c>
      <c r="BJ10" s="35">
        <f t="shared" si="5"/>
        <v>0</v>
      </c>
      <c r="BK10" s="35">
        <f t="shared" si="6"/>
        <v>0</v>
      </c>
      <c r="BL10" s="35">
        <f t="shared" si="7"/>
        <v>0</v>
      </c>
      <c r="BM10" s="47">
        <f t="shared" si="8"/>
        <v>82</v>
      </c>
      <c r="BN10">
        <v>5</v>
      </c>
      <c r="BO10" t="str">
        <f t="shared" si="9"/>
        <v>Léger</v>
      </c>
      <c r="BP10" t="str">
        <f t="shared" si="10"/>
        <v>Arnaud</v>
      </c>
      <c r="BQ10" t="str">
        <f t="shared" si="11"/>
        <v>Vollège</v>
      </c>
    </row>
    <row r="11" spans="1:69" x14ac:dyDescent="0.25">
      <c r="A11" s="14">
        <v>2005</v>
      </c>
      <c r="B11" t="s">
        <v>815</v>
      </c>
      <c r="C11" t="s">
        <v>816</v>
      </c>
      <c r="D11" t="s">
        <v>558</v>
      </c>
      <c r="E11">
        <v>0</v>
      </c>
      <c r="F11">
        <v>23</v>
      </c>
      <c r="G11">
        <v>0</v>
      </c>
      <c r="H11">
        <v>0</v>
      </c>
      <c r="I11">
        <v>0</v>
      </c>
      <c r="J11">
        <v>25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 s="44">
        <v>0</v>
      </c>
      <c r="AK11" s="44">
        <v>0</v>
      </c>
      <c r="AL11">
        <v>0</v>
      </c>
      <c r="AM11" s="44">
        <v>0</v>
      </c>
      <c r="AN11" s="44">
        <v>0</v>
      </c>
      <c r="AO11" s="44">
        <v>0</v>
      </c>
      <c r="AP11" s="44">
        <v>0</v>
      </c>
      <c r="AQ11" s="44">
        <v>0</v>
      </c>
      <c r="AR11" s="44">
        <v>0</v>
      </c>
      <c r="AS11" s="44">
        <v>0</v>
      </c>
      <c r="AT11" s="44">
        <v>0</v>
      </c>
      <c r="AU11" s="44">
        <v>0</v>
      </c>
      <c r="AV11" s="44">
        <v>0</v>
      </c>
      <c r="AW11" s="44">
        <v>0</v>
      </c>
      <c r="AX11" s="44">
        <v>0</v>
      </c>
      <c r="AY11" s="44">
        <v>0</v>
      </c>
      <c r="AZ11" s="44">
        <v>0</v>
      </c>
      <c r="BA11" s="44">
        <v>0</v>
      </c>
      <c r="BB11" s="44">
        <v>0</v>
      </c>
      <c r="BC11" s="44">
        <v>0</v>
      </c>
      <c r="BD11" s="44">
        <v>25</v>
      </c>
      <c r="BE11">
        <f t="shared" si="0"/>
        <v>48</v>
      </c>
      <c r="BF11" s="35">
        <f t="shared" si="1"/>
        <v>25</v>
      </c>
      <c r="BG11" s="35">
        <f t="shared" si="2"/>
        <v>25</v>
      </c>
      <c r="BH11" s="35">
        <f t="shared" si="3"/>
        <v>23</v>
      </c>
      <c r="BI11" s="35">
        <f t="shared" si="4"/>
        <v>0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47">
        <f t="shared" si="8"/>
        <v>73</v>
      </c>
      <c r="BN11">
        <v>6</v>
      </c>
      <c r="BO11" t="str">
        <f t="shared" si="9"/>
        <v>Amort</v>
      </c>
      <c r="BP11" t="str">
        <f t="shared" si="10"/>
        <v>Josuah</v>
      </c>
      <c r="BQ11" t="str">
        <f t="shared" si="11"/>
        <v>Sierre</v>
      </c>
    </row>
    <row r="12" spans="1:69" x14ac:dyDescent="0.25">
      <c r="A12" s="14">
        <v>2004</v>
      </c>
      <c r="B12" t="s">
        <v>205</v>
      </c>
      <c r="C12" t="s">
        <v>66</v>
      </c>
      <c r="D12" t="s">
        <v>2091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19</v>
      </c>
      <c r="AJ12" s="44">
        <v>23</v>
      </c>
      <c r="AK12" s="44">
        <v>0</v>
      </c>
      <c r="AL12">
        <v>0</v>
      </c>
      <c r="AM12" s="44">
        <v>0</v>
      </c>
      <c r="AN12" s="44">
        <v>0</v>
      </c>
      <c r="AO12" s="44">
        <v>0</v>
      </c>
      <c r="AP12" s="44">
        <v>0</v>
      </c>
      <c r="AQ12" s="44">
        <v>0</v>
      </c>
      <c r="AR12" s="44">
        <v>0</v>
      </c>
      <c r="AS12" s="44">
        <v>23</v>
      </c>
      <c r="AT12" s="44">
        <v>0</v>
      </c>
      <c r="AU12" s="44">
        <v>0</v>
      </c>
      <c r="AV12" s="44">
        <v>0</v>
      </c>
      <c r="AW12" s="44">
        <v>0</v>
      </c>
      <c r="AX12" s="44">
        <v>0</v>
      </c>
      <c r="AY12" s="44">
        <v>0</v>
      </c>
      <c r="AZ12" s="44">
        <v>0</v>
      </c>
      <c r="BA12" s="44">
        <v>0</v>
      </c>
      <c r="BB12" s="44">
        <v>0</v>
      </c>
      <c r="BC12" s="44">
        <v>0</v>
      </c>
      <c r="BD12" s="44">
        <v>0</v>
      </c>
      <c r="BE12">
        <f t="shared" si="0"/>
        <v>65</v>
      </c>
      <c r="BF12" s="35">
        <f t="shared" si="1"/>
        <v>23</v>
      </c>
      <c r="BG12" s="35">
        <f t="shared" si="2"/>
        <v>23</v>
      </c>
      <c r="BH12" s="35">
        <f t="shared" si="3"/>
        <v>19</v>
      </c>
      <c r="BI12" s="35">
        <f t="shared" si="4"/>
        <v>0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47">
        <f t="shared" si="8"/>
        <v>65</v>
      </c>
      <c r="BN12">
        <v>7</v>
      </c>
      <c r="BO12" t="str">
        <f t="shared" si="9"/>
        <v>Lehner</v>
      </c>
      <c r="BP12" t="str">
        <f t="shared" si="10"/>
        <v>Arnaud</v>
      </c>
      <c r="BQ12" t="str">
        <f t="shared" si="11"/>
        <v>Zermatt</v>
      </c>
    </row>
    <row r="13" spans="1:69" x14ac:dyDescent="0.25">
      <c r="A13" s="14">
        <v>2005</v>
      </c>
      <c r="B13" t="s">
        <v>1364</v>
      </c>
      <c r="C13" t="s">
        <v>3650</v>
      </c>
      <c r="D13" t="s">
        <v>13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 s="44">
        <v>17</v>
      </c>
      <c r="AO13" s="44">
        <v>21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21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>
        <f t="shared" si="0"/>
        <v>59</v>
      </c>
      <c r="BF13" s="35">
        <f t="shared" si="1"/>
        <v>21</v>
      </c>
      <c r="BG13" s="35">
        <f t="shared" si="2"/>
        <v>21</v>
      </c>
      <c r="BH13" s="35">
        <f t="shared" si="3"/>
        <v>17</v>
      </c>
      <c r="BI13" s="35">
        <f t="shared" si="4"/>
        <v>0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59</v>
      </c>
      <c r="BN13">
        <v>8</v>
      </c>
      <c r="BO13" t="str">
        <f t="shared" si="9"/>
        <v>Boisset</v>
      </c>
      <c r="BP13" t="str">
        <f t="shared" si="10"/>
        <v>Nathan</v>
      </c>
      <c r="BQ13" t="str">
        <f t="shared" si="11"/>
        <v>Martigny</v>
      </c>
    </row>
    <row r="14" spans="1:69" x14ac:dyDescent="0.25">
      <c r="A14" s="14">
        <v>2005</v>
      </c>
      <c r="B14" t="s">
        <v>118</v>
      </c>
      <c r="C14" t="s">
        <v>881</v>
      </c>
      <c r="D14" t="s">
        <v>820</v>
      </c>
      <c r="E14">
        <v>0</v>
      </c>
      <c r="F14">
        <v>0</v>
      </c>
      <c r="G14">
        <v>0</v>
      </c>
      <c r="H14">
        <v>0</v>
      </c>
      <c r="I14">
        <v>25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9</v>
      </c>
      <c r="AJ14" s="44">
        <v>0</v>
      </c>
      <c r="AK14" s="44">
        <v>0</v>
      </c>
      <c r="AL1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25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>
        <f t="shared" si="0"/>
        <v>59</v>
      </c>
      <c r="BF14" s="35">
        <f t="shared" si="1"/>
        <v>25</v>
      </c>
      <c r="BG14" s="35">
        <f t="shared" si="2"/>
        <v>25</v>
      </c>
      <c r="BH14" s="35">
        <f t="shared" si="3"/>
        <v>9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59</v>
      </c>
      <c r="BN14">
        <v>8</v>
      </c>
      <c r="BO14" t="str">
        <f t="shared" si="9"/>
        <v>Mariéthoz</v>
      </c>
      <c r="BP14" t="str">
        <f t="shared" si="10"/>
        <v>Shayne</v>
      </c>
      <c r="BQ14" t="str">
        <f t="shared" si="11"/>
        <v>SG St-Maurice</v>
      </c>
    </row>
    <row r="15" spans="1:69" x14ac:dyDescent="0.25">
      <c r="A15" s="14">
        <v>2005</v>
      </c>
      <c r="B15" t="s">
        <v>2722</v>
      </c>
      <c r="C15" t="s">
        <v>170</v>
      </c>
      <c r="D15" t="s">
        <v>3663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25</v>
      </c>
      <c r="AG15">
        <v>0</v>
      </c>
      <c r="AH15">
        <v>0</v>
      </c>
      <c r="AI15">
        <v>0</v>
      </c>
      <c r="AJ15" s="44">
        <v>0</v>
      </c>
      <c r="AK15" s="44">
        <v>0</v>
      </c>
      <c r="AL15">
        <v>0</v>
      </c>
      <c r="AM15" s="44">
        <v>0</v>
      </c>
      <c r="AN15" s="44">
        <v>0</v>
      </c>
      <c r="AO15" s="44">
        <v>0</v>
      </c>
      <c r="AP15" s="44">
        <v>0</v>
      </c>
      <c r="AQ15" s="44">
        <v>0</v>
      </c>
      <c r="AR15" s="44">
        <v>0</v>
      </c>
      <c r="AS15" s="44">
        <v>0</v>
      </c>
      <c r="AT15" s="44">
        <v>0</v>
      </c>
      <c r="AU15" s="44">
        <v>0</v>
      </c>
      <c r="AV15" s="44">
        <v>0</v>
      </c>
      <c r="AW15" s="44">
        <v>0</v>
      </c>
      <c r="AX15" s="44">
        <v>0</v>
      </c>
      <c r="AY15" s="44">
        <v>0</v>
      </c>
      <c r="AZ15" s="44">
        <v>0</v>
      </c>
      <c r="BA15" s="44">
        <v>0</v>
      </c>
      <c r="BB15" s="44">
        <v>0</v>
      </c>
      <c r="BC15" s="44">
        <v>0</v>
      </c>
      <c r="BD15" s="44">
        <v>0</v>
      </c>
      <c r="BE15">
        <f t="shared" si="0"/>
        <v>50</v>
      </c>
      <c r="BF15" s="35">
        <f t="shared" si="1"/>
        <v>25</v>
      </c>
      <c r="BG15" s="35">
        <f t="shared" si="2"/>
        <v>25</v>
      </c>
      <c r="BH15" s="35">
        <f t="shared" si="3"/>
        <v>0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50</v>
      </c>
      <c r="BN15">
        <v>9</v>
      </c>
      <c r="BO15" t="str">
        <f t="shared" si="9"/>
        <v>Barriod</v>
      </c>
      <c r="BP15" t="str">
        <f t="shared" si="10"/>
        <v>Jules</v>
      </c>
      <c r="BQ15" t="str">
        <f t="shared" si="11"/>
        <v>F-Ney</v>
      </c>
    </row>
    <row r="16" spans="1:69" x14ac:dyDescent="0.25">
      <c r="A16" s="14">
        <v>2004</v>
      </c>
      <c r="B16" t="s">
        <v>1621</v>
      </c>
      <c r="C16" t="s">
        <v>1071</v>
      </c>
      <c r="D16" t="s">
        <v>13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25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44">
        <v>0</v>
      </c>
      <c r="AK16" s="44">
        <v>0</v>
      </c>
      <c r="AL16">
        <v>0</v>
      </c>
      <c r="AM16" s="44">
        <v>0</v>
      </c>
      <c r="AN16" s="44">
        <v>0</v>
      </c>
      <c r="AO16" s="44">
        <v>0</v>
      </c>
      <c r="AP16" s="44">
        <v>0</v>
      </c>
      <c r="AQ16" s="44">
        <v>0</v>
      </c>
      <c r="AR16" s="44">
        <v>0</v>
      </c>
      <c r="AS16" s="44">
        <v>0</v>
      </c>
      <c r="AT16" s="44">
        <v>25</v>
      </c>
      <c r="AU16" s="44">
        <v>0</v>
      </c>
      <c r="AV16" s="44">
        <v>0</v>
      </c>
      <c r="AW16" s="44">
        <v>0</v>
      </c>
      <c r="AX16" s="44">
        <v>0</v>
      </c>
      <c r="AY16" s="44">
        <v>0</v>
      </c>
      <c r="AZ16" s="44">
        <v>0</v>
      </c>
      <c r="BA16" s="44">
        <v>0</v>
      </c>
      <c r="BB16" s="44">
        <v>0</v>
      </c>
      <c r="BC16" s="44">
        <v>0</v>
      </c>
      <c r="BD16" s="44">
        <v>0</v>
      </c>
      <c r="BE16">
        <f t="shared" si="0"/>
        <v>50</v>
      </c>
      <c r="BF16" s="35">
        <f t="shared" si="1"/>
        <v>25</v>
      </c>
      <c r="BG16" s="35">
        <f t="shared" si="2"/>
        <v>25</v>
      </c>
      <c r="BH16" s="35">
        <f t="shared" si="3"/>
        <v>0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50</v>
      </c>
      <c r="BN16">
        <v>9</v>
      </c>
      <c r="BO16" t="str">
        <f t="shared" si="9"/>
        <v>Bussien</v>
      </c>
      <c r="BP16" t="str">
        <f t="shared" si="10"/>
        <v>Ludovic</v>
      </c>
      <c r="BQ16" t="str">
        <f t="shared" si="11"/>
        <v>Martigny</v>
      </c>
    </row>
    <row r="17" spans="1:69" x14ac:dyDescent="0.25">
      <c r="A17" s="14">
        <v>2005</v>
      </c>
      <c r="B17" t="s">
        <v>293</v>
      </c>
      <c r="C17" t="s">
        <v>170</v>
      </c>
      <c r="D17" t="s">
        <v>3664</v>
      </c>
      <c r="E17">
        <v>25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23</v>
      </c>
      <c r="AG17">
        <v>0</v>
      </c>
      <c r="AH17">
        <v>0</v>
      </c>
      <c r="AI17">
        <v>0</v>
      </c>
      <c r="AJ17" s="44">
        <v>0</v>
      </c>
      <c r="AK17" s="44">
        <v>0</v>
      </c>
      <c r="AL17">
        <v>0</v>
      </c>
      <c r="AM17" s="44">
        <v>0</v>
      </c>
      <c r="AN17" s="44">
        <v>0</v>
      </c>
      <c r="AO17" s="44">
        <v>0</v>
      </c>
      <c r="AP17" s="44">
        <v>0</v>
      </c>
      <c r="AQ17" s="44">
        <v>0</v>
      </c>
      <c r="AR17" s="44">
        <v>0</v>
      </c>
      <c r="AS17" s="44">
        <v>0</v>
      </c>
      <c r="AT17" s="44">
        <v>0</v>
      </c>
      <c r="AU17" s="44">
        <v>0</v>
      </c>
      <c r="AV17" s="44">
        <v>0</v>
      </c>
      <c r="AW17" s="44">
        <v>0</v>
      </c>
      <c r="AX17" s="44">
        <v>0</v>
      </c>
      <c r="AY17" s="44">
        <v>0</v>
      </c>
      <c r="AZ17" s="44">
        <v>0</v>
      </c>
      <c r="BA17" s="44">
        <v>0</v>
      </c>
      <c r="BB17" s="44">
        <v>0</v>
      </c>
      <c r="BC17" s="44">
        <v>0</v>
      </c>
      <c r="BD17" s="44">
        <v>0</v>
      </c>
      <c r="BE17">
        <f t="shared" si="0"/>
        <v>48</v>
      </c>
      <c r="BF17" s="35">
        <f t="shared" si="1"/>
        <v>25</v>
      </c>
      <c r="BG17" s="35">
        <f t="shared" si="2"/>
        <v>23</v>
      </c>
      <c r="BH17" s="35">
        <f t="shared" si="3"/>
        <v>0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48</v>
      </c>
      <c r="BN17">
        <v>10</v>
      </c>
      <c r="BO17" t="str">
        <f t="shared" si="9"/>
        <v>Mongellaz</v>
      </c>
      <c r="BP17" t="str">
        <f t="shared" si="10"/>
        <v>Jules</v>
      </c>
      <c r="BQ17" t="str">
        <f t="shared" si="11"/>
        <v>F-Saint Gervais</v>
      </c>
    </row>
    <row r="18" spans="1:69" x14ac:dyDescent="0.25">
      <c r="A18" s="14">
        <v>2005</v>
      </c>
      <c r="B18" t="s">
        <v>512</v>
      </c>
      <c r="C18" t="s">
        <v>3738</v>
      </c>
      <c r="D18" s="23" t="s">
        <v>77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</v>
      </c>
      <c r="AH18">
        <v>0</v>
      </c>
      <c r="AI18">
        <v>0</v>
      </c>
      <c r="AJ18" s="44">
        <v>0</v>
      </c>
      <c r="AK18" s="44">
        <v>0</v>
      </c>
      <c r="AL18">
        <v>0</v>
      </c>
      <c r="AM18" s="44">
        <v>0</v>
      </c>
      <c r="AN18" s="44">
        <v>0</v>
      </c>
      <c r="AO18" s="44">
        <v>0</v>
      </c>
      <c r="AP18" s="44">
        <v>0</v>
      </c>
      <c r="AQ18" s="44">
        <v>0</v>
      </c>
      <c r="AR18" s="44">
        <v>0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0</v>
      </c>
      <c r="AZ18" s="44">
        <v>23</v>
      </c>
      <c r="BA18" s="44">
        <v>0</v>
      </c>
      <c r="BB18" s="44">
        <v>0</v>
      </c>
      <c r="BC18" s="44">
        <v>0</v>
      </c>
      <c r="BD18" s="44">
        <v>0</v>
      </c>
      <c r="BE18">
        <f t="shared" si="0"/>
        <v>46</v>
      </c>
      <c r="BF18" s="35">
        <f t="shared" si="1"/>
        <v>23</v>
      </c>
      <c r="BG18" s="35">
        <f t="shared" si="2"/>
        <v>23</v>
      </c>
      <c r="BH18" s="35">
        <f t="shared" si="3"/>
        <v>0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46</v>
      </c>
      <c r="BN18">
        <v>11</v>
      </c>
      <c r="BO18" s="44" t="str">
        <f t="shared" si="9"/>
        <v>Bigot</v>
      </c>
      <c r="BP18" s="44" t="str">
        <f t="shared" si="10"/>
        <v>Yoan</v>
      </c>
      <c r="BQ18" t="str">
        <f t="shared" si="11"/>
        <v>Monthey</v>
      </c>
    </row>
    <row r="19" spans="1:69" x14ac:dyDescent="0.25">
      <c r="A19" s="14">
        <v>2004</v>
      </c>
      <c r="B19" t="s">
        <v>2719</v>
      </c>
      <c r="C19" t="s">
        <v>35</v>
      </c>
      <c r="D19" t="s">
        <v>144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21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 s="44">
        <v>0</v>
      </c>
      <c r="AK19" s="44">
        <v>0</v>
      </c>
      <c r="AL19">
        <v>0</v>
      </c>
      <c r="AM19" s="44">
        <v>0</v>
      </c>
      <c r="AN19" s="44">
        <v>0</v>
      </c>
      <c r="AO19" s="44">
        <v>0</v>
      </c>
      <c r="AP19" s="44">
        <v>0</v>
      </c>
      <c r="AQ19" s="44">
        <v>0</v>
      </c>
      <c r="AR19" s="44">
        <v>0</v>
      </c>
      <c r="AS19" s="44">
        <v>0</v>
      </c>
      <c r="AT19" s="44">
        <v>0</v>
      </c>
      <c r="AU19" s="44">
        <v>0</v>
      </c>
      <c r="AV19" s="44">
        <v>0</v>
      </c>
      <c r="AW19" s="44">
        <v>0</v>
      </c>
      <c r="AX19" s="44">
        <v>25</v>
      </c>
      <c r="AY19" s="44">
        <v>0</v>
      </c>
      <c r="AZ19" s="44">
        <v>0</v>
      </c>
      <c r="BA19" s="44">
        <v>0</v>
      </c>
      <c r="BB19" s="44">
        <v>0</v>
      </c>
      <c r="BC19" s="44">
        <v>0</v>
      </c>
      <c r="BD19" s="44">
        <v>0</v>
      </c>
      <c r="BE19">
        <f t="shared" si="0"/>
        <v>46</v>
      </c>
      <c r="BF19" s="35">
        <f t="shared" si="1"/>
        <v>25</v>
      </c>
      <c r="BG19" s="35">
        <f t="shared" si="2"/>
        <v>21</v>
      </c>
      <c r="BH19" s="35">
        <f t="shared" si="3"/>
        <v>0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46</v>
      </c>
      <c r="BN19">
        <v>11</v>
      </c>
      <c r="BO19" t="str">
        <f t="shared" si="9"/>
        <v>Délétroz</v>
      </c>
      <c r="BP19" t="str">
        <f t="shared" si="10"/>
        <v>Louis</v>
      </c>
      <c r="BQ19" t="str">
        <f t="shared" si="11"/>
        <v>Ayent</v>
      </c>
    </row>
    <row r="20" spans="1:69" x14ac:dyDescent="0.25">
      <c r="A20" s="14">
        <v>2004</v>
      </c>
      <c r="B20" t="s">
        <v>127</v>
      </c>
      <c r="C20" t="s">
        <v>1687</v>
      </c>
      <c r="D20" t="s">
        <v>117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23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44">
        <v>0</v>
      </c>
      <c r="AK20" s="44">
        <v>0</v>
      </c>
      <c r="AL20">
        <v>0</v>
      </c>
      <c r="AM20" s="44">
        <v>0</v>
      </c>
      <c r="AN20" s="44">
        <v>0</v>
      </c>
      <c r="AO20" s="44">
        <v>0</v>
      </c>
      <c r="AP20" s="44">
        <v>0</v>
      </c>
      <c r="AQ20" s="44">
        <v>0</v>
      </c>
      <c r="AR20" s="44">
        <v>0</v>
      </c>
      <c r="AS20" s="44">
        <v>0</v>
      </c>
      <c r="AT20" s="44">
        <v>0</v>
      </c>
      <c r="AU20" s="44">
        <v>0</v>
      </c>
      <c r="AV20" s="44">
        <v>0</v>
      </c>
      <c r="AW20" s="44">
        <v>0</v>
      </c>
      <c r="AX20" s="44">
        <v>0</v>
      </c>
      <c r="AY20" s="44">
        <v>0</v>
      </c>
      <c r="AZ20" s="44">
        <v>0</v>
      </c>
      <c r="BA20" s="44">
        <v>0</v>
      </c>
      <c r="BB20" s="44">
        <v>0</v>
      </c>
      <c r="BC20" s="44">
        <v>23</v>
      </c>
      <c r="BD20" s="44">
        <v>0</v>
      </c>
      <c r="BE20">
        <f t="shared" si="0"/>
        <v>46</v>
      </c>
      <c r="BF20" s="35">
        <f t="shared" si="1"/>
        <v>23</v>
      </c>
      <c r="BG20" s="35">
        <f t="shared" si="2"/>
        <v>23</v>
      </c>
      <c r="BH20" s="35">
        <f t="shared" si="3"/>
        <v>0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46</v>
      </c>
      <c r="BN20">
        <v>11</v>
      </c>
      <c r="BO20" t="str">
        <f t="shared" si="9"/>
        <v>Gex-Fabry</v>
      </c>
      <c r="BP20" t="str">
        <f t="shared" si="10"/>
        <v>Candide</v>
      </c>
      <c r="BQ20" t="str">
        <f t="shared" si="11"/>
        <v>Collombey</v>
      </c>
    </row>
    <row r="21" spans="1:69" x14ac:dyDescent="0.25">
      <c r="A21" s="14">
        <v>2004</v>
      </c>
      <c r="B21" s="52" t="s">
        <v>4141</v>
      </c>
      <c r="C21" t="s">
        <v>101</v>
      </c>
      <c r="D21" t="s">
        <v>1110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21</v>
      </c>
      <c r="AJ21" s="44">
        <v>21</v>
      </c>
      <c r="AK21" s="44">
        <v>0</v>
      </c>
      <c r="AL21">
        <v>0</v>
      </c>
      <c r="AM21" s="44">
        <v>0</v>
      </c>
      <c r="AN21" s="44">
        <v>0</v>
      </c>
      <c r="AO21" s="44">
        <v>0</v>
      </c>
      <c r="AP21" s="44">
        <v>0</v>
      </c>
      <c r="AQ21" s="44">
        <v>0</v>
      </c>
      <c r="AR21" s="44">
        <v>0</v>
      </c>
      <c r="AS21" s="44">
        <v>0</v>
      </c>
      <c r="AT21" s="44">
        <v>0</v>
      </c>
      <c r="AU21" s="44">
        <v>0</v>
      </c>
      <c r="AV21" s="44">
        <v>0</v>
      </c>
      <c r="AW21" s="44">
        <v>0</v>
      </c>
      <c r="AX21" s="44">
        <v>0</v>
      </c>
      <c r="AY21" s="44">
        <v>0</v>
      </c>
      <c r="AZ21" s="44">
        <v>0</v>
      </c>
      <c r="BA21" s="44">
        <v>0</v>
      </c>
      <c r="BB21" s="44">
        <v>0</v>
      </c>
      <c r="BC21" s="44">
        <v>0</v>
      </c>
      <c r="BD21" s="44">
        <v>0</v>
      </c>
      <c r="BE21">
        <f t="shared" si="0"/>
        <v>42</v>
      </c>
      <c r="BF21" s="35">
        <f t="shared" si="1"/>
        <v>21</v>
      </c>
      <c r="BG21" s="35">
        <f t="shared" si="2"/>
        <v>21</v>
      </c>
      <c r="BH21" s="35">
        <f t="shared" si="3"/>
        <v>0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42</v>
      </c>
      <c r="BN21">
        <v>12</v>
      </c>
      <c r="BO21" t="str">
        <f t="shared" si="9"/>
        <v>Mariaux</v>
      </c>
      <c r="BP21" t="str">
        <f t="shared" si="10"/>
        <v>Quentin</v>
      </c>
      <c r="BQ21" t="str">
        <f t="shared" si="11"/>
        <v>Collombey-Muraz</v>
      </c>
    </row>
    <row r="22" spans="1:69" x14ac:dyDescent="0.25">
      <c r="A22" s="14">
        <v>2004</v>
      </c>
      <c r="B22" t="s">
        <v>502</v>
      </c>
      <c r="C22" t="s">
        <v>503</v>
      </c>
      <c r="D22" t="s">
        <v>504</v>
      </c>
      <c r="E22">
        <v>0</v>
      </c>
      <c r="F22">
        <v>0</v>
      </c>
      <c r="G22">
        <v>0</v>
      </c>
      <c r="H22">
        <v>23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s="44">
        <v>0</v>
      </c>
      <c r="AK22" s="44">
        <v>0</v>
      </c>
      <c r="AL22">
        <v>0</v>
      </c>
      <c r="AM22" s="44">
        <v>0</v>
      </c>
      <c r="AN22" s="44">
        <v>0</v>
      </c>
      <c r="AO22" s="44">
        <v>0</v>
      </c>
      <c r="AP22" s="44">
        <v>0</v>
      </c>
      <c r="AQ22" s="44">
        <v>0</v>
      </c>
      <c r="AR22" s="44">
        <v>0</v>
      </c>
      <c r="AS22" s="44">
        <v>19</v>
      </c>
      <c r="AT22" s="44">
        <v>0</v>
      </c>
      <c r="AU22" s="44">
        <v>0</v>
      </c>
      <c r="AV22" s="44">
        <v>0</v>
      </c>
      <c r="AW22" s="44">
        <v>0</v>
      </c>
      <c r="AX22" s="44">
        <v>0</v>
      </c>
      <c r="AY22" s="44">
        <v>0</v>
      </c>
      <c r="AZ22" s="44">
        <v>0</v>
      </c>
      <c r="BA22" s="44">
        <v>0</v>
      </c>
      <c r="BB22" s="44">
        <v>0</v>
      </c>
      <c r="BC22" s="44">
        <v>0</v>
      </c>
      <c r="BD22" s="44">
        <v>0</v>
      </c>
      <c r="BE22">
        <f t="shared" si="0"/>
        <v>42</v>
      </c>
      <c r="BF22" s="35">
        <f t="shared" si="1"/>
        <v>23</v>
      </c>
      <c r="BG22" s="35">
        <f t="shared" si="2"/>
        <v>19</v>
      </c>
      <c r="BH22" s="35">
        <f t="shared" si="3"/>
        <v>0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42</v>
      </c>
      <c r="BN22">
        <v>12</v>
      </c>
      <c r="BO22" t="str">
        <f t="shared" si="9"/>
        <v>Porter</v>
      </c>
      <c r="BP22" t="str">
        <f t="shared" si="10"/>
        <v>Camillo</v>
      </c>
      <c r="BQ22" t="str">
        <f t="shared" si="11"/>
        <v>Coppet</v>
      </c>
    </row>
    <row r="23" spans="1:69" x14ac:dyDescent="0.25">
      <c r="A23" s="14">
        <v>2004</v>
      </c>
      <c r="B23" t="s">
        <v>152</v>
      </c>
      <c r="C23" t="s">
        <v>5470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 s="44">
        <v>15</v>
      </c>
      <c r="AY23" s="44">
        <v>0</v>
      </c>
      <c r="AZ23" s="44">
        <v>0</v>
      </c>
      <c r="BA23" s="44">
        <v>0</v>
      </c>
      <c r="BB23" s="44">
        <v>0</v>
      </c>
      <c r="BC23" s="44">
        <v>19</v>
      </c>
      <c r="BD23" s="44">
        <v>0</v>
      </c>
      <c r="BE23">
        <f t="shared" si="0"/>
        <v>34</v>
      </c>
      <c r="BF23" s="35">
        <f t="shared" si="1"/>
        <v>19</v>
      </c>
      <c r="BG23" s="35">
        <f t="shared" si="2"/>
        <v>15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34</v>
      </c>
      <c r="BN23">
        <v>13</v>
      </c>
      <c r="BO23" t="str">
        <f t="shared" ref="BO23:BO54" si="12">B23</f>
        <v>Favre</v>
      </c>
      <c r="BP23" t="str">
        <f t="shared" ref="BP23:BP54" si="13">C23</f>
        <v>Maël</v>
      </c>
    </row>
    <row r="24" spans="1:69" x14ac:dyDescent="0.25">
      <c r="A24" s="14">
        <v>2004</v>
      </c>
      <c r="B24" t="s">
        <v>1286</v>
      </c>
      <c r="C24" t="s">
        <v>976</v>
      </c>
      <c r="D24" t="s">
        <v>60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12</v>
      </c>
      <c r="AG24">
        <v>0</v>
      </c>
      <c r="AH24">
        <v>0</v>
      </c>
      <c r="AI24">
        <v>0</v>
      </c>
      <c r="AJ24" s="44">
        <v>0</v>
      </c>
      <c r="AK24" s="44">
        <v>0</v>
      </c>
      <c r="AL2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21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>
        <f t="shared" si="0"/>
        <v>33</v>
      </c>
      <c r="BF24" s="35">
        <f t="shared" si="1"/>
        <v>21</v>
      </c>
      <c r="BG24" s="35">
        <f t="shared" si="2"/>
        <v>12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33</v>
      </c>
      <c r="BN24">
        <v>14</v>
      </c>
      <c r="BO24" t="str">
        <f t="shared" si="12"/>
        <v>Crettenand</v>
      </c>
      <c r="BP24" t="str">
        <f t="shared" si="13"/>
        <v>Théo</v>
      </c>
      <c r="BQ24" t="str">
        <f t="shared" ref="BQ24:BQ37" si="14">D24</f>
        <v>Fully</v>
      </c>
    </row>
    <row r="25" spans="1:69" x14ac:dyDescent="0.25">
      <c r="A25" s="14">
        <v>2005</v>
      </c>
      <c r="B25" t="s">
        <v>4147</v>
      </c>
      <c r="C25" t="s">
        <v>1335</v>
      </c>
      <c r="D25" t="s">
        <v>4148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11</v>
      </c>
      <c r="AJ25" s="44">
        <v>17</v>
      </c>
      <c r="AK25" s="44">
        <v>0</v>
      </c>
      <c r="AL25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>
        <f t="shared" si="0"/>
        <v>28</v>
      </c>
      <c r="BF25" s="35">
        <f t="shared" si="1"/>
        <v>17</v>
      </c>
      <c r="BG25" s="35">
        <f t="shared" si="2"/>
        <v>11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28</v>
      </c>
      <c r="BN25">
        <v>15</v>
      </c>
      <c r="BO25" t="str">
        <f t="shared" si="12"/>
        <v>Krebber</v>
      </c>
      <c r="BP25" t="str">
        <f t="shared" si="13"/>
        <v>Jonas</v>
      </c>
      <c r="BQ25" t="str">
        <f t="shared" si="14"/>
        <v>Hamburg</v>
      </c>
    </row>
    <row r="26" spans="1:69" ht="14.25" customHeight="1" x14ac:dyDescent="0.25">
      <c r="A26" s="14">
        <v>2005</v>
      </c>
      <c r="B26" t="s">
        <v>1299</v>
      </c>
      <c r="C26" t="s">
        <v>617</v>
      </c>
      <c r="D26" t="s">
        <v>77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25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 s="44">
        <v>0</v>
      </c>
      <c r="AK26" s="44">
        <v>0</v>
      </c>
      <c r="AL26">
        <v>0</v>
      </c>
      <c r="AM26" s="44">
        <v>0</v>
      </c>
      <c r="AN26" s="44">
        <v>0</v>
      </c>
      <c r="AO26" s="44">
        <v>0</v>
      </c>
      <c r="AP26" s="44">
        <v>0</v>
      </c>
      <c r="AQ26" s="44">
        <v>0</v>
      </c>
      <c r="AR26" s="44">
        <v>0</v>
      </c>
      <c r="AS26" s="44">
        <v>0</v>
      </c>
      <c r="AT26" s="44">
        <v>0</v>
      </c>
      <c r="AU26" s="44">
        <v>0</v>
      </c>
      <c r="AV26" s="44">
        <v>0</v>
      </c>
      <c r="AW26" s="44">
        <v>0</v>
      </c>
      <c r="AX26" s="44">
        <v>0</v>
      </c>
      <c r="AY26" s="44">
        <v>0</v>
      </c>
      <c r="AZ26" s="44">
        <v>0</v>
      </c>
      <c r="BA26" s="44">
        <v>0</v>
      </c>
      <c r="BB26" s="44">
        <v>0</v>
      </c>
      <c r="BC26" s="44">
        <v>0</v>
      </c>
      <c r="BD26" s="44">
        <v>0</v>
      </c>
      <c r="BE26">
        <f>SUM(E26:BD26)</f>
        <v>25</v>
      </c>
      <c r="BF26" s="35">
        <f t="shared" si="1"/>
        <v>25</v>
      </c>
      <c r="BG26" s="35">
        <f t="shared" si="2"/>
        <v>0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25</v>
      </c>
      <c r="BN26">
        <v>16</v>
      </c>
      <c r="BO26" t="str">
        <f t="shared" si="12"/>
        <v>Alvin</v>
      </c>
      <c r="BP26" t="str">
        <f t="shared" si="13"/>
        <v>Alexandre</v>
      </c>
      <c r="BQ26" t="str">
        <f t="shared" si="14"/>
        <v>Monthey</v>
      </c>
    </row>
    <row r="27" spans="1:69" x14ac:dyDescent="0.25">
      <c r="A27" s="14">
        <v>2004</v>
      </c>
      <c r="B27" t="s">
        <v>1578</v>
      </c>
      <c r="C27" t="s">
        <v>895</v>
      </c>
      <c r="D27" t="s">
        <v>1580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 s="44">
        <v>0</v>
      </c>
      <c r="AO27" s="44">
        <v>0</v>
      </c>
      <c r="AP27" s="44">
        <v>0</v>
      </c>
      <c r="AQ27" s="44">
        <v>25</v>
      </c>
      <c r="AR27" s="44">
        <v>0</v>
      </c>
      <c r="AS27" s="44">
        <v>0</v>
      </c>
      <c r="AT27" s="44">
        <v>0</v>
      </c>
      <c r="AU27" s="44">
        <v>0</v>
      </c>
      <c r="AV27" s="44">
        <v>0</v>
      </c>
      <c r="AW27" s="44">
        <v>0</v>
      </c>
      <c r="AX27" s="44">
        <v>0</v>
      </c>
      <c r="AY27" s="44">
        <v>0</v>
      </c>
      <c r="AZ27" s="44">
        <v>0</v>
      </c>
      <c r="BA27" s="44">
        <v>0</v>
      </c>
      <c r="BB27" s="44">
        <v>0</v>
      </c>
      <c r="BC27" s="44">
        <v>0</v>
      </c>
      <c r="BD27" s="44">
        <v>0</v>
      </c>
      <c r="BE27">
        <f>SUM(E27:BD27)</f>
        <v>25</v>
      </c>
      <c r="BF27" s="35">
        <f t="shared" si="1"/>
        <v>25</v>
      </c>
      <c r="BG27" s="35">
        <f t="shared" si="2"/>
        <v>0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25</v>
      </c>
      <c r="BN27">
        <v>16</v>
      </c>
      <c r="BO27" t="str">
        <f t="shared" si="12"/>
        <v>Amherd</v>
      </c>
      <c r="BP27" t="str">
        <f t="shared" si="13"/>
        <v>Ivan</v>
      </c>
      <c r="BQ27" t="str">
        <f t="shared" si="14"/>
        <v>Gamsen</v>
      </c>
    </row>
    <row r="28" spans="1:69" x14ac:dyDescent="0.25">
      <c r="A28" s="14">
        <v>2005</v>
      </c>
      <c r="B28" t="s">
        <v>1115</v>
      </c>
      <c r="C28" t="s">
        <v>294</v>
      </c>
      <c r="D28" t="s">
        <v>161</v>
      </c>
      <c r="E28">
        <v>0</v>
      </c>
      <c r="F28">
        <v>0</v>
      </c>
      <c r="G28">
        <v>0</v>
      </c>
      <c r="H28">
        <v>0</v>
      </c>
      <c r="I28">
        <v>0</v>
      </c>
      <c r="J28">
        <v>25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 s="44">
        <v>0</v>
      </c>
      <c r="AK28" s="44">
        <v>0</v>
      </c>
      <c r="AL28">
        <v>0</v>
      </c>
      <c r="AM28" s="44">
        <v>0</v>
      </c>
      <c r="AN28" s="44">
        <v>0</v>
      </c>
      <c r="AO28" s="44">
        <v>0</v>
      </c>
      <c r="AP28" s="44">
        <v>0</v>
      </c>
      <c r="AQ28" s="44">
        <v>0</v>
      </c>
      <c r="AR28" s="44">
        <v>0</v>
      </c>
      <c r="AS28" s="44">
        <v>0</v>
      </c>
      <c r="AT28" s="44">
        <v>0</v>
      </c>
      <c r="AU28" s="44">
        <v>0</v>
      </c>
      <c r="AV28" s="44">
        <v>0</v>
      </c>
      <c r="AW28" s="44">
        <v>0</v>
      </c>
      <c r="AX28" s="44">
        <v>0</v>
      </c>
      <c r="AY28" s="44">
        <v>0</v>
      </c>
      <c r="AZ28" s="44">
        <v>0</v>
      </c>
      <c r="BA28" s="44">
        <v>0</v>
      </c>
      <c r="BB28" s="44">
        <v>0</v>
      </c>
      <c r="BC28" s="44">
        <v>0</v>
      </c>
      <c r="BD28" s="44">
        <v>0</v>
      </c>
      <c r="BE28">
        <f>SUM(E28:BC28)</f>
        <v>25</v>
      </c>
      <c r="BF28" s="35">
        <f t="shared" si="1"/>
        <v>25</v>
      </c>
      <c r="BG28" s="35">
        <f t="shared" si="2"/>
        <v>0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25</v>
      </c>
      <c r="BN28">
        <v>16</v>
      </c>
      <c r="BO28" t="str">
        <f t="shared" si="12"/>
        <v>Bovet</v>
      </c>
      <c r="BP28" t="str">
        <f t="shared" si="13"/>
        <v>Loan</v>
      </c>
      <c r="BQ28" t="str">
        <f t="shared" si="14"/>
        <v>Blonay</v>
      </c>
    </row>
    <row r="29" spans="1:69" x14ac:dyDescent="0.25">
      <c r="A29" s="14">
        <v>2005</v>
      </c>
      <c r="B29" t="s">
        <v>4369</v>
      </c>
      <c r="C29" t="s">
        <v>2675</v>
      </c>
      <c r="D29" t="s">
        <v>4370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25</v>
      </c>
      <c r="AK29">
        <v>0</v>
      </c>
      <c r="AL29">
        <v>0</v>
      </c>
      <c r="AM29" s="44">
        <v>0</v>
      </c>
      <c r="AN29" s="44">
        <v>0</v>
      </c>
      <c r="AO29" s="44">
        <v>0</v>
      </c>
      <c r="AP29" s="44">
        <v>0</v>
      </c>
      <c r="AQ29" s="44">
        <v>0</v>
      </c>
      <c r="AR29" s="44">
        <v>0</v>
      </c>
      <c r="AS29" s="44">
        <v>0</v>
      </c>
      <c r="AT29" s="44">
        <v>0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0</v>
      </c>
      <c r="BE29">
        <f>SUM(E29:BC29)</f>
        <v>25</v>
      </c>
      <c r="BF29" s="35">
        <f t="shared" si="1"/>
        <v>25</v>
      </c>
      <c r="BG29" s="35">
        <f t="shared" si="2"/>
        <v>0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25</v>
      </c>
      <c r="BN29">
        <v>16</v>
      </c>
      <c r="BO29" t="str">
        <f t="shared" si="12"/>
        <v>Briley</v>
      </c>
      <c r="BP29" t="str">
        <f t="shared" si="13"/>
        <v>Griffin</v>
      </c>
      <c r="BQ29" t="str">
        <f t="shared" si="14"/>
        <v>Park City</v>
      </c>
    </row>
    <row r="30" spans="1:69" x14ac:dyDescent="0.25">
      <c r="A30" s="14">
        <v>2004</v>
      </c>
      <c r="B30" t="s">
        <v>5800</v>
      </c>
      <c r="C30" t="s">
        <v>5801</v>
      </c>
      <c r="D30" t="s">
        <v>3961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 s="44">
        <v>0</v>
      </c>
      <c r="AY30" s="44">
        <v>0</v>
      </c>
      <c r="AZ30" s="44">
        <v>25</v>
      </c>
      <c r="BA30" s="44">
        <v>0</v>
      </c>
      <c r="BB30" s="44">
        <v>0</v>
      </c>
      <c r="BC30" s="44">
        <v>0</v>
      </c>
      <c r="BD30" s="44">
        <v>0</v>
      </c>
      <c r="BE30">
        <f>SUM(E30:BD30)</f>
        <v>25</v>
      </c>
      <c r="BF30" s="35">
        <f t="shared" si="1"/>
        <v>25</v>
      </c>
      <c r="BG30" s="35">
        <f t="shared" si="2"/>
        <v>0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25</v>
      </c>
      <c r="BN30">
        <v>16</v>
      </c>
      <c r="BO30" t="str">
        <f t="shared" si="12"/>
        <v>Dargaud</v>
      </c>
      <c r="BP30" t="str">
        <f t="shared" si="13"/>
        <v>Ian</v>
      </c>
      <c r="BQ30" t="str">
        <f t="shared" si="14"/>
        <v>La Tour-de-Peilz</v>
      </c>
    </row>
    <row r="31" spans="1:69" x14ac:dyDescent="0.25">
      <c r="A31" s="14">
        <v>2005</v>
      </c>
      <c r="B31" s="52" t="s">
        <v>3350</v>
      </c>
      <c r="C31" t="s">
        <v>3260</v>
      </c>
      <c r="D31" t="s">
        <v>3351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25</v>
      </c>
      <c r="AF31">
        <v>0</v>
      </c>
      <c r="AG31">
        <v>0</v>
      </c>
      <c r="AH31">
        <v>0</v>
      </c>
      <c r="AI31">
        <v>0</v>
      </c>
      <c r="AJ31" s="44">
        <v>0</v>
      </c>
      <c r="AK31" s="44">
        <v>0</v>
      </c>
      <c r="AL31">
        <v>0</v>
      </c>
      <c r="AM31" s="44">
        <v>0</v>
      </c>
      <c r="AN31" s="44">
        <v>0</v>
      </c>
      <c r="AO31" s="44"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>
        <v>0</v>
      </c>
      <c r="AX31" s="44">
        <v>0</v>
      </c>
      <c r="AY31" s="44">
        <v>0</v>
      </c>
      <c r="AZ31" s="44">
        <v>0</v>
      </c>
      <c r="BA31" s="44">
        <v>0</v>
      </c>
      <c r="BB31" s="44">
        <v>0</v>
      </c>
      <c r="BC31" s="44">
        <v>0</v>
      </c>
      <c r="BD31" s="44">
        <v>0</v>
      </c>
      <c r="BE31">
        <f t="shared" ref="BE31:BE40" si="15">SUM(E31:BC31)</f>
        <v>25</v>
      </c>
      <c r="BF31" s="35">
        <f t="shared" si="1"/>
        <v>25</v>
      </c>
      <c r="BG31" s="35">
        <f t="shared" si="2"/>
        <v>0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25</v>
      </c>
      <c r="BN31">
        <v>16</v>
      </c>
      <c r="BO31" t="str">
        <f t="shared" si="12"/>
        <v>Emonts</v>
      </c>
      <c r="BP31" t="str">
        <f t="shared" si="13"/>
        <v>Lars</v>
      </c>
      <c r="BQ31" t="str">
        <f t="shared" si="14"/>
        <v>NED-Oostvoome</v>
      </c>
    </row>
    <row r="32" spans="1:69" x14ac:dyDescent="0.25">
      <c r="A32" s="14">
        <v>2004</v>
      </c>
      <c r="B32" t="s">
        <v>616</v>
      </c>
      <c r="C32" t="s">
        <v>976</v>
      </c>
      <c r="D32" t="s">
        <v>1631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25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44">
        <v>0</v>
      </c>
      <c r="AK32" s="44">
        <v>0</v>
      </c>
      <c r="AL32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>
        <f t="shared" si="15"/>
        <v>25</v>
      </c>
      <c r="BF32" s="35">
        <f t="shared" si="1"/>
        <v>25</v>
      </c>
      <c r="BG32" s="35">
        <f t="shared" si="2"/>
        <v>0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25</v>
      </c>
      <c r="BN32">
        <v>16</v>
      </c>
      <c r="BO32" t="str">
        <f t="shared" si="12"/>
        <v>Fellay</v>
      </c>
      <c r="BP32" t="str">
        <f t="shared" si="13"/>
        <v>Théo</v>
      </c>
      <c r="BQ32" t="str">
        <f t="shared" si="14"/>
        <v>Liddes</v>
      </c>
    </row>
    <row r="33" spans="1:69" x14ac:dyDescent="0.25">
      <c r="A33" s="14">
        <v>2004</v>
      </c>
      <c r="B33" t="s">
        <v>1670</v>
      </c>
      <c r="C33" t="s">
        <v>1671</v>
      </c>
      <c r="D33" t="s">
        <v>1672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25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 s="44">
        <v>0</v>
      </c>
      <c r="AK33" s="44">
        <v>0</v>
      </c>
      <c r="AL33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>
        <f t="shared" si="15"/>
        <v>25</v>
      </c>
      <c r="BF33" s="35">
        <f t="shared" si="1"/>
        <v>25</v>
      </c>
      <c r="BG33" s="35">
        <f t="shared" si="2"/>
        <v>0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25</v>
      </c>
      <c r="BN33">
        <v>16</v>
      </c>
      <c r="BO33" t="str">
        <f t="shared" si="12"/>
        <v>Gebistorf</v>
      </c>
      <c r="BP33" t="str">
        <f t="shared" si="13"/>
        <v>Elias</v>
      </c>
      <c r="BQ33" t="str">
        <f t="shared" si="14"/>
        <v>Kriens</v>
      </c>
    </row>
    <row r="34" spans="1:69" x14ac:dyDescent="0.25">
      <c r="A34" s="14">
        <v>2004</v>
      </c>
      <c r="B34" t="s">
        <v>203</v>
      </c>
      <c r="C34" t="s">
        <v>2886</v>
      </c>
      <c r="D34" t="s">
        <v>1217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25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 s="44">
        <v>0</v>
      </c>
      <c r="AK34" s="44">
        <v>0</v>
      </c>
      <c r="AL34">
        <v>0</v>
      </c>
      <c r="AM34" s="44">
        <v>0</v>
      </c>
      <c r="AN34" s="44">
        <v>0</v>
      </c>
      <c r="AO34" s="44">
        <v>0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>
        <f t="shared" si="15"/>
        <v>25</v>
      </c>
      <c r="BF34" s="35">
        <f t="shared" si="1"/>
        <v>25</v>
      </c>
      <c r="BG34" s="35">
        <f t="shared" si="2"/>
        <v>0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25</v>
      </c>
      <c r="BN34">
        <v>16</v>
      </c>
      <c r="BO34" t="str">
        <f t="shared" si="12"/>
        <v>Jean</v>
      </c>
      <c r="BP34" t="str">
        <f t="shared" si="13"/>
        <v>Noa</v>
      </c>
      <c r="BQ34" t="str">
        <f t="shared" si="14"/>
        <v>Arbaz</v>
      </c>
    </row>
    <row r="35" spans="1:69" x14ac:dyDescent="0.25">
      <c r="A35" s="14">
        <v>2004</v>
      </c>
      <c r="B35" t="s">
        <v>3449</v>
      </c>
      <c r="C35" t="s">
        <v>2491</v>
      </c>
      <c r="D35" t="s">
        <v>3450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 s="44">
        <v>25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>
        <f t="shared" si="15"/>
        <v>25</v>
      </c>
      <c r="BF35" s="35">
        <f t="shared" si="1"/>
        <v>25</v>
      </c>
      <c r="BG35" s="35">
        <f t="shared" si="2"/>
        <v>0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25</v>
      </c>
      <c r="BN35">
        <v>16</v>
      </c>
      <c r="BO35" t="str">
        <f t="shared" si="12"/>
        <v>Lauenstein</v>
      </c>
      <c r="BP35" t="str">
        <f t="shared" si="13"/>
        <v>Jan</v>
      </c>
      <c r="BQ35" t="str">
        <f t="shared" si="14"/>
        <v>Cormondrèche</v>
      </c>
    </row>
    <row r="36" spans="1:69" x14ac:dyDescent="0.25">
      <c r="A36" s="14">
        <v>2004</v>
      </c>
      <c r="B36" t="s">
        <v>5966</v>
      </c>
      <c r="C36" t="s">
        <v>5967</v>
      </c>
      <c r="D36" t="s">
        <v>74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25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15"/>
        <v>25</v>
      </c>
      <c r="BF36" s="35">
        <f t="shared" si="1"/>
        <v>25</v>
      </c>
      <c r="BG36" s="35">
        <f t="shared" si="2"/>
        <v>0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25</v>
      </c>
      <c r="BN36">
        <v>16</v>
      </c>
      <c r="BO36" t="str">
        <f t="shared" si="12"/>
        <v>Pelliuchoud</v>
      </c>
      <c r="BP36" t="str">
        <f t="shared" si="13"/>
        <v>Timothée</v>
      </c>
      <c r="BQ36" t="str">
        <f t="shared" si="14"/>
        <v>Leytron</v>
      </c>
    </row>
    <row r="37" spans="1:69" x14ac:dyDescent="0.25">
      <c r="A37" s="14">
        <v>2004</v>
      </c>
      <c r="B37" t="s">
        <v>3735</v>
      </c>
      <c r="C37" t="s">
        <v>3736</v>
      </c>
      <c r="D37" t="s">
        <v>3737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25</v>
      </c>
      <c r="AH37">
        <v>0</v>
      </c>
      <c r="AI37">
        <v>0</v>
      </c>
      <c r="AJ37" s="44">
        <v>0</v>
      </c>
      <c r="AK37" s="44">
        <v>0</v>
      </c>
      <c r="AL37">
        <v>0</v>
      </c>
      <c r="AM37" s="44">
        <v>0</v>
      </c>
      <c r="AN37" s="44">
        <v>0</v>
      </c>
      <c r="AO37" s="44">
        <v>0</v>
      </c>
      <c r="AP37" s="44">
        <v>0</v>
      </c>
      <c r="AQ37" s="44">
        <v>0</v>
      </c>
      <c r="AR37" s="44">
        <v>0</v>
      </c>
      <c r="AS37" s="44">
        <v>0</v>
      </c>
      <c r="AT37" s="44">
        <v>0</v>
      </c>
      <c r="AU37" s="44">
        <v>0</v>
      </c>
      <c r="AV37" s="44">
        <v>0</v>
      </c>
      <c r="AW37" s="44"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v>0</v>
      </c>
      <c r="BC37" s="44">
        <v>0</v>
      </c>
      <c r="BD37" s="44">
        <v>0</v>
      </c>
      <c r="BE37">
        <f t="shared" si="15"/>
        <v>25</v>
      </c>
      <c r="BF37" s="35">
        <f t="shared" si="1"/>
        <v>25</v>
      </c>
      <c r="BG37" s="35">
        <f t="shared" si="2"/>
        <v>0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25</v>
      </c>
      <c r="BN37">
        <v>16</v>
      </c>
      <c r="BO37" t="str">
        <f t="shared" si="12"/>
        <v>Tobiassen</v>
      </c>
      <c r="BP37" t="str">
        <f t="shared" si="13"/>
        <v>Magnus</v>
      </c>
      <c r="BQ37" t="str">
        <f t="shared" si="14"/>
        <v>DEN-Kongsberg</v>
      </c>
    </row>
    <row r="38" spans="1:69" x14ac:dyDescent="0.25">
      <c r="A38" s="14">
        <v>2005</v>
      </c>
      <c r="B38" t="s">
        <v>351</v>
      </c>
      <c r="C38" t="s">
        <v>882</v>
      </c>
      <c r="E38">
        <v>0</v>
      </c>
      <c r="F38">
        <v>0</v>
      </c>
      <c r="G38">
        <v>0</v>
      </c>
      <c r="H38">
        <v>0</v>
      </c>
      <c r="I38">
        <v>23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s="44">
        <v>0</v>
      </c>
      <c r="AK38" s="44">
        <v>0</v>
      </c>
      <c r="AL38">
        <v>0</v>
      </c>
      <c r="AM38" s="44">
        <v>0</v>
      </c>
      <c r="AN38" s="44">
        <v>0</v>
      </c>
      <c r="AO38" s="44">
        <v>0</v>
      </c>
      <c r="AP38" s="44">
        <v>0</v>
      </c>
      <c r="AQ38" s="44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>
        <f t="shared" si="15"/>
        <v>23</v>
      </c>
      <c r="BF38" s="35">
        <f t="shared" ref="BF38:BF69" si="16">IF(BE38=0,0,LARGE(E38:BD38,1))</f>
        <v>23</v>
      </c>
      <c r="BG38" s="35">
        <f t="shared" ref="BG38:BG69" si="17">IF(BE38=0,0,LARGE(E38:BD38,2))</f>
        <v>0</v>
      </c>
      <c r="BH38" s="35">
        <f t="shared" ref="BH38:BH69" si="18">IF(BF38=0,0,LARGE(F38:BD38,3))</f>
        <v>0</v>
      </c>
      <c r="BI38" s="35">
        <f t="shared" ref="BI38:BI69" si="19">IF(BE38=0,0,LARGE(E38:BD38,4))</f>
        <v>0</v>
      </c>
      <c r="BJ38" s="35">
        <f t="shared" ref="BJ38:BJ69" si="20">IF(BE38=0,0,LARGE(E38:BD38,5))</f>
        <v>0</v>
      </c>
      <c r="BK38" s="35">
        <f t="shared" ref="BK38:BK69" si="21">IF(BE38=0,0,LARGE(E38:BD38,6))</f>
        <v>0</v>
      </c>
      <c r="BL38" s="35">
        <f t="shared" ref="BL38:BL69" si="22">IF(BJ38=0,0,LARGE(E38:BD38,7))</f>
        <v>0</v>
      </c>
      <c r="BM38" s="47">
        <f t="shared" ref="BM38:BM69" si="23">SUM(BF38:BL38)</f>
        <v>23</v>
      </c>
      <c r="BN38">
        <v>17</v>
      </c>
      <c r="BO38" t="str">
        <f t="shared" si="12"/>
        <v>Donnet</v>
      </c>
      <c r="BP38" t="str">
        <f t="shared" si="13"/>
        <v>Corentin$</v>
      </c>
    </row>
    <row r="39" spans="1:69" x14ac:dyDescent="0.25">
      <c r="A39" s="14">
        <v>2004</v>
      </c>
      <c r="B39" t="s">
        <v>4140</v>
      </c>
      <c r="C39" t="s">
        <v>1651</v>
      </c>
      <c r="D39" t="s">
        <v>3706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23</v>
      </c>
      <c r="AJ39" s="44">
        <v>0</v>
      </c>
      <c r="AK39" s="44">
        <v>0</v>
      </c>
      <c r="AL39">
        <v>0</v>
      </c>
      <c r="AM39" s="44">
        <v>0</v>
      </c>
      <c r="AN39" s="44">
        <v>0</v>
      </c>
      <c r="AO39" s="44">
        <v>0</v>
      </c>
      <c r="AP39" s="44">
        <v>0</v>
      </c>
      <c r="AQ39" s="44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>
        <f t="shared" si="15"/>
        <v>23</v>
      </c>
      <c r="BF39" s="35">
        <f t="shared" si="16"/>
        <v>23</v>
      </c>
      <c r="BG39" s="35">
        <f t="shared" si="17"/>
        <v>0</v>
      </c>
      <c r="BH39" s="35">
        <f t="shared" si="18"/>
        <v>0</v>
      </c>
      <c r="BI39" s="35">
        <f t="shared" si="19"/>
        <v>0</v>
      </c>
      <c r="BJ39" s="35">
        <f t="shared" si="20"/>
        <v>0</v>
      </c>
      <c r="BK39" s="35">
        <f t="shared" si="21"/>
        <v>0</v>
      </c>
      <c r="BL39" s="35">
        <f t="shared" si="22"/>
        <v>0</v>
      </c>
      <c r="BM39" s="47">
        <f t="shared" si="23"/>
        <v>23</v>
      </c>
      <c r="BN39">
        <v>17</v>
      </c>
      <c r="BO39" t="str">
        <f t="shared" si="12"/>
        <v>Livache</v>
      </c>
      <c r="BP39" t="str">
        <f t="shared" si="13"/>
        <v>Yann</v>
      </c>
      <c r="BQ39" t="str">
        <f>D39</f>
        <v>Charmey</v>
      </c>
    </row>
    <row r="40" spans="1:69" x14ac:dyDescent="0.25">
      <c r="A40" s="14">
        <v>2005</v>
      </c>
      <c r="B40" t="s">
        <v>1622</v>
      </c>
      <c r="C40" t="s">
        <v>1039</v>
      </c>
      <c r="D40" t="s">
        <v>1157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23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 s="44">
        <v>0</v>
      </c>
      <c r="AK40" s="44">
        <v>0</v>
      </c>
      <c r="AL40">
        <v>0</v>
      </c>
      <c r="AM40" s="44">
        <v>0</v>
      </c>
      <c r="AN40" s="44">
        <v>0</v>
      </c>
      <c r="AO40" s="44">
        <v>0</v>
      </c>
      <c r="AP40" s="44">
        <v>0</v>
      </c>
      <c r="AQ40" s="44">
        <v>0</v>
      </c>
      <c r="AR40" s="44">
        <v>0</v>
      </c>
      <c r="AS40" s="44">
        <v>0</v>
      </c>
      <c r="AT40" s="44">
        <v>0</v>
      </c>
      <c r="AU40" s="44">
        <v>0</v>
      </c>
      <c r="AV40" s="44">
        <v>0</v>
      </c>
      <c r="AW40" s="44">
        <v>0</v>
      </c>
      <c r="AX40" s="44">
        <v>0</v>
      </c>
      <c r="AY40" s="44">
        <v>0</v>
      </c>
      <c r="AZ40" s="44">
        <v>0</v>
      </c>
      <c r="BA40" s="44">
        <v>0</v>
      </c>
      <c r="BB40" s="44">
        <v>0</v>
      </c>
      <c r="BC40" s="44">
        <v>0</v>
      </c>
      <c r="BD40" s="44">
        <v>0</v>
      </c>
      <c r="BE40">
        <f t="shared" si="15"/>
        <v>23</v>
      </c>
      <c r="BF40" s="35">
        <f t="shared" si="16"/>
        <v>23</v>
      </c>
      <c r="BG40" s="35">
        <f t="shared" si="17"/>
        <v>0</v>
      </c>
      <c r="BH40" s="35">
        <f t="shared" si="18"/>
        <v>0</v>
      </c>
      <c r="BI40" s="35">
        <f t="shared" si="19"/>
        <v>0</v>
      </c>
      <c r="BJ40" s="35">
        <f t="shared" si="20"/>
        <v>0</v>
      </c>
      <c r="BK40" s="35">
        <f t="shared" si="21"/>
        <v>0</v>
      </c>
      <c r="BL40" s="35">
        <f t="shared" si="22"/>
        <v>0</v>
      </c>
      <c r="BM40" s="47">
        <f t="shared" si="23"/>
        <v>23</v>
      </c>
      <c r="BN40">
        <v>17</v>
      </c>
      <c r="BO40" t="str">
        <f t="shared" si="12"/>
        <v>Mercando</v>
      </c>
      <c r="BP40" t="str">
        <f t="shared" si="13"/>
        <v>Dorian</v>
      </c>
      <c r="BQ40" t="str">
        <f>D40</f>
        <v>Collonges</v>
      </c>
    </row>
    <row r="41" spans="1:69" x14ac:dyDescent="0.25">
      <c r="A41" s="14">
        <v>2004</v>
      </c>
      <c r="B41" t="s">
        <v>5711</v>
      </c>
      <c r="C41" t="s">
        <v>772</v>
      </c>
      <c r="D41" t="s">
        <v>108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 s="44">
        <v>0</v>
      </c>
      <c r="AY41" s="44">
        <v>23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>
        <f>SUM(E41:BD41)</f>
        <v>23</v>
      </c>
      <c r="BF41" s="35">
        <f t="shared" si="16"/>
        <v>23</v>
      </c>
      <c r="BG41" s="35">
        <f t="shared" si="17"/>
        <v>0</v>
      </c>
      <c r="BH41" s="35">
        <f t="shared" si="18"/>
        <v>0</v>
      </c>
      <c r="BI41" s="35">
        <f t="shared" si="19"/>
        <v>0</v>
      </c>
      <c r="BJ41" s="35">
        <f t="shared" si="20"/>
        <v>0</v>
      </c>
      <c r="BK41" s="35">
        <f t="shared" si="21"/>
        <v>0</v>
      </c>
      <c r="BL41" s="35">
        <f t="shared" si="22"/>
        <v>0</v>
      </c>
      <c r="BM41" s="47">
        <f t="shared" si="23"/>
        <v>23</v>
      </c>
      <c r="BN41">
        <v>17</v>
      </c>
      <c r="BO41" t="str">
        <f t="shared" si="12"/>
        <v>Monay</v>
      </c>
      <c r="BP41" t="str">
        <f t="shared" si="13"/>
        <v>Yoann</v>
      </c>
      <c r="BQ41" t="str">
        <f>D41</f>
        <v>Troistorrents</v>
      </c>
    </row>
    <row r="42" spans="1:69" x14ac:dyDescent="0.25">
      <c r="A42" s="14">
        <v>2005</v>
      </c>
      <c r="B42" t="s">
        <v>5468</v>
      </c>
      <c r="C42" t="s">
        <v>5469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 s="44">
        <v>23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>
        <f t="shared" ref="BE42:BE47" si="24">SUM(E42:BC42)</f>
        <v>23</v>
      </c>
      <c r="BF42" s="35">
        <f t="shared" si="16"/>
        <v>23</v>
      </c>
      <c r="BG42" s="35">
        <f t="shared" si="17"/>
        <v>0</v>
      </c>
      <c r="BH42" s="35">
        <f t="shared" si="18"/>
        <v>0</v>
      </c>
      <c r="BI42" s="35">
        <f t="shared" si="19"/>
        <v>0</v>
      </c>
      <c r="BJ42" s="35">
        <f t="shared" si="20"/>
        <v>0</v>
      </c>
      <c r="BK42" s="35">
        <f t="shared" si="21"/>
        <v>0</v>
      </c>
      <c r="BL42" s="35">
        <f t="shared" si="22"/>
        <v>0</v>
      </c>
      <c r="BM42" s="47">
        <f t="shared" si="23"/>
        <v>23</v>
      </c>
      <c r="BN42">
        <v>17</v>
      </c>
      <c r="BO42" t="str">
        <f t="shared" si="12"/>
        <v>Rezai</v>
      </c>
      <c r="BP42" t="str">
        <f t="shared" si="13"/>
        <v>Mohammad</v>
      </c>
    </row>
    <row r="43" spans="1:69" x14ac:dyDescent="0.25">
      <c r="A43" s="14">
        <v>2005</v>
      </c>
      <c r="B43" t="s">
        <v>1068</v>
      </c>
      <c r="C43" t="s">
        <v>901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23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 s="44">
        <v>0</v>
      </c>
      <c r="AK43" s="44">
        <v>0</v>
      </c>
      <c r="AL43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>
        <f t="shared" si="24"/>
        <v>23</v>
      </c>
      <c r="BF43" s="35">
        <f t="shared" si="16"/>
        <v>23</v>
      </c>
      <c r="BG43" s="35">
        <f t="shared" si="17"/>
        <v>0</v>
      </c>
      <c r="BH43" s="35">
        <f t="shared" si="18"/>
        <v>0</v>
      </c>
      <c r="BI43" s="35">
        <f t="shared" si="19"/>
        <v>0</v>
      </c>
      <c r="BJ43" s="35">
        <f t="shared" si="20"/>
        <v>0</v>
      </c>
      <c r="BK43" s="35">
        <f t="shared" si="21"/>
        <v>0</v>
      </c>
      <c r="BL43" s="35">
        <f t="shared" si="22"/>
        <v>0</v>
      </c>
      <c r="BM43" s="47">
        <f t="shared" si="23"/>
        <v>23</v>
      </c>
      <c r="BN43">
        <v>17</v>
      </c>
      <c r="BO43" t="str">
        <f t="shared" si="12"/>
        <v>Terrettaz</v>
      </c>
      <c r="BP43" t="str">
        <f t="shared" si="13"/>
        <v>Killian</v>
      </c>
    </row>
    <row r="44" spans="1:69" x14ac:dyDescent="0.25">
      <c r="A44" s="14">
        <v>2004</v>
      </c>
      <c r="B44" t="s">
        <v>3665</v>
      </c>
      <c r="C44" t="s">
        <v>3666</v>
      </c>
      <c r="D44" t="s">
        <v>3667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21</v>
      </c>
      <c r="AG44">
        <v>0</v>
      </c>
      <c r="AH44">
        <v>0</v>
      </c>
      <c r="AI44">
        <v>0</v>
      </c>
      <c r="AJ44" s="44">
        <v>0</v>
      </c>
      <c r="AK44" s="44">
        <v>0</v>
      </c>
      <c r="AL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  <c r="AR44" s="44">
        <v>0</v>
      </c>
      <c r="AS44" s="44">
        <v>0</v>
      </c>
      <c r="AT44" s="44">
        <v>0</v>
      </c>
      <c r="AU44" s="44">
        <v>0</v>
      </c>
      <c r="AV44" s="44">
        <v>0</v>
      </c>
      <c r="AW44" s="44">
        <v>0</v>
      </c>
      <c r="AX44" s="44">
        <v>0</v>
      </c>
      <c r="AY44" s="44">
        <v>0</v>
      </c>
      <c r="AZ44" s="44">
        <v>0</v>
      </c>
      <c r="BA44" s="44">
        <v>0</v>
      </c>
      <c r="BB44" s="44">
        <v>0</v>
      </c>
      <c r="BC44" s="44">
        <v>0</v>
      </c>
      <c r="BD44" s="44">
        <v>0</v>
      </c>
      <c r="BE44">
        <f t="shared" si="24"/>
        <v>21</v>
      </c>
      <c r="BF44" s="35">
        <f t="shared" si="16"/>
        <v>21</v>
      </c>
      <c r="BG44" s="35">
        <f t="shared" si="17"/>
        <v>0</v>
      </c>
      <c r="BH44" s="35">
        <f t="shared" si="18"/>
        <v>0</v>
      </c>
      <c r="BI44" s="35">
        <f t="shared" si="19"/>
        <v>0</v>
      </c>
      <c r="BJ44" s="35">
        <f t="shared" si="20"/>
        <v>0</v>
      </c>
      <c r="BK44" s="35">
        <f t="shared" si="21"/>
        <v>0</v>
      </c>
      <c r="BL44" s="35">
        <f t="shared" si="22"/>
        <v>0</v>
      </c>
      <c r="BM44" s="47">
        <f t="shared" si="23"/>
        <v>21</v>
      </c>
      <c r="BN44">
        <v>18</v>
      </c>
      <c r="BO44" t="str">
        <f t="shared" si="12"/>
        <v>Berthou</v>
      </c>
      <c r="BP44" t="str">
        <f t="shared" si="13"/>
        <v>Anatole</v>
      </c>
      <c r="BQ44" t="str">
        <f>D44</f>
        <v>F-Cholet</v>
      </c>
    </row>
    <row r="45" spans="1:69" x14ac:dyDescent="0.25">
      <c r="A45" s="14">
        <v>2004</v>
      </c>
      <c r="B45" t="s">
        <v>5550</v>
      </c>
      <c r="C45" t="s">
        <v>177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 s="44">
        <v>0</v>
      </c>
      <c r="AY45" s="44">
        <v>0</v>
      </c>
      <c r="AZ45" s="44">
        <v>0</v>
      </c>
      <c r="BA45" s="44">
        <v>0</v>
      </c>
      <c r="BB45" s="44">
        <v>0</v>
      </c>
      <c r="BC45" s="44">
        <v>21</v>
      </c>
      <c r="BD45" s="44">
        <v>0</v>
      </c>
      <c r="BE45">
        <f t="shared" si="24"/>
        <v>21</v>
      </c>
      <c r="BF45" s="35">
        <f t="shared" si="16"/>
        <v>21</v>
      </c>
      <c r="BG45" s="35">
        <f t="shared" si="17"/>
        <v>0</v>
      </c>
      <c r="BH45" s="35">
        <f t="shared" si="18"/>
        <v>0</v>
      </c>
      <c r="BI45" s="35">
        <f t="shared" si="19"/>
        <v>0</v>
      </c>
      <c r="BJ45" s="35">
        <f t="shared" si="20"/>
        <v>0</v>
      </c>
      <c r="BK45" s="35">
        <f t="shared" si="21"/>
        <v>0</v>
      </c>
      <c r="BL45" s="35">
        <f t="shared" si="22"/>
        <v>0</v>
      </c>
      <c r="BM45" s="47">
        <f t="shared" si="23"/>
        <v>21</v>
      </c>
      <c r="BN45">
        <v>18</v>
      </c>
      <c r="BO45" t="str">
        <f t="shared" si="12"/>
        <v>Crocquet</v>
      </c>
      <c r="BP45" t="str">
        <f t="shared" si="13"/>
        <v>Thomas</v>
      </c>
    </row>
    <row r="46" spans="1:69" x14ac:dyDescent="0.25">
      <c r="A46" s="14">
        <v>2004</v>
      </c>
      <c r="B46" t="s">
        <v>883</v>
      </c>
      <c r="C46" t="s">
        <v>884</v>
      </c>
      <c r="E46">
        <v>0</v>
      </c>
      <c r="F46">
        <v>0</v>
      </c>
      <c r="G46">
        <v>0</v>
      </c>
      <c r="H46">
        <v>0</v>
      </c>
      <c r="I46">
        <v>21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s="44">
        <v>0</v>
      </c>
      <c r="AK46" s="44">
        <v>0</v>
      </c>
      <c r="AL46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>
        <f t="shared" si="24"/>
        <v>21</v>
      </c>
      <c r="BF46" s="35">
        <f t="shared" si="16"/>
        <v>21</v>
      </c>
      <c r="BG46" s="35">
        <f t="shared" si="17"/>
        <v>0</v>
      </c>
      <c r="BH46" s="35">
        <f t="shared" si="18"/>
        <v>0</v>
      </c>
      <c r="BI46" s="35">
        <f t="shared" si="19"/>
        <v>0</v>
      </c>
      <c r="BJ46" s="35">
        <f t="shared" si="20"/>
        <v>0</v>
      </c>
      <c r="BK46" s="35">
        <f t="shared" si="21"/>
        <v>0</v>
      </c>
      <c r="BL46" s="35">
        <f t="shared" si="22"/>
        <v>0</v>
      </c>
      <c r="BM46" s="47">
        <f t="shared" si="23"/>
        <v>21</v>
      </c>
      <c r="BN46">
        <v>18</v>
      </c>
      <c r="BO46" t="str">
        <f t="shared" si="12"/>
        <v>Frischeteau</v>
      </c>
      <c r="BP46" t="str">
        <f t="shared" si="13"/>
        <v>Julien Rahul</v>
      </c>
    </row>
    <row r="47" spans="1:69" x14ac:dyDescent="0.25">
      <c r="A47" s="14">
        <v>2005</v>
      </c>
      <c r="B47" t="s">
        <v>1673</v>
      </c>
      <c r="C47" t="s">
        <v>590</v>
      </c>
      <c r="D47" t="s">
        <v>1674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44">
        <v>0</v>
      </c>
      <c r="AK47" s="44">
        <v>0</v>
      </c>
      <c r="AL47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>
        <f t="shared" si="24"/>
        <v>21</v>
      </c>
      <c r="BF47" s="35">
        <f t="shared" si="16"/>
        <v>21</v>
      </c>
      <c r="BG47" s="35">
        <f t="shared" si="17"/>
        <v>0</v>
      </c>
      <c r="BH47" s="35">
        <f t="shared" si="18"/>
        <v>0</v>
      </c>
      <c r="BI47" s="35">
        <f t="shared" si="19"/>
        <v>0</v>
      </c>
      <c r="BJ47" s="35">
        <f t="shared" si="20"/>
        <v>0</v>
      </c>
      <c r="BK47" s="35">
        <f t="shared" si="21"/>
        <v>0</v>
      </c>
      <c r="BL47" s="35">
        <f t="shared" si="22"/>
        <v>0</v>
      </c>
      <c r="BM47" s="47">
        <f t="shared" si="23"/>
        <v>21</v>
      </c>
      <c r="BN47">
        <v>18</v>
      </c>
      <c r="BO47" t="str">
        <f t="shared" si="12"/>
        <v>Pennone</v>
      </c>
      <c r="BP47" t="str">
        <f t="shared" si="13"/>
        <v>Guillaume</v>
      </c>
      <c r="BQ47" t="str">
        <f>D47</f>
        <v>Sullens</v>
      </c>
    </row>
    <row r="48" spans="1:69" x14ac:dyDescent="0.25">
      <c r="A48" s="14">
        <v>2005</v>
      </c>
      <c r="B48" t="s">
        <v>2814</v>
      </c>
      <c r="C48" t="s">
        <v>404</v>
      </c>
      <c r="D48" t="s">
        <v>3198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 s="44">
        <v>0</v>
      </c>
      <c r="AY48" s="44">
        <v>0</v>
      </c>
      <c r="AZ48" s="44">
        <v>21</v>
      </c>
      <c r="BA48" s="44">
        <v>0</v>
      </c>
      <c r="BB48" s="44">
        <v>0</v>
      </c>
      <c r="BC48" s="44">
        <v>0</v>
      </c>
      <c r="BD48" s="44">
        <v>0</v>
      </c>
      <c r="BE48">
        <f>SUM(E48:BD48)</f>
        <v>21</v>
      </c>
      <c r="BF48" s="35">
        <f t="shared" si="16"/>
        <v>21</v>
      </c>
      <c r="BG48" s="35">
        <f t="shared" si="17"/>
        <v>0</v>
      </c>
      <c r="BH48" s="35">
        <f t="shared" si="18"/>
        <v>0</v>
      </c>
      <c r="BI48" s="35">
        <f t="shared" si="19"/>
        <v>0</v>
      </c>
      <c r="BJ48" s="35">
        <f t="shared" si="20"/>
        <v>0</v>
      </c>
      <c r="BK48" s="35">
        <f t="shared" si="21"/>
        <v>0</v>
      </c>
      <c r="BL48" s="35">
        <f t="shared" si="22"/>
        <v>0</v>
      </c>
      <c r="BM48" s="47">
        <f t="shared" si="23"/>
        <v>21</v>
      </c>
      <c r="BN48">
        <v>18</v>
      </c>
      <c r="BO48" t="str">
        <f t="shared" si="12"/>
        <v>Pittet</v>
      </c>
      <c r="BP48" t="str">
        <f t="shared" si="13"/>
        <v>Antoine</v>
      </c>
      <c r="BQ48" t="str">
        <f>D48</f>
        <v>Préverenges</v>
      </c>
    </row>
    <row r="49" spans="1:69" x14ac:dyDescent="0.25">
      <c r="A49" s="14">
        <v>2004</v>
      </c>
      <c r="B49" t="s">
        <v>5296</v>
      </c>
      <c r="C49" t="s">
        <v>5297</v>
      </c>
      <c r="D49" t="s">
        <v>5298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 s="44">
        <v>0</v>
      </c>
      <c r="AS49" s="44">
        <v>21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>
        <f>SUM(E49:BC49)</f>
        <v>21</v>
      </c>
      <c r="BF49" s="35">
        <f t="shared" si="16"/>
        <v>21</v>
      </c>
      <c r="BG49" s="35">
        <f t="shared" si="17"/>
        <v>0</v>
      </c>
      <c r="BH49" s="35">
        <f t="shared" si="18"/>
        <v>0</v>
      </c>
      <c r="BI49" s="35">
        <f t="shared" si="19"/>
        <v>0</v>
      </c>
      <c r="BJ49" s="35">
        <f t="shared" si="20"/>
        <v>0</v>
      </c>
      <c r="BK49" s="35">
        <f t="shared" si="21"/>
        <v>0</v>
      </c>
      <c r="BL49" s="35">
        <f t="shared" si="22"/>
        <v>0</v>
      </c>
      <c r="BM49" s="47">
        <f t="shared" si="23"/>
        <v>21</v>
      </c>
      <c r="BN49">
        <v>18</v>
      </c>
      <c r="BO49" t="str">
        <f t="shared" si="12"/>
        <v>Schmitt</v>
      </c>
      <c r="BP49" t="str">
        <f t="shared" si="13"/>
        <v>Milo</v>
      </c>
      <c r="BQ49" t="str">
        <f>D49</f>
        <v>La Pesse</v>
      </c>
    </row>
    <row r="50" spans="1:69" x14ac:dyDescent="0.25">
      <c r="A50" s="14">
        <v>2004</v>
      </c>
      <c r="B50" t="s">
        <v>1006</v>
      </c>
      <c r="C50" t="s">
        <v>1317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 s="44">
        <v>0</v>
      </c>
      <c r="AK50" s="44">
        <v>0</v>
      </c>
      <c r="AL50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>
        <f>SUM(E50:BC50)</f>
        <v>21</v>
      </c>
      <c r="BF50" s="35">
        <f t="shared" si="16"/>
        <v>21</v>
      </c>
      <c r="BG50" s="35">
        <f t="shared" si="17"/>
        <v>0</v>
      </c>
      <c r="BH50" s="35">
        <f t="shared" si="18"/>
        <v>0</v>
      </c>
      <c r="BI50" s="35">
        <f t="shared" si="19"/>
        <v>0</v>
      </c>
      <c r="BJ50" s="35">
        <f t="shared" si="20"/>
        <v>0</v>
      </c>
      <c r="BK50" s="35">
        <f t="shared" si="21"/>
        <v>0</v>
      </c>
      <c r="BL50" s="35">
        <f t="shared" si="22"/>
        <v>0</v>
      </c>
      <c r="BM50" s="47">
        <f t="shared" si="23"/>
        <v>21</v>
      </c>
      <c r="BN50">
        <v>18</v>
      </c>
      <c r="BO50" t="str">
        <f t="shared" si="12"/>
        <v>Taramarcaz</v>
      </c>
      <c r="BP50" t="str">
        <f t="shared" si="13"/>
        <v>Léon</v>
      </c>
    </row>
    <row r="51" spans="1:69" x14ac:dyDescent="0.25">
      <c r="A51" s="14">
        <v>2005</v>
      </c>
      <c r="B51" t="s">
        <v>1006</v>
      </c>
      <c r="C51" t="s">
        <v>5712</v>
      </c>
      <c r="D51" t="s">
        <v>323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 s="44">
        <v>0</v>
      </c>
      <c r="AY51" s="44">
        <v>21</v>
      </c>
      <c r="AZ51" s="44">
        <v>0</v>
      </c>
      <c r="BA51" s="44">
        <v>0</v>
      </c>
      <c r="BB51" s="44">
        <v>0</v>
      </c>
      <c r="BC51" s="44">
        <v>0</v>
      </c>
      <c r="BD51" s="44">
        <v>0</v>
      </c>
      <c r="BE51">
        <f>SUM(E51:BD51)</f>
        <v>21</v>
      </c>
      <c r="BF51" s="35">
        <f t="shared" si="16"/>
        <v>21</v>
      </c>
      <c r="BG51" s="35">
        <f t="shared" si="17"/>
        <v>0</v>
      </c>
      <c r="BH51" s="35">
        <f t="shared" si="18"/>
        <v>0</v>
      </c>
      <c r="BI51" s="35">
        <f t="shared" si="19"/>
        <v>0</v>
      </c>
      <c r="BJ51" s="35">
        <f t="shared" si="20"/>
        <v>0</v>
      </c>
      <c r="BK51" s="35">
        <f t="shared" si="21"/>
        <v>0</v>
      </c>
      <c r="BL51" s="35">
        <f t="shared" si="22"/>
        <v>0</v>
      </c>
      <c r="BM51" s="47">
        <f t="shared" si="23"/>
        <v>21</v>
      </c>
      <c r="BN51">
        <v>18</v>
      </c>
      <c r="BO51" t="str">
        <f t="shared" si="12"/>
        <v>Taramarcaz</v>
      </c>
      <c r="BP51" t="str">
        <f t="shared" si="13"/>
        <v>Kylian</v>
      </c>
      <c r="BQ51" t="str">
        <f>D51</f>
        <v>Choëx</v>
      </c>
    </row>
    <row r="52" spans="1:69" x14ac:dyDescent="0.25">
      <c r="A52" s="14">
        <v>2005</v>
      </c>
      <c r="B52" t="s">
        <v>4855</v>
      </c>
      <c r="C52" t="s">
        <v>177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 s="44">
        <v>19</v>
      </c>
      <c r="AY52" s="44">
        <v>0</v>
      </c>
      <c r="AZ52" s="44">
        <v>0</v>
      </c>
      <c r="BA52" s="44">
        <v>0</v>
      </c>
      <c r="BB52" s="44">
        <v>0</v>
      </c>
      <c r="BC52" s="44">
        <v>0</v>
      </c>
      <c r="BD52" s="44">
        <v>0</v>
      </c>
      <c r="BE52">
        <f t="shared" ref="BE52:BE57" si="25">SUM(E52:BC52)</f>
        <v>19</v>
      </c>
      <c r="BF52" s="35">
        <f t="shared" si="16"/>
        <v>19</v>
      </c>
      <c r="BG52" s="35">
        <f t="shared" si="17"/>
        <v>0</v>
      </c>
      <c r="BH52" s="35">
        <f t="shared" si="18"/>
        <v>0</v>
      </c>
      <c r="BI52" s="35">
        <f t="shared" si="19"/>
        <v>0</v>
      </c>
      <c r="BJ52" s="35">
        <f t="shared" si="20"/>
        <v>0</v>
      </c>
      <c r="BK52" s="35">
        <f t="shared" si="21"/>
        <v>0</v>
      </c>
      <c r="BL52" s="35">
        <f t="shared" si="22"/>
        <v>0</v>
      </c>
      <c r="BM52" s="47">
        <f t="shared" si="23"/>
        <v>19</v>
      </c>
      <c r="BN52">
        <v>19</v>
      </c>
      <c r="BO52" t="str">
        <f t="shared" si="12"/>
        <v>Ambert</v>
      </c>
      <c r="BP52" t="str">
        <f t="shared" si="13"/>
        <v>Thomas</v>
      </c>
    </row>
    <row r="53" spans="1:69" x14ac:dyDescent="0.25">
      <c r="A53" s="14">
        <v>2004</v>
      </c>
      <c r="B53" t="s">
        <v>5404</v>
      </c>
      <c r="C53" t="s">
        <v>115</v>
      </c>
      <c r="D53" t="s">
        <v>5416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 s="44">
        <v>0</v>
      </c>
      <c r="AS53" s="44">
        <v>0</v>
      </c>
      <c r="AT53" s="44">
        <v>0</v>
      </c>
      <c r="AU53" s="44">
        <v>0</v>
      </c>
      <c r="AV53" s="44">
        <v>19</v>
      </c>
      <c r="AW53" s="44">
        <v>0</v>
      </c>
      <c r="AX53" s="44">
        <v>0</v>
      </c>
      <c r="AY53" s="44">
        <v>0</v>
      </c>
      <c r="AZ53" s="44">
        <v>0</v>
      </c>
      <c r="BA53" s="44">
        <v>0</v>
      </c>
      <c r="BB53" s="44">
        <v>0</v>
      </c>
      <c r="BC53" s="44">
        <v>0</v>
      </c>
      <c r="BD53" s="44">
        <v>0</v>
      </c>
      <c r="BE53">
        <f t="shared" si="25"/>
        <v>19</v>
      </c>
      <c r="BF53" s="35">
        <f t="shared" si="16"/>
        <v>19</v>
      </c>
      <c r="BG53" s="35">
        <f t="shared" si="17"/>
        <v>0</v>
      </c>
      <c r="BH53" s="35">
        <f t="shared" si="18"/>
        <v>0</v>
      </c>
      <c r="BI53" s="35">
        <f t="shared" si="19"/>
        <v>0</v>
      </c>
      <c r="BJ53" s="35">
        <f t="shared" si="20"/>
        <v>0</v>
      </c>
      <c r="BK53" s="35">
        <f t="shared" si="21"/>
        <v>0</v>
      </c>
      <c r="BL53" s="35">
        <f t="shared" si="22"/>
        <v>0</v>
      </c>
      <c r="BM53" s="47">
        <f t="shared" si="23"/>
        <v>19</v>
      </c>
      <c r="BN53">
        <v>19</v>
      </c>
      <c r="BO53" t="str">
        <f t="shared" si="12"/>
        <v>Bertuzzi</v>
      </c>
      <c r="BP53" t="str">
        <f t="shared" si="13"/>
        <v>Matthias</v>
      </c>
      <c r="BQ53" t="str">
        <f>D53</f>
        <v>Balaison</v>
      </c>
    </row>
    <row r="54" spans="1:69" x14ac:dyDescent="0.25">
      <c r="A54" s="14">
        <v>2004</v>
      </c>
      <c r="B54" t="s">
        <v>1805</v>
      </c>
      <c r="C54" t="s">
        <v>2733</v>
      </c>
      <c r="D54" t="s">
        <v>1146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 s="44">
        <v>0</v>
      </c>
      <c r="AK54" s="44">
        <v>0</v>
      </c>
      <c r="AL5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>
        <f t="shared" si="25"/>
        <v>19</v>
      </c>
      <c r="BF54" s="35">
        <f t="shared" si="16"/>
        <v>19</v>
      </c>
      <c r="BG54" s="35">
        <f t="shared" si="17"/>
        <v>0</v>
      </c>
      <c r="BH54" s="35">
        <f t="shared" si="18"/>
        <v>0</v>
      </c>
      <c r="BI54" s="35">
        <f t="shared" si="19"/>
        <v>0</v>
      </c>
      <c r="BJ54" s="35">
        <f t="shared" si="20"/>
        <v>0</v>
      </c>
      <c r="BK54" s="35">
        <f t="shared" si="21"/>
        <v>0</v>
      </c>
      <c r="BL54" s="35">
        <f t="shared" si="22"/>
        <v>0</v>
      </c>
      <c r="BM54" s="47">
        <f t="shared" si="23"/>
        <v>19</v>
      </c>
      <c r="BN54">
        <v>19</v>
      </c>
      <c r="BO54" t="str">
        <f t="shared" si="12"/>
        <v>Bétrisey</v>
      </c>
      <c r="BP54" t="str">
        <f t="shared" si="13"/>
        <v>Ami</v>
      </c>
      <c r="BQ54" t="str">
        <f>D54</f>
        <v>St. Léonard</v>
      </c>
    </row>
    <row r="55" spans="1:69" x14ac:dyDescent="0.25">
      <c r="A55" s="14">
        <v>2004</v>
      </c>
      <c r="B55" t="s">
        <v>2008</v>
      </c>
      <c r="C55" t="s">
        <v>102</v>
      </c>
      <c r="D55" t="s">
        <v>565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44">
        <v>0</v>
      </c>
      <c r="AS55" s="44">
        <v>0</v>
      </c>
      <c r="AT55" s="44">
        <v>19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>
        <f t="shared" si="25"/>
        <v>19</v>
      </c>
      <c r="BF55" s="35">
        <f t="shared" si="16"/>
        <v>19</v>
      </c>
      <c r="BG55" s="35">
        <f t="shared" si="17"/>
        <v>0</v>
      </c>
      <c r="BH55" s="35">
        <f t="shared" si="18"/>
        <v>0</v>
      </c>
      <c r="BI55" s="35">
        <f t="shared" si="19"/>
        <v>0</v>
      </c>
      <c r="BJ55" s="35">
        <f t="shared" si="20"/>
        <v>0</v>
      </c>
      <c r="BK55" s="35">
        <f t="shared" si="21"/>
        <v>0</v>
      </c>
      <c r="BL55" s="35">
        <f t="shared" si="22"/>
        <v>0</v>
      </c>
      <c r="BM55" s="47">
        <f t="shared" si="23"/>
        <v>19</v>
      </c>
      <c r="BN55">
        <v>19</v>
      </c>
      <c r="BO55" t="str">
        <f t="shared" ref="BO55:BO86" si="26">B55</f>
        <v>Günther</v>
      </c>
      <c r="BP55" t="str">
        <f t="shared" ref="BP55:BP86" si="27">C55</f>
        <v>Julien</v>
      </c>
      <c r="BQ55" t="str">
        <f>D55</f>
        <v>Yvorne</v>
      </c>
    </row>
    <row r="56" spans="1:69" x14ac:dyDescent="0.25">
      <c r="A56" s="14">
        <v>2005</v>
      </c>
      <c r="B56" s="52" t="s">
        <v>1675</v>
      </c>
      <c r="C56" t="s">
        <v>1676</v>
      </c>
      <c r="D56" t="s">
        <v>1677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 s="44">
        <v>0</v>
      </c>
      <c r="AK56" s="44">
        <v>0</v>
      </c>
      <c r="AL56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>
        <f t="shared" si="25"/>
        <v>19</v>
      </c>
      <c r="BF56" s="35">
        <f t="shared" si="16"/>
        <v>19</v>
      </c>
      <c r="BG56" s="35">
        <f t="shared" si="17"/>
        <v>0</v>
      </c>
      <c r="BH56" s="35">
        <f t="shared" si="18"/>
        <v>0</v>
      </c>
      <c r="BI56" s="35">
        <f t="shared" si="19"/>
        <v>0</v>
      </c>
      <c r="BJ56" s="35">
        <f t="shared" si="20"/>
        <v>0</v>
      </c>
      <c r="BK56" s="35">
        <f t="shared" si="21"/>
        <v>0</v>
      </c>
      <c r="BL56" s="35">
        <f t="shared" si="22"/>
        <v>0</v>
      </c>
      <c r="BM56" s="47">
        <f t="shared" si="23"/>
        <v>19</v>
      </c>
      <c r="BN56">
        <v>19</v>
      </c>
      <c r="BO56" t="str">
        <f t="shared" si="26"/>
        <v>Mevissen</v>
      </c>
      <c r="BP56" t="str">
        <f t="shared" si="27"/>
        <v>Mathiasd</v>
      </c>
      <c r="BQ56" t="str">
        <f>D56</f>
        <v>D-Münschen</v>
      </c>
    </row>
    <row r="57" spans="1:69" x14ac:dyDescent="0.25">
      <c r="A57" s="14">
        <v>2004</v>
      </c>
      <c r="B57" t="s">
        <v>1285</v>
      </c>
      <c r="C57" t="s">
        <v>1318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19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 s="44">
        <v>0</v>
      </c>
      <c r="AK57" s="44">
        <v>0</v>
      </c>
      <c r="AL57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>
        <f t="shared" si="25"/>
        <v>19</v>
      </c>
      <c r="BF57" s="35">
        <f t="shared" si="16"/>
        <v>19</v>
      </c>
      <c r="BG57" s="35">
        <f t="shared" si="17"/>
        <v>0</v>
      </c>
      <c r="BH57" s="35">
        <f t="shared" si="18"/>
        <v>0</v>
      </c>
      <c r="BI57" s="35">
        <f t="shared" si="19"/>
        <v>0</v>
      </c>
      <c r="BJ57" s="35">
        <f t="shared" si="20"/>
        <v>0</v>
      </c>
      <c r="BK57" s="35">
        <f t="shared" si="21"/>
        <v>0</v>
      </c>
      <c r="BL57" s="35">
        <f t="shared" si="22"/>
        <v>0</v>
      </c>
      <c r="BM57" s="47">
        <f t="shared" si="23"/>
        <v>19</v>
      </c>
      <c r="BN57">
        <v>19</v>
      </c>
      <c r="BO57" t="str">
        <f t="shared" si="26"/>
        <v>Michellod</v>
      </c>
      <c r="BP57" t="str">
        <f t="shared" si="27"/>
        <v>Lévi</v>
      </c>
    </row>
    <row r="58" spans="1:69" x14ac:dyDescent="0.25">
      <c r="A58" s="14">
        <v>2004</v>
      </c>
      <c r="B58" t="s">
        <v>1384</v>
      </c>
      <c r="C58" t="s">
        <v>1024</v>
      </c>
      <c r="D58" t="s">
        <v>323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 s="44">
        <v>0</v>
      </c>
      <c r="AY58" s="44">
        <v>0</v>
      </c>
      <c r="AZ58" s="44">
        <v>19</v>
      </c>
      <c r="BA58" s="44">
        <v>0</v>
      </c>
      <c r="BB58" s="44">
        <v>0</v>
      </c>
      <c r="BC58" s="44">
        <v>0</v>
      </c>
      <c r="BD58" s="44">
        <v>0</v>
      </c>
      <c r="BE58">
        <f>SUM(E58:BD58)</f>
        <v>19</v>
      </c>
      <c r="BF58" s="35">
        <f t="shared" si="16"/>
        <v>19</v>
      </c>
      <c r="BG58" s="35">
        <f t="shared" si="17"/>
        <v>0</v>
      </c>
      <c r="BH58" s="35">
        <f t="shared" si="18"/>
        <v>0</v>
      </c>
      <c r="BI58" s="35">
        <f t="shared" si="19"/>
        <v>0</v>
      </c>
      <c r="BJ58" s="35">
        <f t="shared" si="20"/>
        <v>0</v>
      </c>
      <c r="BK58" s="35">
        <f t="shared" si="21"/>
        <v>0</v>
      </c>
      <c r="BL58" s="35">
        <f t="shared" si="22"/>
        <v>0</v>
      </c>
      <c r="BM58" s="47">
        <f t="shared" si="23"/>
        <v>19</v>
      </c>
      <c r="BN58">
        <v>19</v>
      </c>
      <c r="BO58" t="str">
        <f t="shared" si="26"/>
        <v>Morisod</v>
      </c>
      <c r="BP58" t="str">
        <f t="shared" si="27"/>
        <v>Florent</v>
      </c>
      <c r="BQ58" t="str">
        <f t="shared" ref="BQ58:BQ63" si="28">D58</f>
        <v>Choëx</v>
      </c>
    </row>
    <row r="59" spans="1:69" x14ac:dyDescent="0.25">
      <c r="A59" s="14">
        <v>2005</v>
      </c>
      <c r="B59" t="s">
        <v>5713</v>
      </c>
      <c r="C59" t="s">
        <v>3262</v>
      </c>
      <c r="D59" t="s">
        <v>4820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 s="44">
        <v>0</v>
      </c>
      <c r="AY59" s="44">
        <v>19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>
        <f>SUM(E59:BD59)</f>
        <v>19</v>
      </c>
      <c r="BF59" s="35">
        <f t="shared" si="16"/>
        <v>19</v>
      </c>
      <c r="BG59" s="35">
        <f t="shared" si="17"/>
        <v>0</v>
      </c>
      <c r="BH59" s="35">
        <f t="shared" si="18"/>
        <v>0</v>
      </c>
      <c r="BI59" s="35">
        <f t="shared" si="19"/>
        <v>0</v>
      </c>
      <c r="BJ59" s="35">
        <f t="shared" si="20"/>
        <v>0</v>
      </c>
      <c r="BK59" s="35">
        <f t="shared" si="21"/>
        <v>0</v>
      </c>
      <c r="BL59" s="35">
        <f t="shared" si="22"/>
        <v>0</v>
      </c>
      <c r="BM59" s="47">
        <f t="shared" si="23"/>
        <v>19</v>
      </c>
      <c r="BN59">
        <v>19</v>
      </c>
      <c r="BO59" t="str">
        <f t="shared" si="26"/>
        <v>Revaz</v>
      </c>
      <c r="BP59" t="str">
        <f t="shared" si="27"/>
        <v>Robin</v>
      </c>
      <c r="BQ59" t="str">
        <f t="shared" si="28"/>
        <v>Finhaut</v>
      </c>
    </row>
    <row r="60" spans="1:69" x14ac:dyDescent="0.25">
      <c r="A60" s="14">
        <v>2004</v>
      </c>
      <c r="B60" t="s">
        <v>3697</v>
      </c>
      <c r="C60" t="s">
        <v>3698</v>
      </c>
      <c r="D60" t="s">
        <v>631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</v>
      </c>
      <c r="AG60">
        <v>0</v>
      </c>
      <c r="AH60">
        <v>0</v>
      </c>
      <c r="AI60">
        <v>0</v>
      </c>
      <c r="AJ60" s="44">
        <v>0</v>
      </c>
      <c r="AK60" s="44">
        <v>0</v>
      </c>
      <c r="AL60">
        <v>0</v>
      </c>
      <c r="AM60" s="44">
        <v>0</v>
      </c>
      <c r="AN60" s="44">
        <v>0</v>
      </c>
      <c r="AO60" s="44">
        <v>0</v>
      </c>
      <c r="AP60" s="44">
        <v>0</v>
      </c>
      <c r="AQ60" s="44">
        <v>0</v>
      </c>
      <c r="AR60" s="44">
        <v>0</v>
      </c>
      <c r="AS60" s="44">
        <v>17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>
        <f t="shared" ref="BE60:BE68" si="29">SUM(E60:BC60)</f>
        <v>19</v>
      </c>
      <c r="BF60" s="35">
        <f t="shared" si="16"/>
        <v>17</v>
      </c>
      <c r="BG60" s="35">
        <f t="shared" si="17"/>
        <v>2</v>
      </c>
      <c r="BH60" s="35">
        <f t="shared" si="18"/>
        <v>0</v>
      </c>
      <c r="BI60" s="35">
        <f t="shared" si="19"/>
        <v>0</v>
      </c>
      <c r="BJ60" s="35">
        <f t="shared" si="20"/>
        <v>0</v>
      </c>
      <c r="BK60" s="35">
        <f t="shared" si="21"/>
        <v>0</v>
      </c>
      <c r="BL60" s="35">
        <f t="shared" si="22"/>
        <v>0</v>
      </c>
      <c r="BM60" s="47">
        <f t="shared" si="23"/>
        <v>19</v>
      </c>
      <c r="BN60">
        <v>19</v>
      </c>
      <c r="BO60" t="str">
        <f t="shared" si="26"/>
        <v>Savioz</v>
      </c>
      <c r="BP60" t="str">
        <f t="shared" si="27"/>
        <v>Noah</v>
      </c>
      <c r="BQ60" t="str">
        <f t="shared" si="28"/>
        <v>Vissoie</v>
      </c>
    </row>
    <row r="61" spans="1:69" x14ac:dyDescent="0.25">
      <c r="A61" s="14">
        <v>2005</v>
      </c>
      <c r="B61" t="s">
        <v>3668</v>
      </c>
      <c r="C61" t="s">
        <v>3669</v>
      </c>
      <c r="D61" t="s">
        <v>3670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19</v>
      </c>
      <c r="AG61">
        <v>0</v>
      </c>
      <c r="AH61">
        <v>0</v>
      </c>
      <c r="AI61">
        <v>0</v>
      </c>
      <c r="AJ61" s="44">
        <v>0</v>
      </c>
      <c r="AK61" s="44">
        <v>0</v>
      </c>
      <c r="AL61">
        <v>0</v>
      </c>
      <c r="AM61" s="44">
        <v>0</v>
      </c>
      <c r="AN61" s="44">
        <v>0</v>
      </c>
      <c r="AO61" s="44">
        <v>0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>
        <f t="shared" si="29"/>
        <v>19</v>
      </c>
      <c r="BF61" s="35">
        <f t="shared" si="16"/>
        <v>19</v>
      </c>
      <c r="BG61" s="35">
        <f t="shared" si="17"/>
        <v>0</v>
      </c>
      <c r="BH61" s="35">
        <f t="shared" si="18"/>
        <v>0</v>
      </c>
      <c r="BI61" s="35">
        <f t="shared" si="19"/>
        <v>0</v>
      </c>
      <c r="BJ61" s="35">
        <f t="shared" si="20"/>
        <v>0</v>
      </c>
      <c r="BK61" s="35">
        <f t="shared" si="21"/>
        <v>0</v>
      </c>
      <c r="BL61" s="35">
        <f t="shared" si="22"/>
        <v>0</v>
      </c>
      <c r="BM61" s="47">
        <f t="shared" si="23"/>
        <v>19</v>
      </c>
      <c r="BN61">
        <v>19</v>
      </c>
      <c r="BO61" t="str">
        <f t="shared" si="26"/>
        <v>Souard</v>
      </c>
      <c r="BP61" t="str">
        <f t="shared" si="27"/>
        <v>Chané</v>
      </c>
      <c r="BQ61" t="str">
        <f t="shared" si="28"/>
        <v>F-Tignes</v>
      </c>
    </row>
    <row r="62" spans="1:69" x14ac:dyDescent="0.25">
      <c r="A62" s="14">
        <v>2005</v>
      </c>
      <c r="B62" t="s">
        <v>3050</v>
      </c>
      <c r="C62" t="s">
        <v>1732</v>
      </c>
      <c r="D62" t="s">
        <v>3051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19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 s="44">
        <v>0</v>
      </c>
      <c r="AK62" s="44">
        <v>0</v>
      </c>
      <c r="AL62">
        <v>0</v>
      </c>
      <c r="AM62" s="44">
        <v>0</v>
      </c>
      <c r="AN62" s="44">
        <v>0</v>
      </c>
      <c r="AO62" s="44">
        <v>0</v>
      </c>
      <c r="AP62" s="44">
        <v>0</v>
      </c>
      <c r="AQ62" s="44">
        <v>0</v>
      </c>
      <c r="AR62" s="44">
        <v>0</v>
      </c>
      <c r="AS62" s="44">
        <v>0</v>
      </c>
      <c r="AT62" s="44">
        <v>0</v>
      </c>
      <c r="AU62" s="44">
        <v>0</v>
      </c>
      <c r="AV62" s="44">
        <v>0</v>
      </c>
      <c r="AW62" s="44">
        <v>0</v>
      </c>
      <c r="AX62" s="44">
        <v>0</v>
      </c>
      <c r="AY62" s="44">
        <v>0</v>
      </c>
      <c r="AZ62" s="44">
        <v>0</v>
      </c>
      <c r="BA62" s="44">
        <v>0</v>
      </c>
      <c r="BB62" s="44">
        <v>0</v>
      </c>
      <c r="BC62" s="44">
        <v>0</v>
      </c>
      <c r="BD62" s="44">
        <v>0</v>
      </c>
      <c r="BE62">
        <f t="shared" si="29"/>
        <v>19</v>
      </c>
      <c r="BF62" s="35">
        <f t="shared" si="16"/>
        <v>19</v>
      </c>
      <c r="BG62" s="35">
        <f t="shared" si="17"/>
        <v>0</v>
      </c>
      <c r="BH62" s="35">
        <f t="shared" si="18"/>
        <v>0</v>
      </c>
      <c r="BI62" s="35">
        <f t="shared" si="19"/>
        <v>0</v>
      </c>
      <c r="BJ62" s="35">
        <f t="shared" si="20"/>
        <v>0</v>
      </c>
      <c r="BK62" s="35">
        <f t="shared" si="21"/>
        <v>0</v>
      </c>
      <c r="BL62" s="35">
        <f t="shared" si="22"/>
        <v>0</v>
      </c>
      <c r="BM62" s="47">
        <f t="shared" si="23"/>
        <v>19</v>
      </c>
      <c r="BN62">
        <v>19</v>
      </c>
      <c r="BO62" t="str">
        <f t="shared" si="26"/>
        <v>Verwer</v>
      </c>
      <c r="BP62" t="str">
        <f t="shared" si="27"/>
        <v>Maarten</v>
      </c>
      <c r="BQ62" t="str">
        <f t="shared" si="28"/>
        <v>BED-Den Haag</v>
      </c>
    </row>
    <row r="63" spans="1:69" x14ac:dyDescent="0.25">
      <c r="A63" s="14">
        <v>2004</v>
      </c>
      <c r="B63" t="s">
        <v>235</v>
      </c>
      <c r="C63" t="s">
        <v>35</v>
      </c>
      <c r="D63" t="s">
        <v>76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17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44">
        <v>0</v>
      </c>
      <c r="AK63" s="44">
        <v>0</v>
      </c>
      <c r="AL63">
        <v>0</v>
      </c>
      <c r="AM63" s="44">
        <v>0</v>
      </c>
      <c r="AN63" s="44">
        <v>0</v>
      </c>
      <c r="AO63" s="44">
        <v>0</v>
      </c>
      <c r="AP63" s="44">
        <v>0</v>
      </c>
      <c r="AQ63" s="44">
        <v>0</v>
      </c>
      <c r="AR63" s="44">
        <v>0</v>
      </c>
      <c r="AS63" s="44">
        <v>0</v>
      </c>
      <c r="AT63" s="44">
        <v>0</v>
      </c>
      <c r="AU63" s="44">
        <v>0</v>
      </c>
      <c r="AV63" s="44">
        <v>0</v>
      </c>
      <c r="AW63" s="44">
        <v>0</v>
      </c>
      <c r="AX63" s="44">
        <v>0</v>
      </c>
      <c r="AY63" s="44">
        <v>0</v>
      </c>
      <c r="AZ63" s="44">
        <v>0</v>
      </c>
      <c r="BA63" s="44">
        <v>0</v>
      </c>
      <c r="BB63" s="44">
        <v>0</v>
      </c>
      <c r="BC63" s="44">
        <v>0</v>
      </c>
      <c r="BD63" s="44">
        <v>0</v>
      </c>
      <c r="BE63">
        <f t="shared" si="29"/>
        <v>17</v>
      </c>
      <c r="BF63" s="35">
        <f t="shared" si="16"/>
        <v>17</v>
      </c>
      <c r="BG63" s="35">
        <f t="shared" si="17"/>
        <v>0</v>
      </c>
      <c r="BH63" s="35">
        <f t="shared" si="18"/>
        <v>0</v>
      </c>
      <c r="BI63" s="35">
        <f t="shared" si="19"/>
        <v>0</v>
      </c>
      <c r="BJ63" s="35">
        <f t="shared" si="20"/>
        <v>0</v>
      </c>
      <c r="BK63" s="35">
        <f t="shared" si="21"/>
        <v>0</v>
      </c>
      <c r="BL63" s="35">
        <f t="shared" si="22"/>
        <v>0</v>
      </c>
      <c r="BM63" s="47">
        <f t="shared" si="23"/>
        <v>17</v>
      </c>
      <c r="BN63">
        <v>20</v>
      </c>
      <c r="BO63" t="str">
        <f t="shared" si="26"/>
        <v>Bobillier</v>
      </c>
      <c r="BP63" t="str">
        <f t="shared" si="27"/>
        <v>Louis</v>
      </c>
      <c r="BQ63" t="str">
        <f t="shared" si="28"/>
        <v>Bramois</v>
      </c>
    </row>
    <row r="64" spans="1:69" x14ac:dyDescent="0.25">
      <c r="A64" s="14">
        <v>2004</v>
      </c>
      <c r="B64" t="s">
        <v>1272</v>
      </c>
      <c r="C64" t="s">
        <v>1319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17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 s="44">
        <v>0</v>
      </c>
      <c r="AK64" s="44">
        <v>0</v>
      </c>
      <c r="AL64">
        <v>0</v>
      </c>
      <c r="AM64" s="44">
        <v>0</v>
      </c>
      <c r="AN64" s="44">
        <v>0</v>
      </c>
      <c r="AO64" s="44">
        <v>0</v>
      </c>
      <c r="AP64" s="44">
        <v>0</v>
      </c>
      <c r="AQ64" s="44">
        <v>0</v>
      </c>
      <c r="AR64" s="44">
        <v>0</v>
      </c>
      <c r="AS64" s="44">
        <v>0</v>
      </c>
      <c r="AT64" s="44">
        <v>0</v>
      </c>
      <c r="AU64" s="44">
        <v>0</v>
      </c>
      <c r="AV64" s="44">
        <v>0</v>
      </c>
      <c r="AW64" s="44">
        <v>0</v>
      </c>
      <c r="AX64" s="44">
        <v>0</v>
      </c>
      <c r="AY64" s="44">
        <v>0</v>
      </c>
      <c r="AZ64" s="44">
        <v>0</v>
      </c>
      <c r="BA64" s="44">
        <v>0</v>
      </c>
      <c r="BB64" s="44">
        <v>0</v>
      </c>
      <c r="BC64" s="44">
        <v>0</v>
      </c>
      <c r="BD64" s="44">
        <v>0</v>
      </c>
      <c r="BE64">
        <f t="shared" si="29"/>
        <v>17</v>
      </c>
      <c r="BF64" s="35">
        <f t="shared" si="16"/>
        <v>17</v>
      </c>
      <c r="BG64" s="35">
        <f t="shared" si="17"/>
        <v>0</v>
      </c>
      <c r="BH64" s="35">
        <f t="shared" si="18"/>
        <v>0</v>
      </c>
      <c r="BI64" s="35">
        <f t="shared" si="19"/>
        <v>0</v>
      </c>
      <c r="BJ64" s="35">
        <f t="shared" si="20"/>
        <v>0</v>
      </c>
      <c r="BK64" s="35">
        <f t="shared" si="21"/>
        <v>0</v>
      </c>
      <c r="BL64" s="35">
        <f t="shared" si="22"/>
        <v>0</v>
      </c>
      <c r="BM64" s="47">
        <f t="shared" si="23"/>
        <v>17</v>
      </c>
      <c r="BN64">
        <v>20</v>
      </c>
      <c r="BO64" t="str">
        <f t="shared" si="26"/>
        <v>Bourgeois</v>
      </c>
      <c r="BP64" t="str">
        <f t="shared" si="27"/>
        <v>Tanguy</v>
      </c>
    </row>
    <row r="65" spans="1:69" x14ac:dyDescent="0.25">
      <c r="A65" s="14">
        <v>2004</v>
      </c>
      <c r="B65" t="s">
        <v>4142</v>
      </c>
      <c r="C65" t="s">
        <v>617</v>
      </c>
      <c r="D65" t="s">
        <v>4143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17</v>
      </c>
      <c r="AJ65" s="44">
        <v>0</v>
      </c>
      <c r="AK65" s="44">
        <v>0</v>
      </c>
      <c r="AL65">
        <v>0</v>
      </c>
      <c r="AM65" s="44">
        <v>0</v>
      </c>
      <c r="AN65" s="44">
        <v>0</v>
      </c>
      <c r="AO65" s="44">
        <v>0</v>
      </c>
      <c r="AP65" s="44">
        <v>0</v>
      </c>
      <c r="AQ65" s="44">
        <v>0</v>
      </c>
      <c r="AR65" s="44">
        <v>0</v>
      </c>
      <c r="AS65" s="44">
        <v>0</v>
      </c>
      <c r="AT65" s="44">
        <v>0</v>
      </c>
      <c r="AU65" s="44">
        <v>0</v>
      </c>
      <c r="AV65" s="44">
        <v>0</v>
      </c>
      <c r="AW65" s="44">
        <v>0</v>
      </c>
      <c r="AX65" s="44">
        <v>0</v>
      </c>
      <c r="AY65" s="44">
        <v>0</v>
      </c>
      <c r="AZ65" s="44">
        <v>0</v>
      </c>
      <c r="BA65" s="44">
        <v>0</v>
      </c>
      <c r="BB65" s="44">
        <v>0</v>
      </c>
      <c r="BC65" s="44">
        <v>0</v>
      </c>
      <c r="BD65" s="44">
        <v>0</v>
      </c>
      <c r="BE65">
        <f t="shared" si="29"/>
        <v>17</v>
      </c>
      <c r="BF65" s="35">
        <f t="shared" si="16"/>
        <v>17</v>
      </c>
      <c r="BG65" s="35">
        <f t="shared" si="17"/>
        <v>0</v>
      </c>
      <c r="BH65" s="35">
        <f t="shared" si="18"/>
        <v>0</v>
      </c>
      <c r="BI65" s="35">
        <f t="shared" si="19"/>
        <v>0</v>
      </c>
      <c r="BJ65" s="35">
        <f t="shared" si="20"/>
        <v>0</v>
      </c>
      <c r="BK65" s="35">
        <f t="shared" si="21"/>
        <v>0</v>
      </c>
      <c r="BL65" s="35">
        <f t="shared" si="22"/>
        <v>0</v>
      </c>
      <c r="BM65" s="47">
        <f t="shared" si="23"/>
        <v>17</v>
      </c>
      <c r="BN65">
        <v>20</v>
      </c>
      <c r="BO65" t="str">
        <f t="shared" si="26"/>
        <v>Comeron</v>
      </c>
      <c r="BP65" t="str">
        <f t="shared" si="27"/>
        <v>Alexandre</v>
      </c>
      <c r="BQ65" t="str">
        <f t="shared" ref="BQ65:BQ103" si="30">D65</f>
        <v>Sant Cugnat del Vallés</v>
      </c>
    </row>
    <row r="66" spans="1:69" x14ac:dyDescent="0.25">
      <c r="A66" s="14">
        <v>2005</v>
      </c>
      <c r="B66" t="s">
        <v>3671</v>
      </c>
      <c r="C66" t="s">
        <v>869</v>
      </c>
      <c r="D66" t="s">
        <v>3672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</v>
      </c>
      <c r="AG66">
        <v>0</v>
      </c>
      <c r="AH66">
        <v>0</v>
      </c>
      <c r="AI66">
        <v>0</v>
      </c>
      <c r="AJ66" s="44">
        <v>0</v>
      </c>
      <c r="AK66" s="44">
        <v>0</v>
      </c>
      <c r="AL66">
        <v>0</v>
      </c>
      <c r="AM66" s="44">
        <v>0</v>
      </c>
      <c r="AN66" s="44">
        <v>0</v>
      </c>
      <c r="AO66" s="44">
        <v>0</v>
      </c>
      <c r="AP66" s="44">
        <v>0</v>
      </c>
      <c r="AQ66" s="44">
        <v>0</v>
      </c>
      <c r="AR66" s="44">
        <v>0</v>
      </c>
      <c r="AS66" s="44">
        <v>0</v>
      </c>
      <c r="AT66" s="44">
        <v>0</v>
      </c>
      <c r="AU66" s="44">
        <v>0</v>
      </c>
      <c r="AV66" s="44">
        <v>0</v>
      </c>
      <c r="AW66" s="44">
        <v>0</v>
      </c>
      <c r="AX66" s="44">
        <v>0</v>
      </c>
      <c r="AY66" s="44">
        <v>0</v>
      </c>
      <c r="AZ66" s="44">
        <v>0</v>
      </c>
      <c r="BA66" s="44">
        <v>0</v>
      </c>
      <c r="BB66" s="44">
        <v>0</v>
      </c>
      <c r="BC66" s="44">
        <v>0</v>
      </c>
      <c r="BD66" s="44">
        <v>0</v>
      </c>
      <c r="BE66">
        <f t="shared" si="29"/>
        <v>17</v>
      </c>
      <c r="BF66" s="35">
        <f t="shared" si="16"/>
        <v>17</v>
      </c>
      <c r="BG66" s="35">
        <f t="shared" si="17"/>
        <v>0</v>
      </c>
      <c r="BH66" s="35">
        <f t="shared" si="18"/>
        <v>0</v>
      </c>
      <c r="BI66" s="35">
        <f t="shared" si="19"/>
        <v>0</v>
      </c>
      <c r="BJ66" s="35">
        <f t="shared" si="20"/>
        <v>0</v>
      </c>
      <c r="BK66" s="35">
        <f t="shared" si="21"/>
        <v>0</v>
      </c>
      <c r="BL66" s="35">
        <f t="shared" si="22"/>
        <v>0</v>
      </c>
      <c r="BM66" s="47">
        <f t="shared" si="23"/>
        <v>17</v>
      </c>
      <c r="BN66">
        <v>20</v>
      </c>
      <c r="BO66" t="str">
        <f t="shared" si="26"/>
        <v>Descombe</v>
      </c>
      <c r="BP66" t="str">
        <f t="shared" si="27"/>
        <v>Noé</v>
      </c>
      <c r="BQ66" t="str">
        <f t="shared" si="30"/>
        <v>F-St. Baldoph</v>
      </c>
    </row>
    <row r="67" spans="1:69" x14ac:dyDescent="0.25">
      <c r="A67" s="14">
        <v>2004</v>
      </c>
      <c r="B67" t="s">
        <v>2551</v>
      </c>
      <c r="C67" t="s">
        <v>4839</v>
      </c>
      <c r="D67" t="s">
        <v>4840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 s="44">
        <v>0</v>
      </c>
      <c r="AO67" s="44">
        <v>17</v>
      </c>
      <c r="AP67" s="44">
        <v>0</v>
      </c>
      <c r="AQ67" s="44">
        <v>0</v>
      </c>
      <c r="AR67" s="44">
        <v>0</v>
      </c>
      <c r="AS67" s="44">
        <v>0</v>
      </c>
      <c r="AT67" s="44">
        <v>0</v>
      </c>
      <c r="AU67" s="44">
        <v>0</v>
      </c>
      <c r="AV67" s="44">
        <v>0</v>
      </c>
      <c r="AW67" s="44">
        <v>0</v>
      </c>
      <c r="AX67" s="44">
        <v>0</v>
      </c>
      <c r="AY67" s="44">
        <v>0</v>
      </c>
      <c r="AZ67" s="44">
        <v>0</v>
      </c>
      <c r="BA67" s="44">
        <v>0</v>
      </c>
      <c r="BB67" s="44">
        <v>0</v>
      </c>
      <c r="BC67" s="44">
        <v>0</v>
      </c>
      <c r="BD67" s="44">
        <v>0</v>
      </c>
      <c r="BE67">
        <f t="shared" si="29"/>
        <v>17</v>
      </c>
      <c r="BF67" s="35">
        <f t="shared" si="16"/>
        <v>17</v>
      </c>
      <c r="BG67" s="35">
        <f t="shared" si="17"/>
        <v>0</v>
      </c>
      <c r="BH67" s="35">
        <f t="shared" si="18"/>
        <v>0</v>
      </c>
      <c r="BI67" s="35">
        <f t="shared" si="19"/>
        <v>0</v>
      </c>
      <c r="BJ67" s="35">
        <f t="shared" si="20"/>
        <v>0</v>
      </c>
      <c r="BK67" s="35">
        <f t="shared" si="21"/>
        <v>0</v>
      </c>
      <c r="BL67" s="35">
        <f t="shared" si="22"/>
        <v>0</v>
      </c>
      <c r="BM67" s="47">
        <f t="shared" si="23"/>
        <v>17</v>
      </c>
      <c r="BN67">
        <v>20</v>
      </c>
      <c r="BO67" t="str">
        <f t="shared" si="26"/>
        <v>Günter</v>
      </c>
      <c r="BP67" t="str">
        <f t="shared" si="27"/>
        <v>Gaël</v>
      </c>
      <c r="BQ67" t="str">
        <f t="shared" si="30"/>
        <v>Einigen</v>
      </c>
    </row>
    <row r="68" spans="1:69" x14ac:dyDescent="0.25">
      <c r="A68" s="14">
        <v>2005</v>
      </c>
      <c r="B68" t="s">
        <v>2115</v>
      </c>
      <c r="C68" t="s">
        <v>4166</v>
      </c>
      <c r="D68" t="s">
        <v>5338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 s="44">
        <v>0</v>
      </c>
      <c r="AS68" s="44">
        <v>0</v>
      </c>
      <c r="AT68" s="44">
        <v>17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>
        <f t="shared" si="29"/>
        <v>17</v>
      </c>
      <c r="BF68" s="35">
        <f t="shared" si="16"/>
        <v>17</v>
      </c>
      <c r="BG68" s="35">
        <f t="shared" si="17"/>
        <v>0</v>
      </c>
      <c r="BH68" s="35">
        <f t="shared" si="18"/>
        <v>0</v>
      </c>
      <c r="BI68" s="35">
        <f t="shared" si="19"/>
        <v>0</v>
      </c>
      <c r="BJ68" s="35">
        <f t="shared" si="20"/>
        <v>0</v>
      </c>
      <c r="BK68" s="35">
        <f t="shared" si="21"/>
        <v>0</v>
      </c>
      <c r="BL68" s="35">
        <f t="shared" si="22"/>
        <v>0</v>
      </c>
      <c r="BM68" s="47">
        <f t="shared" si="23"/>
        <v>17</v>
      </c>
      <c r="BN68">
        <v>20</v>
      </c>
      <c r="BO68" t="str">
        <f t="shared" si="26"/>
        <v>Kunz</v>
      </c>
      <c r="BP68" t="str">
        <f t="shared" si="27"/>
        <v>Loïc</v>
      </c>
      <c r="BQ68" t="str">
        <f t="shared" si="30"/>
        <v>Fuly</v>
      </c>
    </row>
    <row r="69" spans="1:69" x14ac:dyDescent="0.25">
      <c r="A69" s="14">
        <v>2005</v>
      </c>
      <c r="B69" t="s">
        <v>5714</v>
      </c>
      <c r="C69" t="s">
        <v>5421</v>
      </c>
      <c r="D69" t="s">
        <v>906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 s="44">
        <v>0</v>
      </c>
      <c r="AY69" s="44">
        <v>17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>
        <f>SUM(E69:BD69)</f>
        <v>17</v>
      </c>
      <c r="BF69" s="35">
        <f t="shared" si="16"/>
        <v>17</v>
      </c>
      <c r="BG69" s="35">
        <f t="shared" si="17"/>
        <v>0</v>
      </c>
      <c r="BH69" s="35">
        <f t="shared" si="18"/>
        <v>0</v>
      </c>
      <c r="BI69" s="35">
        <f t="shared" si="19"/>
        <v>0</v>
      </c>
      <c r="BJ69" s="35">
        <f t="shared" si="20"/>
        <v>0</v>
      </c>
      <c r="BK69" s="35">
        <f t="shared" si="21"/>
        <v>0</v>
      </c>
      <c r="BL69" s="35">
        <f t="shared" si="22"/>
        <v>0</v>
      </c>
      <c r="BM69" s="47">
        <f t="shared" si="23"/>
        <v>17</v>
      </c>
      <c r="BN69">
        <v>20</v>
      </c>
      <c r="BO69" t="str">
        <f t="shared" si="26"/>
        <v>Marmy</v>
      </c>
      <c r="BP69" t="str">
        <f t="shared" si="27"/>
        <v>Aloys</v>
      </c>
      <c r="BQ69" t="str">
        <f t="shared" si="30"/>
        <v>Charrat</v>
      </c>
    </row>
    <row r="70" spans="1:69" x14ac:dyDescent="0.25">
      <c r="A70" s="14">
        <v>2005</v>
      </c>
      <c r="B70" t="s">
        <v>5417</v>
      </c>
      <c r="C70" t="s">
        <v>470</v>
      </c>
      <c r="D70" t="s">
        <v>60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 s="44">
        <v>0</v>
      </c>
      <c r="AS70" s="44">
        <v>0</v>
      </c>
      <c r="AT70" s="44">
        <v>0</v>
      </c>
      <c r="AU70" s="44">
        <v>0</v>
      </c>
      <c r="AV70" s="44">
        <v>17</v>
      </c>
      <c r="AW70" s="44">
        <v>0</v>
      </c>
      <c r="AX70" s="44">
        <v>0</v>
      </c>
      <c r="AY70" s="44">
        <v>0</v>
      </c>
      <c r="AZ70" s="44">
        <v>0</v>
      </c>
      <c r="BA70" s="44">
        <v>0</v>
      </c>
      <c r="BB70" s="44">
        <v>0</v>
      </c>
      <c r="BC70" s="44">
        <v>0</v>
      </c>
      <c r="BD70" s="44">
        <v>0</v>
      </c>
      <c r="BE70">
        <f>SUM(E70:BC70)</f>
        <v>17</v>
      </c>
      <c r="BF70" s="35">
        <f t="shared" ref="BF70:BF101" si="31">IF(BE70=0,0,LARGE(E70:BD70,1))</f>
        <v>17</v>
      </c>
      <c r="BG70" s="35">
        <f t="shared" ref="BG70:BG103" si="32">IF(BE70=0,0,LARGE(E70:BD70,2))</f>
        <v>0</v>
      </c>
      <c r="BH70" s="35">
        <f t="shared" ref="BH70:BH103" si="33">IF(BF70=0,0,LARGE(F70:BD70,3))</f>
        <v>0</v>
      </c>
      <c r="BI70" s="35">
        <f t="shared" ref="BI70:BI103" si="34">IF(BE70=0,0,LARGE(E70:BD70,4))</f>
        <v>0</v>
      </c>
      <c r="BJ70" s="35">
        <f t="shared" ref="BJ70:BJ103" si="35">IF(BE70=0,0,LARGE(E70:BD70,5))</f>
        <v>0</v>
      </c>
      <c r="BK70" s="35">
        <f t="shared" ref="BK70:BK103" si="36">IF(BE70=0,0,LARGE(E70:BD70,6))</f>
        <v>0</v>
      </c>
      <c r="BL70" s="35">
        <f t="shared" ref="BL70:BL103" si="37">IF(BJ70=0,0,LARGE(E70:BD70,7))</f>
        <v>0</v>
      </c>
      <c r="BM70" s="47">
        <f t="shared" ref="BM70:BM101" si="38">SUM(BF70:BL70)</f>
        <v>17</v>
      </c>
      <c r="BN70">
        <v>20</v>
      </c>
      <c r="BO70" t="str">
        <f t="shared" si="26"/>
        <v>Pedrazzi</v>
      </c>
      <c r="BP70" t="str">
        <f t="shared" si="27"/>
        <v>Luca</v>
      </c>
      <c r="BQ70" t="str">
        <f t="shared" si="30"/>
        <v>Fully</v>
      </c>
    </row>
    <row r="71" spans="1:69" x14ac:dyDescent="0.25">
      <c r="A71" s="14">
        <v>2004</v>
      </c>
      <c r="B71" t="s">
        <v>1678</v>
      </c>
      <c r="C71" t="s">
        <v>1679</v>
      </c>
      <c r="D71" t="s">
        <v>1680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17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 s="44">
        <v>0</v>
      </c>
      <c r="AK71" s="44">
        <v>0</v>
      </c>
      <c r="AL71">
        <v>0</v>
      </c>
      <c r="AM71" s="44">
        <v>0</v>
      </c>
      <c r="AN71" s="44">
        <v>0</v>
      </c>
      <c r="AO71" s="44">
        <v>0</v>
      </c>
      <c r="AP71" s="44">
        <v>0</v>
      </c>
      <c r="AQ71" s="44">
        <v>0</v>
      </c>
      <c r="AR71" s="44">
        <v>0</v>
      </c>
      <c r="AS71" s="44">
        <v>0</v>
      </c>
      <c r="AT71" s="44">
        <v>0</v>
      </c>
      <c r="AU71" s="44">
        <v>0</v>
      </c>
      <c r="AV71" s="44">
        <v>0</v>
      </c>
      <c r="AW71" s="44">
        <v>0</v>
      </c>
      <c r="AX71" s="44">
        <v>0</v>
      </c>
      <c r="AY71" s="44">
        <v>0</v>
      </c>
      <c r="AZ71" s="44">
        <v>0</v>
      </c>
      <c r="BA71" s="44">
        <v>0</v>
      </c>
      <c r="BB71" s="44">
        <v>0</v>
      </c>
      <c r="BC71" s="44">
        <v>0</v>
      </c>
      <c r="BD71" s="44">
        <v>0</v>
      </c>
      <c r="BE71">
        <f>SUM(E71:BC71)</f>
        <v>17</v>
      </c>
      <c r="BF71" s="35">
        <f t="shared" si="31"/>
        <v>17</v>
      </c>
      <c r="BG71" s="35">
        <f t="shared" si="32"/>
        <v>0</v>
      </c>
      <c r="BH71" s="35">
        <f t="shared" si="33"/>
        <v>0</v>
      </c>
      <c r="BI71" s="35">
        <f t="shared" si="34"/>
        <v>0</v>
      </c>
      <c r="BJ71" s="35">
        <f t="shared" si="35"/>
        <v>0</v>
      </c>
      <c r="BK71" s="35">
        <f t="shared" si="36"/>
        <v>0</v>
      </c>
      <c r="BL71" s="35">
        <f t="shared" si="37"/>
        <v>0</v>
      </c>
      <c r="BM71" s="47">
        <f t="shared" si="38"/>
        <v>17</v>
      </c>
      <c r="BN71">
        <v>20</v>
      </c>
      <c r="BO71" t="str">
        <f t="shared" si="26"/>
        <v>Spiess</v>
      </c>
      <c r="BP71" t="str">
        <f t="shared" si="27"/>
        <v>Moritz</v>
      </c>
      <c r="BQ71" t="str">
        <f t="shared" si="30"/>
        <v>Suhr</v>
      </c>
    </row>
    <row r="72" spans="1:69" x14ac:dyDescent="0.25">
      <c r="A72" s="14">
        <v>2004</v>
      </c>
      <c r="B72" t="s">
        <v>4144</v>
      </c>
      <c r="C72" t="s">
        <v>2715</v>
      </c>
      <c r="D72" t="s">
        <v>1475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15</v>
      </c>
      <c r="AJ72" s="44">
        <v>0</v>
      </c>
      <c r="AK72" s="44">
        <v>0</v>
      </c>
      <c r="AL72">
        <v>0</v>
      </c>
      <c r="AM72" s="44">
        <v>0</v>
      </c>
      <c r="AN72" s="44">
        <v>0</v>
      </c>
      <c r="AO72" s="44">
        <v>0</v>
      </c>
      <c r="AP72" s="44">
        <v>0</v>
      </c>
      <c r="AQ72" s="44">
        <v>0</v>
      </c>
      <c r="AR72" s="44">
        <v>0</v>
      </c>
      <c r="AS72" s="44">
        <v>0</v>
      </c>
      <c r="AT72" s="44">
        <v>0</v>
      </c>
      <c r="AU72" s="44">
        <v>0</v>
      </c>
      <c r="AV72" s="44">
        <v>0</v>
      </c>
      <c r="AW72" s="44">
        <v>0</v>
      </c>
      <c r="AX72" s="44">
        <v>0</v>
      </c>
      <c r="AY72" s="44">
        <v>0</v>
      </c>
      <c r="AZ72" s="44">
        <v>0</v>
      </c>
      <c r="BA72" s="44">
        <v>0</v>
      </c>
      <c r="BB72" s="44">
        <v>0</v>
      </c>
      <c r="BC72" s="44">
        <v>0</v>
      </c>
      <c r="BD72" s="44">
        <v>0</v>
      </c>
      <c r="BE72">
        <f>SUM(E72:BC72)</f>
        <v>15</v>
      </c>
      <c r="BF72" s="35">
        <f t="shared" si="31"/>
        <v>15</v>
      </c>
      <c r="BG72" s="35">
        <f t="shared" si="32"/>
        <v>0</v>
      </c>
      <c r="BH72" s="35">
        <f t="shared" si="33"/>
        <v>0</v>
      </c>
      <c r="BI72" s="35">
        <f t="shared" si="34"/>
        <v>0</v>
      </c>
      <c r="BJ72" s="35">
        <f t="shared" si="35"/>
        <v>0</v>
      </c>
      <c r="BK72" s="35">
        <f t="shared" si="36"/>
        <v>0</v>
      </c>
      <c r="BL72" s="35">
        <f t="shared" si="37"/>
        <v>0</v>
      </c>
      <c r="BM72" s="47">
        <f t="shared" si="38"/>
        <v>15</v>
      </c>
      <c r="BN72">
        <v>21</v>
      </c>
      <c r="BO72" t="str">
        <f t="shared" si="26"/>
        <v>Burgener</v>
      </c>
      <c r="BP72" t="str">
        <f t="shared" si="27"/>
        <v>Matteo</v>
      </c>
      <c r="BQ72" t="str">
        <f t="shared" si="30"/>
        <v>Brig</v>
      </c>
    </row>
    <row r="73" spans="1:69" x14ac:dyDescent="0.25">
      <c r="A73" s="14">
        <v>2005</v>
      </c>
      <c r="B73" t="s">
        <v>2734</v>
      </c>
      <c r="C73" t="s">
        <v>2735</v>
      </c>
      <c r="D73" t="s">
        <v>2736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 s="44">
        <v>0</v>
      </c>
      <c r="AK73" s="44">
        <v>0</v>
      </c>
      <c r="AL73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  <c r="AR73" s="44">
        <v>0</v>
      </c>
      <c r="AS73" s="44">
        <v>0</v>
      </c>
      <c r="AT73" s="44">
        <v>0</v>
      </c>
      <c r="AU73" s="44">
        <v>0</v>
      </c>
      <c r="AV73" s="44">
        <v>0</v>
      </c>
      <c r="AW73" s="44">
        <v>0</v>
      </c>
      <c r="AX73" s="44">
        <v>0</v>
      </c>
      <c r="AY73" s="44">
        <v>0</v>
      </c>
      <c r="AZ73" s="44">
        <v>0</v>
      </c>
      <c r="BA73" s="44">
        <v>0</v>
      </c>
      <c r="BB73" s="44">
        <v>0</v>
      </c>
      <c r="BC73" s="44">
        <v>0</v>
      </c>
      <c r="BD73" s="44">
        <v>0</v>
      </c>
      <c r="BE73">
        <f>SUM(E73:BC73)</f>
        <v>15</v>
      </c>
      <c r="BF73" s="35">
        <f t="shared" si="31"/>
        <v>15</v>
      </c>
      <c r="BG73" s="35">
        <f t="shared" si="32"/>
        <v>0</v>
      </c>
      <c r="BH73" s="35">
        <f t="shared" si="33"/>
        <v>0</v>
      </c>
      <c r="BI73" s="35">
        <f t="shared" si="34"/>
        <v>0</v>
      </c>
      <c r="BJ73" s="35">
        <f t="shared" si="35"/>
        <v>0</v>
      </c>
      <c r="BK73" s="35">
        <f t="shared" si="36"/>
        <v>0</v>
      </c>
      <c r="BL73" s="35">
        <f t="shared" si="37"/>
        <v>0</v>
      </c>
      <c r="BM73" s="47">
        <f t="shared" si="38"/>
        <v>15</v>
      </c>
      <c r="BN73">
        <v>21</v>
      </c>
      <c r="BO73" t="str">
        <f t="shared" si="26"/>
        <v>Diserens</v>
      </c>
      <c r="BP73" t="str">
        <f t="shared" si="27"/>
        <v>Lucas</v>
      </c>
      <c r="BQ73" t="str">
        <f t="shared" si="30"/>
        <v>Semsales</v>
      </c>
    </row>
    <row r="74" spans="1:69" x14ac:dyDescent="0.25">
      <c r="A74" s="14">
        <v>2005</v>
      </c>
      <c r="B74" t="s">
        <v>1675</v>
      </c>
      <c r="C74" t="s">
        <v>1558</v>
      </c>
      <c r="D74" t="s">
        <v>1681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15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 s="44">
        <v>0</v>
      </c>
      <c r="AK74" s="44">
        <v>0</v>
      </c>
      <c r="AL74">
        <v>0</v>
      </c>
      <c r="AM74" s="44">
        <v>0</v>
      </c>
      <c r="AN74" s="44">
        <v>0</v>
      </c>
      <c r="AO74" s="44">
        <v>0</v>
      </c>
      <c r="AP74" s="44">
        <v>0</v>
      </c>
      <c r="AQ74" s="44">
        <v>0</v>
      </c>
      <c r="AR74" s="44">
        <v>0</v>
      </c>
      <c r="AS74" s="44">
        <v>0</v>
      </c>
      <c r="AT74" s="44">
        <v>0</v>
      </c>
      <c r="AU74" s="44">
        <v>0</v>
      </c>
      <c r="AV74" s="44">
        <v>0</v>
      </c>
      <c r="AW74" s="44">
        <v>0</v>
      </c>
      <c r="AX74" s="44">
        <v>0</v>
      </c>
      <c r="AY74" s="44">
        <v>0</v>
      </c>
      <c r="AZ74" s="44">
        <v>0</v>
      </c>
      <c r="BA74" s="44">
        <v>0</v>
      </c>
      <c r="BB74" s="44">
        <v>0</v>
      </c>
      <c r="BC74" s="44">
        <v>0</v>
      </c>
      <c r="BD74" s="44">
        <v>0</v>
      </c>
      <c r="BE74">
        <f>SUM(E74:BC74)</f>
        <v>15</v>
      </c>
      <c r="BF74" s="35">
        <f t="shared" si="31"/>
        <v>15</v>
      </c>
      <c r="BG74" s="35">
        <f t="shared" si="32"/>
        <v>0</v>
      </c>
      <c r="BH74" s="35">
        <f t="shared" si="33"/>
        <v>0</v>
      </c>
      <c r="BI74" s="35">
        <f t="shared" si="34"/>
        <v>0</v>
      </c>
      <c r="BJ74" s="35">
        <f t="shared" si="35"/>
        <v>0</v>
      </c>
      <c r="BK74" s="35">
        <f t="shared" si="36"/>
        <v>0</v>
      </c>
      <c r="BL74" s="35">
        <f t="shared" si="37"/>
        <v>0</v>
      </c>
      <c r="BM74" s="47">
        <f t="shared" si="38"/>
        <v>15</v>
      </c>
      <c r="BN74">
        <v>21</v>
      </c>
      <c r="BO74" t="str">
        <f t="shared" si="26"/>
        <v>Mevissen</v>
      </c>
      <c r="BP74" t="str">
        <f t="shared" si="27"/>
        <v>Markus</v>
      </c>
      <c r="BQ74" t="str">
        <f t="shared" si="30"/>
        <v>D-Nettetal</v>
      </c>
    </row>
    <row r="75" spans="1:69" x14ac:dyDescent="0.25">
      <c r="A75" s="14">
        <v>2005</v>
      </c>
      <c r="B75" t="s">
        <v>5715</v>
      </c>
      <c r="C75" t="s">
        <v>5716</v>
      </c>
      <c r="D75" t="s">
        <v>142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 s="44">
        <v>0</v>
      </c>
      <c r="AY75" s="44">
        <v>15</v>
      </c>
      <c r="AZ75" s="44">
        <v>0</v>
      </c>
      <c r="BA75" s="44">
        <v>0</v>
      </c>
      <c r="BB75" s="44">
        <v>0</v>
      </c>
      <c r="BC75" s="44">
        <v>0</v>
      </c>
      <c r="BD75" s="44">
        <v>0</v>
      </c>
      <c r="BE75">
        <f>SUM(E75:BD75)</f>
        <v>15</v>
      </c>
      <c r="BF75" s="35">
        <f t="shared" si="31"/>
        <v>15</v>
      </c>
      <c r="BG75" s="35">
        <f t="shared" si="32"/>
        <v>0</v>
      </c>
      <c r="BH75" s="35">
        <f t="shared" si="33"/>
        <v>0</v>
      </c>
      <c r="BI75" s="35">
        <f t="shared" si="34"/>
        <v>0</v>
      </c>
      <c r="BJ75" s="35">
        <f t="shared" si="35"/>
        <v>0</v>
      </c>
      <c r="BK75" s="35">
        <f t="shared" si="36"/>
        <v>0</v>
      </c>
      <c r="BL75" s="35">
        <f t="shared" si="37"/>
        <v>0</v>
      </c>
      <c r="BM75" s="47">
        <f t="shared" si="38"/>
        <v>15</v>
      </c>
      <c r="BN75">
        <v>21</v>
      </c>
      <c r="BO75" t="str">
        <f t="shared" si="26"/>
        <v>Pethebridge</v>
      </c>
      <c r="BP75" t="str">
        <f t="shared" si="27"/>
        <v>Jacob</v>
      </c>
      <c r="BQ75" t="str">
        <f t="shared" si="30"/>
        <v>Le Châble</v>
      </c>
    </row>
    <row r="76" spans="1:69" x14ac:dyDescent="0.25">
      <c r="A76" s="14">
        <v>2005</v>
      </c>
      <c r="B76" t="s">
        <v>3673</v>
      </c>
      <c r="C76" t="s">
        <v>3674</v>
      </c>
      <c r="D76" t="s">
        <v>3675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15</v>
      </c>
      <c r="AG76">
        <v>0</v>
      </c>
      <c r="AH76">
        <v>0</v>
      </c>
      <c r="AI76">
        <v>0</v>
      </c>
      <c r="AJ76" s="44">
        <v>0</v>
      </c>
      <c r="AK76" s="44">
        <v>0</v>
      </c>
      <c r="AL76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  <c r="AR76" s="44">
        <v>0</v>
      </c>
      <c r="AS76" s="44">
        <v>0</v>
      </c>
      <c r="AT76" s="44">
        <v>0</v>
      </c>
      <c r="AU76" s="44">
        <v>0</v>
      </c>
      <c r="AV76" s="44">
        <v>0</v>
      </c>
      <c r="AW76" s="44">
        <v>0</v>
      </c>
      <c r="AX76" s="44">
        <v>0</v>
      </c>
      <c r="AY76" s="44">
        <v>0</v>
      </c>
      <c r="AZ76" s="44">
        <v>0</v>
      </c>
      <c r="BA76" s="44">
        <v>0</v>
      </c>
      <c r="BB76" s="44">
        <v>0</v>
      </c>
      <c r="BC76" s="44">
        <v>0</v>
      </c>
      <c r="BD76" s="44">
        <v>0</v>
      </c>
      <c r="BE76">
        <f>SUM(E76:BC76)</f>
        <v>15</v>
      </c>
      <c r="BF76" s="35">
        <f t="shared" si="31"/>
        <v>15</v>
      </c>
      <c r="BG76" s="35">
        <f t="shared" si="32"/>
        <v>0</v>
      </c>
      <c r="BH76" s="35">
        <f t="shared" si="33"/>
        <v>0</v>
      </c>
      <c r="BI76" s="35">
        <f t="shared" si="34"/>
        <v>0</v>
      </c>
      <c r="BJ76" s="35">
        <f t="shared" si="35"/>
        <v>0</v>
      </c>
      <c r="BK76" s="35">
        <f t="shared" si="36"/>
        <v>0</v>
      </c>
      <c r="BL76" s="35">
        <f t="shared" si="37"/>
        <v>0</v>
      </c>
      <c r="BM76" s="47">
        <f t="shared" si="38"/>
        <v>15</v>
      </c>
      <c r="BN76">
        <v>21</v>
      </c>
      <c r="BO76" t="str">
        <f t="shared" si="26"/>
        <v>Pivry</v>
      </c>
      <c r="BP76" t="str">
        <f t="shared" si="27"/>
        <v>Antonin</v>
      </c>
      <c r="BQ76" t="str">
        <f t="shared" si="30"/>
        <v>F-Genille</v>
      </c>
    </row>
    <row r="77" spans="1:69" x14ac:dyDescent="0.25">
      <c r="A77" s="14">
        <v>2005</v>
      </c>
      <c r="B77" t="s">
        <v>1311</v>
      </c>
      <c r="C77" t="s">
        <v>1312</v>
      </c>
      <c r="D77" t="s">
        <v>1627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14</v>
      </c>
      <c r="AJ77" s="44">
        <v>0</v>
      </c>
      <c r="AK77" s="44">
        <v>0</v>
      </c>
      <c r="AL77">
        <v>0</v>
      </c>
      <c r="AM77" s="44">
        <v>0</v>
      </c>
      <c r="AN77" s="44">
        <v>0</v>
      </c>
      <c r="AO77" s="44">
        <v>0</v>
      </c>
      <c r="AP77" s="44">
        <v>0</v>
      </c>
      <c r="AQ77" s="44">
        <v>0</v>
      </c>
      <c r="AR77" s="44">
        <v>0</v>
      </c>
      <c r="AS77" s="44">
        <v>0</v>
      </c>
      <c r="AT77" s="44">
        <v>0</v>
      </c>
      <c r="AU77" s="44">
        <v>0</v>
      </c>
      <c r="AV77" s="44">
        <v>0</v>
      </c>
      <c r="AW77" s="44">
        <v>0</v>
      </c>
      <c r="AX77" s="44">
        <v>0</v>
      </c>
      <c r="AY77" s="44">
        <v>0</v>
      </c>
      <c r="AZ77" s="44">
        <v>0</v>
      </c>
      <c r="BA77" s="44">
        <v>0</v>
      </c>
      <c r="BB77" s="44">
        <v>0</v>
      </c>
      <c r="BC77" s="44">
        <v>0</v>
      </c>
      <c r="BD77" s="44">
        <v>0</v>
      </c>
      <c r="BE77">
        <f>SUM(E77:BC77)</f>
        <v>14</v>
      </c>
      <c r="BF77" s="35">
        <f t="shared" si="31"/>
        <v>14</v>
      </c>
      <c r="BG77" s="35">
        <f t="shared" si="32"/>
        <v>0</v>
      </c>
      <c r="BH77" s="35">
        <f t="shared" si="33"/>
        <v>0</v>
      </c>
      <c r="BI77" s="35">
        <f t="shared" si="34"/>
        <v>0</v>
      </c>
      <c r="BJ77" s="35">
        <f t="shared" si="35"/>
        <v>0</v>
      </c>
      <c r="BK77" s="35">
        <f t="shared" si="36"/>
        <v>0</v>
      </c>
      <c r="BL77" s="35">
        <f t="shared" si="37"/>
        <v>0</v>
      </c>
      <c r="BM77" s="47">
        <f t="shared" si="38"/>
        <v>14</v>
      </c>
      <c r="BN77">
        <v>22</v>
      </c>
      <c r="BO77" t="str">
        <f t="shared" si="26"/>
        <v>Feusier</v>
      </c>
      <c r="BP77" t="str">
        <f t="shared" si="27"/>
        <v>Titouan</v>
      </c>
      <c r="BQ77" t="str">
        <f t="shared" si="30"/>
        <v>Sembrancher</v>
      </c>
    </row>
    <row r="78" spans="1:69" x14ac:dyDescent="0.25">
      <c r="A78" s="14">
        <v>2005</v>
      </c>
      <c r="B78" t="s">
        <v>5717</v>
      </c>
      <c r="C78" t="s">
        <v>449</v>
      </c>
      <c r="D78" t="s">
        <v>122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 s="44">
        <v>0</v>
      </c>
      <c r="AY78" s="44">
        <v>14</v>
      </c>
      <c r="AZ78" s="44">
        <v>0</v>
      </c>
      <c r="BA78" s="44">
        <v>0</v>
      </c>
      <c r="BB78" s="44">
        <v>0</v>
      </c>
      <c r="BC78" s="44">
        <v>0</v>
      </c>
      <c r="BD78" s="44">
        <v>0</v>
      </c>
      <c r="BE78">
        <f>SUM(E78:BD78)</f>
        <v>14</v>
      </c>
      <c r="BF78" s="35">
        <f t="shared" si="31"/>
        <v>14</v>
      </c>
      <c r="BG78" s="35">
        <f t="shared" si="32"/>
        <v>0</v>
      </c>
      <c r="BH78" s="35">
        <f t="shared" si="33"/>
        <v>0</v>
      </c>
      <c r="BI78" s="35">
        <f t="shared" si="34"/>
        <v>0</v>
      </c>
      <c r="BJ78" s="35">
        <f t="shared" si="35"/>
        <v>0</v>
      </c>
      <c r="BK78" s="35">
        <f t="shared" si="36"/>
        <v>0</v>
      </c>
      <c r="BL78" s="35">
        <f t="shared" si="37"/>
        <v>0</v>
      </c>
      <c r="BM78" s="47">
        <f t="shared" si="38"/>
        <v>14</v>
      </c>
      <c r="BN78">
        <v>22</v>
      </c>
      <c r="BO78" t="str">
        <f t="shared" si="26"/>
        <v>Grenon</v>
      </c>
      <c r="BP78" t="str">
        <f t="shared" si="27"/>
        <v>Mathieu</v>
      </c>
      <c r="BQ78" t="str">
        <f t="shared" si="30"/>
        <v>Champéry</v>
      </c>
    </row>
    <row r="79" spans="1:69" x14ac:dyDescent="0.25">
      <c r="A79" s="14">
        <v>2005</v>
      </c>
      <c r="B79" t="s">
        <v>2737</v>
      </c>
      <c r="C79" t="s">
        <v>99</v>
      </c>
      <c r="D79" t="s">
        <v>144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 s="44">
        <v>0</v>
      </c>
      <c r="AK79" s="44">
        <v>0</v>
      </c>
      <c r="AL79">
        <v>0</v>
      </c>
      <c r="AM79" s="44">
        <v>0</v>
      </c>
      <c r="AN79" s="44">
        <v>0</v>
      </c>
      <c r="AO79" s="44">
        <v>0</v>
      </c>
      <c r="AP79" s="44">
        <v>0</v>
      </c>
      <c r="AQ79" s="44">
        <v>0</v>
      </c>
      <c r="AR79" s="44">
        <v>0</v>
      </c>
      <c r="AS79" s="44">
        <v>0</v>
      </c>
      <c r="AT79" s="44">
        <v>0</v>
      </c>
      <c r="AU79" s="44">
        <v>0</v>
      </c>
      <c r="AV79" s="44">
        <v>0</v>
      </c>
      <c r="AW79" s="44">
        <v>0</v>
      </c>
      <c r="AX79" s="44">
        <v>0</v>
      </c>
      <c r="AY79" s="44">
        <v>0</v>
      </c>
      <c r="AZ79" s="44">
        <v>0</v>
      </c>
      <c r="BA79" s="44">
        <v>0</v>
      </c>
      <c r="BB79" s="44">
        <v>0</v>
      </c>
      <c r="BC79" s="44">
        <v>0</v>
      </c>
      <c r="BD79" s="44">
        <v>0</v>
      </c>
      <c r="BE79">
        <f>SUM(E79:BC79)</f>
        <v>14</v>
      </c>
      <c r="BF79" s="35">
        <f t="shared" si="31"/>
        <v>14</v>
      </c>
      <c r="BG79" s="35">
        <f t="shared" si="32"/>
        <v>0</v>
      </c>
      <c r="BH79" s="35">
        <f t="shared" si="33"/>
        <v>0</v>
      </c>
      <c r="BI79" s="35">
        <f t="shared" si="34"/>
        <v>0</v>
      </c>
      <c r="BJ79" s="35">
        <f t="shared" si="35"/>
        <v>0</v>
      </c>
      <c r="BK79" s="35">
        <f t="shared" si="36"/>
        <v>0</v>
      </c>
      <c r="BL79" s="35">
        <f t="shared" si="37"/>
        <v>0</v>
      </c>
      <c r="BM79" s="47">
        <f t="shared" si="38"/>
        <v>14</v>
      </c>
      <c r="BN79">
        <v>22</v>
      </c>
      <c r="BO79" t="str">
        <f t="shared" si="26"/>
        <v>Leblé</v>
      </c>
      <c r="BP79" t="str">
        <f t="shared" si="27"/>
        <v>Baptiste</v>
      </c>
      <c r="BQ79" t="str">
        <f t="shared" si="30"/>
        <v>Ayent</v>
      </c>
    </row>
    <row r="80" spans="1:69" x14ac:dyDescent="0.25">
      <c r="A80" s="14">
        <v>2005</v>
      </c>
      <c r="B80" t="s">
        <v>3676</v>
      </c>
      <c r="C80" t="s">
        <v>3677</v>
      </c>
      <c r="D80" t="s">
        <v>3678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14</v>
      </c>
      <c r="AG80">
        <v>0</v>
      </c>
      <c r="AH80">
        <v>0</v>
      </c>
      <c r="AI80">
        <v>0</v>
      </c>
      <c r="AJ80" s="44">
        <v>0</v>
      </c>
      <c r="AK80" s="44">
        <v>0</v>
      </c>
      <c r="AL80">
        <v>0</v>
      </c>
      <c r="AM80" s="44">
        <v>0</v>
      </c>
      <c r="AN80" s="44">
        <v>0</v>
      </c>
      <c r="AO80" s="44">
        <v>0</v>
      </c>
      <c r="AP80" s="44">
        <v>0</v>
      </c>
      <c r="AQ80" s="44">
        <v>0</v>
      </c>
      <c r="AR80" s="44">
        <v>0</v>
      </c>
      <c r="AS80" s="44">
        <v>0</v>
      </c>
      <c r="AT80" s="44">
        <v>0</v>
      </c>
      <c r="AU80" s="44">
        <v>0</v>
      </c>
      <c r="AV80" s="44">
        <v>0</v>
      </c>
      <c r="AW80" s="44">
        <v>0</v>
      </c>
      <c r="AX80" s="44">
        <v>0</v>
      </c>
      <c r="AY80" s="44">
        <v>0</v>
      </c>
      <c r="AZ80" s="44">
        <v>0</v>
      </c>
      <c r="BA80" s="44">
        <v>0</v>
      </c>
      <c r="BB80" s="44">
        <v>0</v>
      </c>
      <c r="BC80" s="44">
        <v>0</v>
      </c>
      <c r="BD80" s="44">
        <v>0</v>
      </c>
      <c r="BE80">
        <f>SUM(E80:BC80)</f>
        <v>14</v>
      </c>
      <c r="BF80" s="35">
        <f t="shared" si="31"/>
        <v>14</v>
      </c>
      <c r="BG80" s="35">
        <f t="shared" si="32"/>
        <v>0</v>
      </c>
      <c r="BH80" s="35">
        <f t="shared" si="33"/>
        <v>0</v>
      </c>
      <c r="BI80" s="35">
        <f t="shared" si="34"/>
        <v>0</v>
      </c>
      <c r="BJ80" s="35">
        <f t="shared" si="35"/>
        <v>0</v>
      </c>
      <c r="BK80" s="35">
        <f t="shared" si="36"/>
        <v>0</v>
      </c>
      <c r="BL80" s="35">
        <f t="shared" si="37"/>
        <v>0</v>
      </c>
      <c r="BM80" s="47">
        <f t="shared" si="38"/>
        <v>14</v>
      </c>
      <c r="BN80">
        <v>22</v>
      </c>
      <c r="BO80" t="str">
        <f t="shared" si="26"/>
        <v>Neyret</v>
      </c>
      <c r="BP80" t="str">
        <f t="shared" si="27"/>
        <v>Côme</v>
      </c>
      <c r="BQ80" t="str">
        <f t="shared" si="30"/>
        <v>F-Die</v>
      </c>
    </row>
    <row r="81" spans="1:69" x14ac:dyDescent="0.25">
      <c r="A81" s="14">
        <v>2004</v>
      </c>
      <c r="B81" t="s">
        <v>1682</v>
      </c>
      <c r="C81" t="s">
        <v>1668</v>
      </c>
      <c r="D81" t="s">
        <v>1683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14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 s="44">
        <v>0</v>
      </c>
      <c r="AK81" s="44">
        <v>0</v>
      </c>
      <c r="AL81">
        <v>0</v>
      </c>
      <c r="AM81" s="44">
        <v>0</v>
      </c>
      <c r="AN81" s="44">
        <v>0</v>
      </c>
      <c r="AO81" s="44">
        <v>0</v>
      </c>
      <c r="AP81" s="44">
        <v>0</v>
      </c>
      <c r="AQ81" s="44">
        <v>0</v>
      </c>
      <c r="AR81" s="44">
        <v>0</v>
      </c>
      <c r="AS81" s="44">
        <v>0</v>
      </c>
      <c r="AT81" s="44">
        <v>0</v>
      </c>
      <c r="AU81" s="44">
        <v>0</v>
      </c>
      <c r="AV81" s="44">
        <v>0</v>
      </c>
      <c r="AW81" s="44">
        <v>0</v>
      </c>
      <c r="AX81" s="44">
        <v>0</v>
      </c>
      <c r="AY81" s="44">
        <v>0</v>
      </c>
      <c r="AZ81" s="44">
        <v>0</v>
      </c>
      <c r="BA81" s="44">
        <v>0</v>
      </c>
      <c r="BB81" s="44">
        <v>0</v>
      </c>
      <c r="BC81" s="44">
        <v>0</v>
      </c>
      <c r="BD81" s="44">
        <v>0</v>
      </c>
      <c r="BE81">
        <f>SUM(E81:BC81)</f>
        <v>14</v>
      </c>
      <c r="BF81" s="35">
        <f t="shared" si="31"/>
        <v>14</v>
      </c>
      <c r="BG81" s="35">
        <f t="shared" si="32"/>
        <v>0</v>
      </c>
      <c r="BH81" s="35">
        <f t="shared" si="33"/>
        <v>0</v>
      </c>
      <c r="BI81" s="35">
        <f t="shared" si="34"/>
        <v>0</v>
      </c>
      <c r="BJ81" s="35">
        <f t="shared" si="35"/>
        <v>0</v>
      </c>
      <c r="BK81" s="35">
        <f t="shared" si="36"/>
        <v>0</v>
      </c>
      <c r="BL81" s="35">
        <f t="shared" si="37"/>
        <v>0</v>
      </c>
      <c r="BM81" s="47">
        <f t="shared" si="38"/>
        <v>14</v>
      </c>
      <c r="BN81">
        <v>22</v>
      </c>
      <c r="BO81" t="str">
        <f t="shared" si="26"/>
        <v>Rusch</v>
      </c>
      <c r="BP81" t="str">
        <f t="shared" si="27"/>
        <v>Tim</v>
      </c>
      <c r="BQ81" t="str">
        <f t="shared" si="30"/>
        <v>Reinach BL</v>
      </c>
    </row>
    <row r="82" spans="1:69" x14ac:dyDescent="0.25">
      <c r="A82" s="14">
        <v>2005</v>
      </c>
      <c r="B82" t="s">
        <v>3679</v>
      </c>
      <c r="C82" t="s">
        <v>196</v>
      </c>
      <c r="D82" t="s">
        <v>3680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13</v>
      </c>
      <c r="AG82">
        <v>0</v>
      </c>
      <c r="AH82">
        <v>0</v>
      </c>
      <c r="AI82">
        <v>0</v>
      </c>
      <c r="AJ82" s="44">
        <v>0</v>
      </c>
      <c r="AK82" s="44">
        <v>0</v>
      </c>
      <c r="AL82">
        <v>0</v>
      </c>
      <c r="AM82" s="44">
        <v>0</v>
      </c>
      <c r="AN82" s="44">
        <v>0</v>
      </c>
      <c r="AO82" s="44">
        <v>0</v>
      </c>
      <c r="AP82" s="44">
        <v>0</v>
      </c>
      <c r="AQ82" s="44">
        <v>0</v>
      </c>
      <c r="AR82" s="44">
        <v>0</v>
      </c>
      <c r="AS82" s="44">
        <v>0</v>
      </c>
      <c r="AT82" s="44">
        <v>0</v>
      </c>
      <c r="AU82" s="44">
        <v>0</v>
      </c>
      <c r="AV82" s="44">
        <v>0</v>
      </c>
      <c r="AW82" s="44">
        <v>0</v>
      </c>
      <c r="AX82" s="44">
        <v>0</v>
      </c>
      <c r="AY82" s="44">
        <v>0</v>
      </c>
      <c r="AZ82" s="44">
        <v>0</v>
      </c>
      <c r="BA82" s="44">
        <v>0</v>
      </c>
      <c r="BB82" s="44">
        <v>0</v>
      </c>
      <c r="BC82" s="44">
        <v>0</v>
      </c>
      <c r="BD82" s="44">
        <v>0</v>
      </c>
      <c r="BE82">
        <f>SUM(E82:BC82)</f>
        <v>13</v>
      </c>
      <c r="BF82" s="35">
        <f t="shared" si="31"/>
        <v>13</v>
      </c>
      <c r="BG82" s="35">
        <f t="shared" si="32"/>
        <v>0</v>
      </c>
      <c r="BH82" s="35">
        <f t="shared" si="33"/>
        <v>0</v>
      </c>
      <c r="BI82" s="35">
        <f t="shared" si="34"/>
        <v>0</v>
      </c>
      <c r="BJ82" s="35">
        <f t="shared" si="35"/>
        <v>0</v>
      </c>
      <c r="BK82" s="35">
        <f t="shared" si="36"/>
        <v>0</v>
      </c>
      <c r="BL82" s="35">
        <f t="shared" si="37"/>
        <v>0</v>
      </c>
      <c r="BM82" s="47">
        <f t="shared" si="38"/>
        <v>13</v>
      </c>
      <c r="BN82">
        <v>23</v>
      </c>
      <c r="BO82" t="str">
        <f t="shared" si="26"/>
        <v>Delmas</v>
      </c>
      <c r="BP82" t="str">
        <f t="shared" si="27"/>
        <v>Mathis</v>
      </c>
      <c r="BQ82" t="str">
        <f t="shared" si="30"/>
        <v>F-Mende</v>
      </c>
    </row>
    <row r="83" spans="1:69" x14ac:dyDescent="0.25">
      <c r="A83" s="14">
        <v>2005</v>
      </c>
      <c r="B83" t="s">
        <v>5718</v>
      </c>
      <c r="C83" t="s">
        <v>1021</v>
      </c>
      <c r="D83" t="s">
        <v>5719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 s="44">
        <v>0</v>
      </c>
      <c r="AY83" s="44">
        <v>13</v>
      </c>
      <c r="AZ83" s="44">
        <v>0</v>
      </c>
      <c r="BA83" s="44">
        <v>0</v>
      </c>
      <c r="BB83" s="44">
        <v>0</v>
      </c>
      <c r="BC83" s="44">
        <v>0</v>
      </c>
      <c r="BD83" s="44">
        <v>0</v>
      </c>
      <c r="BE83">
        <f>SUM(E83:BD83)</f>
        <v>13</v>
      </c>
      <c r="BF83" s="35">
        <f t="shared" si="31"/>
        <v>13</v>
      </c>
      <c r="BG83" s="35">
        <f t="shared" si="32"/>
        <v>0</v>
      </c>
      <c r="BH83" s="35">
        <f t="shared" si="33"/>
        <v>0</v>
      </c>
      <c r="BI83" s="35">
        <f t="shared" si="34"/>
        <v>0</v>
      </c>
      <c r="BJ83" s="35">
        <f t="shared" si="35"/>
        <v>0</v>
      </c>
      <c r="BK83" s="35">
        <f t="shared" si="36"/>
        <v>0</v>
      </c>
      <c r="BL83" s="35">
        <f t="shared" si="37"/>
        <v>0</v>
      </c>
      <c r="BM83" s="47">
        <f t="shared" si="38"/>
        <v>13</v>
      </c>
      <c r="BN83">
        <v>23</v>
      </c>
      <c r="BO83" t="str">
        <f t="shared" si="26"/>
        <v>Flaction</v>
      </c>
      <c r="BP83" t="str">
        <f t="shared" si="27"/>
        <v>Jonathan</v>
      </c>
      <c r="BQ83" t="str">
        <f t="shared" si="30"/>
        <v>Daillon</v>
      </c>
    </row>
    <row r="84" spans="1:69" x14ac:dyDescent="0.25">
      <c r="A84" s="14">
        <v>2004</v>
      </c>
      <c r="B84" t="s">
        <v>4145</v>
      </c>
      <c r="C84" t="s">
        <v>516</v>
      </c>
      <c r="D84" t="s">
        <v>59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13</v>
      </c>
      <c r="AJ84" s="44">
        <v>0</v>
      </c>
      <c r="AK84" s="44">
        <v>0</v>
      </c>
      <c r="AL8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  <c r="AR84" s="44">
        <v>0</v>
      </c>
      <c r="AS84" s="44">
        <v>0</v>
      </c>
      <c r="AT84" s="44">
        <v>0</v>
      </c>
      <c r="AU84" s="44">
        <v>0</v>
      </c>
      <c r="AV84" s="44">
        <v>0</v>
      </c>
      <c r="AW84" s="44">
        <v>0</v>
      </c>
      <c r="AX84" s="44">
        <v>0</v>
      </c>
      <c r="AY84" s="44">
        <v>0</v>
      </c>
      <c r="AZ84" s="44">
        <v>0</v>
      </c>
      <c r="BA84" s="44">
        <v>0</v>
      </c>
      <c r="BB84" s="44">
        <v>0</v>
      </c>
      <c r="BC84" s="44">
        <v>0</v>
      </c>
      <c r="BD84" s="44">
        <v>0</v>
      </c>
      <c r="BE84">
        <f>SUM(E84:BC84)</f>
        <v>13</v>
      </c>
      <c r="BF84" s="35">
        <f t="shared" si="31"/>
        <v>13</v>
      </c>
      <c r="BG84" s="35">
        <f t="shared" si="32"/>
        <v>0</v>
      </c>
      <c r="BH84" s="35">
        <f t="shared" si="33"/>
        <v>0</v>
      </c>
      <c r="BI84" s="35">
        <f t="shared" si="34"/>
        <v>0</v>
      </c>
      <c r="BJ84" s="35">
        <f t="shared" si="35"/>
        <v>0</v>
      </c>
      <c r="BK84" s="35">
        <f t="shared" si="36"/>
        <v>0</v>
      </c>
      <c r="BL84" s="35">
        <f t="shared" si="37"/>
        <v>0</v>
      </c>
      <c r="BM84" s="47">
        <f t="shared" si="38"/>
        <v>13</v>
      </c>
      <c r="BN84">
        <v>23</v>
      </c>
      <c r="BO84" t="str">
        <f t="shared" si="26"/>
        <v>Pitarelli</v>
      </c>
      <c r="BP84" t="str">
        <f t="shared" si="27"/>
        <v>Gabriel</v>
      </c>
      <c r="BQ84" t="str">
        <f t="shared" si="30"/>
        <v>Sion</v>
      </c>
    </row>
    <row r="85" spans="1:69" x14ac:dyDescent="0.25">
      <c r="A85" s="14">
        <v>2004</v>
      </c>
      <c r="B85" t="s">
        <v>128</v>
      </c>
      <c r="C85" t="s">
        <v>196</v>
      </c>
      <c r="D85" t="s">
        <v>173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 s="44">
        <v>0</v>
      </c>
      <c r="AK85" s="44">
        <v>0</v>
      </c>
      <c r="AL85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  <c r="AR85" s="44">
        <v>0</v>
      </c>
      <c r="AS85" s="44">
        <v>0</v>
      </c>
      <c r="AT85" s="44">
        <v>0</v>
      </c>
      <c r="AU85" s="44">
        <v>0</v>
      </c>
      <c r="AV85" s="44">
        <v>0</v>
      </c>
      <c r="AW85" s="44">
        <v>0</v>
      </c>
      <c r="AX85" s="44">
        <v>0</v>
      </c>
      <c r="AY85" s="44">
        <v>0</v>
      </c>
      <c r="AZ85" s="44">
        <v>0</v>
      </c>
      <c r="BA85" s="44">
        <v>0</v>
      </c>
      <c r="BB85" s="44">
        <v>0</v>
      </c>
      <c r="BC85" s="44">
        <v>0</v>
      </c>
      <c r="BD85" s="44">
        <v>0</v>
      </c>
      <c r="BE85">
        <f>SUM(E85:BC85)</f>
        <v>13</v>
      </c>
      <c r="BF85" s="35">
        <f t="shared" si="31"/>
        <v>13</v>
      </c>
      <c r="BG85" s="35">
        <f t="shared" si="32"/>
        <v>0</v>
      </c>
      <c r="BH85" s="35">
        <f t="shared" si="33"/>
        <v>0</v>
      </c>
      <c r="BI85" s="35">
        <f t="shared" si="34"/>
        <v>0</v>
      </c>
      <c r="BJ85" s="35">
        <f t="shared" si="35"/>
        <v>0</v>
      </c>
      <c r="BK85" s="35">
        <f t="shared" si="36"/>
        <v>0</v>
      </c>
      <c r="BL85" s="35">
        <f t="shared" si="37"/>
        <v>0</v>
      </c>
      <c r="BM85" s="47">
        <f t="shared" si="38"/>
        <v>13</v>
      </c>
      <c r="BN85">
        <v>23</v>
      </c>
      <c r="BO85" t="str">
        <f t="shared" si="26"/>
        <v>Vouillamoz</v>
      </c>
      <c r="BP85" t="str">
        <f t="shared" si="27"/>
        <v>Mathis</v>
      </c>
      <c r="BQ85" t="str">
        <f t="shared" si="30"/>
        <v>Chamoson</v>
      </c>
    </row>
    <row r="86" spans="1:69" x14ac:dyDescent="0.25">
      <c r="A86" s="14">
        <v>2005</v>
      </c>
      <c r="B86" t="s">
        <v>5569</v>
      </c>
      <c r="C86" t="s">
        <v>976</v>
      </c>
      <c r="D86" t="s">
        <v>122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 s="44">
        <v>0</v>
      </c>
      <c r="AY86" s="44">
        <v>12</v>
      </c>
      <c r="AZ86" s="44">
        <v>0</v>
      </c>
      <c r="BA86" s="44">
        <v>0</v>
      </c>
      <c r="BB86" s="44">
        <v>0</v>
      </c>
      <c r="BC86" s="44">
        <v>0</v>
      </c>
      <c r="BD86" s="44">
        <v>0</v>
      </c>
      <c r="BE86">
        <f>SUM(E86:BD86)</f>
        <v>12</v>
      </c>
      <c r="BF86" s="35">
        <f t="shared" si="31"/>
        <v>12</v>
      </c>
      <c r="BG86" s="35">
        <f t="shared" si="32"/>
        <v>0</v>
      </c>
      <c r="BH86" s="35">
        <f t="shared" si="33"/>
        <v>0</v>
      </c>
      <c r="BI86" s="35">
        <f t="shared" si="34"/>
        <v>0</v>
      </c>
      <c r="BJ86" s="35">
        <f t="shared" si="35"/>
        <v>0</v>
      </c>
      <c r="BK86" s="35">
        <f t="shared" si="36"/>
        <v>0</v>
      </c>
      <c r="BL86" s="35">
        <f t="shared" si="37"/>
        <v>0</v>
      </c>
      <c r="BM86" s="47">
        <f t="shared" si="38"/>
        <v>12</v>
      </c>
      <c r="BN86">
        <v>24</v>
      </c>
      <c r="BO86" t="str">
        <f t="shared" si="26"/>
        <v>Borgeaud</v>
      </c>
      <c r="BP86" t="str">
        <f t="shared" si="27"/>
        <v>Théo</v>
      </c>
      <c r="BQ86" t="str">
        <f t="shared" si="30"/>
        <v>Champéry</v>
      </c>
    </row>
    <row r="87" spans="1:69" x14ac:dyDescent="0.25">
      <c r="A87" s="14">
        <v>2005</v>
      </c>
      <c r="B87" t="s">
        <v>1684</v>
      </c>
      <c r="C87" t="s">
        <v>1685</v>
      </c>
      <c r="D87" t="s">
        <v>1686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 s="44">
        <v>0</v>
      </c>
      <c r="AK87" s="44">
        <v>0</v>
      </c>
      <c r="AL87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  <c r="AR87" s="44">
        <v>0</v>
      </c>
      <c r="AS87" s="44">
        <v>0</v>
      </c>
      <c r="AT87" s="44">
        <v>0</v>
      </c>
      <c r="AU87" s="44">
        <v>0</v>
      </c>
      <c r="AV87" s="44">
        <v>0</v>
      </c>
      <c r="AW87" s="44">
        <v>0</v>
      </c>
      <c r="AX87" s="44">
        <v>0</v>
      </c>
      <c r="AY87" s="44">
        <v>0</v>
      </c>
      <c r="AZ87" s="44">
        <v>0</v>
      </c>
      <c r="BA87" s="44">
        <v>0</v>
      </c>
      <c r="BB87" s="44">
        <v>0</v>
      </c>
      <c r="BC87" s="44">
        <v>0</v>
      </c>
      <c r="BD87" s="44">
        <v>0</v>
      </c>
      <c r="BE87">
        <f>SUM(E87:BC87)</f>
        <v>12</v>
      </c>
      <c r="BF87" s="35">
        <f t="shared" si="31"/>
        <v>12</v>
      </c>
      <c r="BG87" s="35">
        <f t="shared" si="32"/>
        <v>0</v>
      </c>
      <c r="BH87" s="35">
        <f t="shared" si="33"/>
        <v>0</v>
      </c>
      <c r="BI87" s="35">
        <f t="shared" si="34"/>
        <v>0</v>
      </c>
      <c r="BJ87" s="35">
        <f t="shared" si="35"/>
        <v>0</v>
      </c>
      <c r="BK87" s="35">
        <f t="shared" si="36"/>
        <v>0</v>
      </c>
      <c r="BL87" s="35">
        <f t="shared" si="37"/>
        <v>0</v>
      </c>
      <c r="BM87" s="47">
        <f t="shared" si="38"/>
        <v>12</v>
      </c>
      <c r="BN87">
        <v>24</v>
      </c>
      <c r="BO87" t="str">
        <f t="shared" ref="BO87:BO103" si="39">B87</f>
        <v>Gendre</v>
      </c>
      <c r="BP87" t="str">
        <f t="shared" ref="BP87:BP103" si="40">C87</f>
        <v>Erwan</v>
      </c>
      <c r="BQ87" t="str">
        <f t="shared" si="30"/>
        <v>Maules</v>
      </c>
    </row>
    <row r="88" spans="1:69" x14ac:dyDescent="0.25">
      <c r="A88" s="14">
        <v>2005</v>
      </c>
      <c r="B88" t="s">
        <v>4146</v>
      </c>
      <c r="C88" t="s">
        <v>486</v>
      </c>
      <c r="D88" t="s">
        <v>2091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12</v>
      </c>
      <c r="AJ88" s="44">
        <v>0</v>
      </c>
      <c r="AK88" s="44">
        <v>0</v>
      </c>
      <c r="AL88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</v>
      </c>
      <c r="AR88" s="44">
        <v>0</v>
      </c>
      <c r="AS88" s="44">
        <v>0</v>
      </c>
      <c r="AT88" s="44">
        <v>0</v>
      </c>
      <c r="AU88" s="44">
        <v>0</v>
      </c>
      <c r="AV88" s="44">
        <v>0</v>
      </c>
      <c r="AW88" s="44">
        <v>0</v>
      </c>
      <c r="AX88" s="44">
        <v>0</v>
      </c>
      <c r="AY88" s="44">
        <v>0</v>
      </c>
      <c r="AZ88" s="44">
        <v>0</v>
      </c>
      <c r="BA88" s="44">
        <v>0</v>
      </c>
      <c r="BB88" s="44">
        <v>0</v>
      </c>
      <c r="BC88" s="44">
        <v>0</v>
      </c>
      <c r="BD88" s="44">
        <v>0</v>
      </c>
      <c r="BE88">
        <f>SUM(E88:BC88)</f>
        <v>12</v>
      </c>
      <c r="BF88" s="35">
        <f t="shared" si="31"/>
        <v>12</v>
      </c>
      <c r="BG88" s="35">
        <f t="shared" si="32"/>
        <v>0</v>
      </c>
      <c r="BH88" s="35">
        <f t="shared" si="33"/>
        <v>0</v>
      </c>
      <c r="BI88" s="35">
        <f t="shared" si="34"/>
        <v>0</v>
      </c>
      <c r="BJ88" s="35">
        <f t="shared" si="35"/>
        <v>0</v>
      </c>
      <c r="BK88" s="35">
        <f t="shared" si="36"/>
        <v>0</v>
      </c>
      <c r="BL88" s="35">
        <f t="shared" si="37"/>
        <v>0</v>
      </c>
      <c r="BM88" s="47">
        <f t="shared" si="38"/>
        <v>12</v>
      </c>
      <c r="BN88">
        <v>24</v>
      </c>
      <c r="BO88" t="str">
        <f t="shared" si="39"/>
        <v>Sttucky</v>
      </c>
      <c r="BP88" t="str">
        <f t="shared" si="40"/>
        <v>Luis</v>
      </c>
      <c r="BQ88" t="str">
        <f t="shared" si="30"/>
        <v>Zermatt</v>
      </c>
    </row>
    <row r="89" spans="1:69" x14ac:dyDescent="0.25">
      <c r="A89" s="14">
        <v>2005</v>
      </c>
      <c r="B89" t="s">
        <v>3681</v>
      </c>
      <c r="C89" t="s">
        <v>203</v>
      </c>
      <c r="D89" t="s">
        <v>3682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</v>
      </c>
      <c r="AG89">
        <v>0</v>
      </c>
      <c r="AH89">
        <v>0</v>
      </c>
      <c r="AI89">
        <v>0</v>
      </c>
      <c r="AJ89" s="44">
        <v>0</v>
      </c>
      <c r="AK89" s="44">
        <v>0</v>
      </c>
      <c r="AL89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  <c r="AR89" s="44">
        <v>0</v>
      </c>
      <c r="AS89" s="44">
        <v>0</v>
      </c>
      <c r="AT89" s="44">
        <v>0</v>
      </c>
      <c r="AU89" s="44">
        <v>0</v>
      </c>
      <c r="AV89" s="44">
        <v>0</v>
      </c>
      <c r="AW89" s="44">
        <v>0</v>
      </c>
      <c r="AX89" s="44">
        <v>0</v>
      </c>
      <c r="AY89" s="44">
        <v>0</v>
      </c>
      <c r="AZ89" s="44">
        <v>0</v>
      </c>
      <c r="BA89" s="44">
        <v>0</v>
      </c>
      <c r="BB89" s="44">
        <v>0</v>
      </c>
      <c r="BC89" s="44">
        <v>0</v>
      </c>
      <c r="BD89" s="44">
        <v>0</v>
      </c>
      <c r="BE89">
        <f>SUM(E89:BC89)</f>
        <v>11</v>
      </c>
      <c r="BF89" s="35">
        <f t="shared" si="31"/>
        <v>11</v>
      </c>
      <c r="BG89" s="35">
        <f t="shared" si="32"/>
        <v>0</v>
      </c>
      <c r="BH89" s="35">
        <f t="shared" si="33"/>
        <v>0</v>
      </c>
      <c r="BI89" s="35">
        <f t="shared" si="34"/>
        <v>0</v>
      </c>
      <c r="BJ89" s="35">
        <f t="shared" si="35"/>
        <v>0</v>
      </c>
      <c r="BK89" s="35">
        <f t="shared" si="36"/>
        <v>0</v>
      </c>
      <c r="BL89" s="35">
        <f t="shared" si="37"/>
        <v>0</v>
      </c>
      <c r="BM89" s="47">
        <f t="shared" si="38"/>
        <v>11</v>
      </c>
      <c r="BN89">
        <v>25</v>
      </c>
      <c r="BO89" t="str">
        <f t="shared" si="39"/>
        <v>Castaignede</v>
      </c>
      <c r="BP89" t="str">
        <f t="shared" si="40"/>
        <v>Jean</v>
      </c>
      <c r="BQ89" t="str">
        <f t="shared" si="30"/>
        <v>F-Adeast</v>
      </c>
    </row>
    <row r="90" spans="1:69" x14ac:dyDescent="0.25">
      <c r="A90" s="14">
        <v>2005</v>
      </c>
      <c r="B90" t="s">
        <v>633</v>
      </c>
      <c r="C90" t="s">
        <v>1238</v>
      </c>
      <c r="D90" t="s">
        <v>134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 s="44">
        <v>0</v>
      </c>
      <c r="AY90" s="44">
        <v>11</v>
      </c>
      <c r="AZ90" s="44">
        <v>0</v>
      </c>
      <c r="BA90" s="44">
        <v>0</v>
      </c>
      <c r="BB90" s="44">
        <v>0</v>
      </c>
      <c r="BC90" s="44">
        <v>0</v>
      </c>
      <c r="BD90" s="44">
        <v>0</v>
      </c>
      <c r="BE90">
        <f>SUM(E90:BD90)</f>
        <v>11</v>
      </c>
      <c r="BF90" s="35">
        <f t="shared" si="31"/>
        <v>11</v>
      </c>
      <c r="BG90" s="35">
        <f t="shared" si="32"/>
        <v>0</v>
      </c>
      <c r="BH90" s="35">
        <f t="shared" si="33"/>
        <v>0</v>
      </c>
      <c r="BI90" s="35">
        <f t="shared" si="34"/>
        <v>0</v>
      </c>
      <c r="BJ90" s="35">
        <f t="shared" si="35"/>
        <v>0</v>
      </c>
      <c r="BK90" s="35">
        <f t="shared" si="36"/>
        <v>0</v>
      </c>
      <c r="BL90" s="35">
        <f t="shared" si="37"/>
        <v>0</v>
      </c>
      <c r="BM90" s="47">
        <f t="shared" si="38"/>
        <v>11</v>
      </c>
      <c r="BN90">
        <v>25</v>
      </c>
      <c r="BO90" t="str">
        <f t="shared" si="39"/>
        <v>Nicolas</v>
      </c>
      <c r="BP90" t="str">
        <f t="shared" si="40"/>
        <v>Richard</v>
      </c>
      <c r="BQ90" t="str">
        <f t="shared" si="30"/>
        <v>Vérossaz</v>
      </c>
    </row>
    <row r="91" spans="1:69" x14ac:dyDescent="0.25">
      <c r="A91" s="14">
        <v>2005</v>
      </c>
      <c r="B91" t="s">
        <v>5720</v>
      </c>
      <c r="C91" t="s">
        <v>470</v>
      </c>
      <c r="D91" t="s">
        <v>327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 s="44">
        <v>0</v>
      </c>
      <c r="AY91" s="44">
        <v>10</v>
      </c>
      <c r="AZ91" s="44">
        <v>0</v>
      </c>
      <c r="BA91" s="44">
        <v>0</v>
      </c>
      <c r="BB91" s="44">
        <v>0</v>
      </c>
      <c r="BC91" s="44">
        <v>0</v>
      </c>
      <c r="BD91" s="44">
        <v>0</v>
      </c>
      <c r="BE91">
        <f>SUM(E91:BD91)</f>
        <v>10</v>
      </c>
      <c r="BF91" s="35">
        <f t="shared" si="31"/>
        <v>10</v>
      </c>
      <c r="BG91" s="35">
        <f t="shared" si="32"/>
        <v>0</v>
      </c>
      <c r="BH91" s="35">
        <f t="shared" si="33"/>
        <v>0</v>
      </c>
      <c r="BI91" s="35">
        <f t="shared" si="34"/>
        <v>0</v>
      </c>
      <c r="BJ91" s="35">
        <f t="shared" si="35"/>
        <v>0</v>
      </c>
      <c r="BK91" s="35">
        <f t="shared" si="36"/>
        <v>0</v>
      </c>
      <c r="BL91" s="35">
        <f t="shared" si="37"/>
        <v>0</v>
      </c>
      <c r="BM91" s="47">
        <f t="shared" si="38"/>
        <v>10</v>
      </c>
      <c r="BN91">
        <v>26</v>
      </c>
      <c r="BO91" t="str">
        <f t="shared" si="39"/>
        <v>Dionisotti</v>
      </c>
      <c r="BP91" t="str">
        <f t="shared" si="40"/>
        <v>Luca</v>
      </c>
      <c r="BQ91" t="str">
        <f t="shared" si="30"/>
        <v>St-Maurice</v>
      </c>
    </row>
    <row r="92" spans="1:69" x14ac:dyDescent="0.25">
      <c r="A92" s="14">
        <v>2005</v>
      </c>
      <c r="B92" t="s">
        <v>3683</v>
      </c>
      <c r="C92" t="s">
        <v>56</v>
      </c>
      <c r="D92" t="s">
        <v>558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10</v>
      </c>
      <c r="AG92">
        <v>0</v>
      </c>
      <c r="AH92">
        <v>0</v>
      </c>
      <c r="AI92">
        <v>0</v>
      </c>
      <c r="AJ92" s="44">
        <v>0</v>
      </c>
      <c r="AK92" s="44">
        <v>0</v>
      </c>
      <c r="AL92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  <c r="AR92" s="44">
        <v>0</v>
      </c>
      <c r="AS92" s="44">
        <v>0</v>
      </c>
      <c r="AT92" s="44">
        <v>0</v>
      </c>
      <c r="AU92" s="44">
        <v>0</v>
      </c>
      <c r="AV92" s="44">
        <v>0</v>
      </c>
      <c r="AW92" s="44">
        <v>0</v>
      </c>
      <c r="AX92" s="44">
        <v>0</v>
      </c>
      <c r="AY92" s="44">
        <v>0</v>
      </c>
      <c r="AZ92" s="44">
        <v>0</v>
      </c>
      <c r="BA92" s="44">
        <v>0</v>
      </c>
      <c r="BB92" s="44">
        <v>0</v>
      </c>
      <c r="BC92" s="44">
        <v>0</v>
      </c>
      <c r="BD92" s="44">
        <v>0</v>
      </c>
      <c r="BE92">
        <f t="shared" ref="BE92:BE103" si="41">SUM(E92:BC92)</f>
        <v>10</v>
      </c>
      <c r="BF92" s="35">
        <f t="shared" si="31"/>
        <v>10</v>
      </c>
      <c r="BG92" s="35">
        <f t="shared" si="32"/>
        <v>0</v>
      </c>
      <c r="BH92" s="35">
        <f t="shared" si="33"/>
        <v>0</v>
      </c>
      <c r="BI92" s="35">
        <f t="shared" si="34"/>
        <v>0</v>
      </c>
      <c r="BJ92" s="35">
        <f t="shared" si="35"/>
        <v>0</v>
      </c>
      <c r="BK92" s="35">
        <f t="shared" si="36"/>
        <v>0</v>
      </c>
      <c r="BL92" s="35">
        <f t="shared" si="37"/>
        <v>0</v>
      </c>
      <c r="BM92" s="47">
        <f t="shared" si="38"/>
        <v>10</v>
      </c>
      <c r="BN92">
        <v>26</v>
      </c>
      <c r="BO92" t="str">
        <f t="shared" si="39"/>
        <v>Jilg</v>
      </c>
      <c r="BP92" t="str">
        <f t="shared" si="40"/>
        <v>Vincent</v>
      </c>
      <c r="BQ92" t="str">
        <f t="shared" si="30"/>
        <v>Sierre</v>
      </c>
    </row>
    <row r="93" spans="1:69" x14ac:dyDescent="0.25">
      <c r="A93" s="14">
        <v>2005</v>
      </c>
      <c r="B93" t="s">
        <v>4149</v>
      </c>
      <c r="C93" t="s">
        <v>1518</v>
      </c>
      <c r="D93" t="s">
        <v>4150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10</v>
      </c>
      <c r="AJ93" s="44">
        <v>0</v>
      </c>
      <c r="AK93" s="44">
        <v>0</v>
      </c>
      <c r="AL93">
        <v>0</v>
      </c>
      <c r="AM93" s="44">
        <v>0</v>
      </c>
      <c r="AN93" s="44">
        <v>0</v>
      </c>
      <c r="AO93" s="44">
        <v>0</v>
      </c>
      <c r="AP93" s="44">
        <v>0</v>
      </c>
      <c r="AQ93" s="44">
        <v>0</v>
      </c>
      <c r="AR93" s="44">
        <v>0</v>
      </c>
      <c r="AS93" s="44">
        <v>0</v>
      </c>
      <c r="AT93" s="44">
        <v>0</v>
      </c>
      <c r="AU93" s="44">
        <v>0</v>
      </c>
      <c r="AV93" s="44">
        <v>0</v>
      </c>
      <c r="AW93" s="44">
        <v>0</v>
      </c>
      <c r="AX93" s="44">
        <v>0</v>
      </c>
      <c r="AY93" s="44">
        <v>0</v>
      </c>
      <c r="AZ93" s="44">
        <v>0</v>
      </c>
      <c r="BA93" s="44">
        <v>0</v>
      </c>
      <c r="BB93" s="44">
        <v>0</v>
      </c>
      <c r="BC93" s="44">
        <v>0</v>
      </c>
      <c r="BD93" s="44">
        <v>0</v>
      </c>
      <c r="BE93">
        <f t="shared" si="41"/>
        <v>10</v>
      </c>
      <c r="BF93" s="35">
        <f t="shared" si="31"/>
        <v>10</v>
      </c>
      <c r="BG93" s="35">
        <f t="shared" si="32"/>
        <v>0</v>
      </c>
      <c r="BH93" s="35">
        <f t="shared" si="33"/>
        <v>0</v>
      </c>
      <c r="BI93" s="35">
        <f t="shared" si="34"/>
        <v>0</v>
      </c>
      <c r="BJ93" s="35">
        <f t="shared" si="35"/>
        <v>0</v>
      </c>
      <c r="BK93" s="35">
        <f t="shared" si="36"/>
        <v>0</v>
      </c>
      <c r="BL93" s="35">
        <f t="shared" si="37"/>
        <v>0</v>
      </c>
      <c r="BM93" s="47">
        <f t="shared" si="38"/>
        <v>10</v>
      </c>
      <c r="BN93">
        <v>26</v>
      </c>
      <c r="BO93" t="str">
        <f t="shared" si="39"/>
        <v>Mancuso</v>
      </c>
      <c r="BP93" t="str">
        <f t="shared" si="40"/>
        <v>Sacha</v>
      </c>
      <c r="BQ93" t="str">
        <f t="shared" si="30"/>
        <v>Penthéréaz</v>
      </c>
    </row>
    <row r="94" spans="1:69" x14ac:dyDescent="0.25">
      <c r="A94" s="14">
        <v>2004</v>
      </c>
      <c r="B94" t="s">
        <v>3684</v>
      </c>
      <c r="C94" t="s">
        <v>3685</v>
      </c>
      <c r="D94" t="s">
        <v>3686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</v>
      </c>
      <c r="AG94">
        <v>0</v>
      </c>
      <c r="AH94">
        <v>0</v>
      </c>
      <c r="AI94">
        <v>0</v>
      </c>
      <c r="AJ94" s="44">
        <v>0</v>
      </c>
      <c r="AK94" s="44">
        <v>0</v>
      </c>
      <c r="AL9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  <c r="AR94" s="44">
        <v>0</v>
      </c>
      <c r="AS94" s="44">
        <v>0</v>
      </c>
      <c r="AT94" s="44">
        <v>0</v>
      </c>
      <c r="AU94" s="44">
        <v>0</v>
      </c>
      <c r="AV94" s="44">
        <v>0</v>
      </c>
      <c r="AW94" s="44">
        <v>0</v>
      </c>
      <c r="AX94" s="44">
        <v>0</v>
      </c>
      <c r="AY94" s="44">
        <v>0</v>
      </c>
      <c r="AZ94" s="44">
        <v>0</v>
      </c>
      <c r="BA94" s="44">
        <v>0</v>
      </c>
      <c r="BB94" s="44">
        <v>0</v>
      </c>
      <c r="BC94" s="44">
        <v>0</v>
      </c>
      <c r="BD94" s="44">
        <v>0</v>
      </c>
      <c r="BE94">
        <f t="shared" si="41"/>
        <v>9</v>
      </c>
      <c r="BF94" s="35">
        <f t="shared" si="31"/>
        <v>9</v>
      </c>
      <c r="BG94" s="35">
        <f t="shared" si="32"/>
        <v>0</v>
      </c>
      <c r="BH94" s="35">
        <f t="shared" si="33"/>
        <v>0</v>
      </c>
      <c r="BI94" s="35">
        <f t="shared" si="34"/>
        <v>0</v>
      </c>
      <c r="BJ94" s="35">
        <f t="shared" si="35"/>
        <v>0</v>
      </c>
      <c r="BK94" s="35">
        <f t="shared" si="36"/>
        <v>0</v>
      </c>
      <c r="BL94" s="35">
        <f t="shared" si="37"/>
        <v>0</v>
      </c>
      <c r="BM94" s="47">
        <f t="shared" si="38"/>
        <v>9</v>
      </c>
      <c r="BN94">
        <v>27</v>
      </c>
      <c r="BO94" t="str">
        <f t="shared" si="39"/>
        <v>Trojan</v>
      </c>
      <c r="BP94" t="str">
        <f t="shared" si="40"/>
        <v>Matej</v>
      </c>
      <c r="BQ94" t="str">
        <f t="shared" si="30"/>
        <v>CZ-Jilemnice</v>
      </c>
    </row>
    <row r="95" spans="1:69" x14ac:dyDescent="0.25">
      <c r="A95" s="14">
        <v>2005</v>
      </c>
      <c r="B95" t="s">
        <v>158</v>
      </c>
      <c r="C95" t="s">
        <v>3650</v>
      </c>
      <c r="D95" t="s">
        <v>148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8</v>
      </c>
      <c r="AJ95" s="44">
        <v>0</v>
      </c>
      <c r="AK95" s="44">
        <v>0</v>
      </c>
      <c r="AL95">
        <v>0</v>
      </c>
      <c r="AM95" s="44">
        <v>0</v>
      </c>
      <c r="AN95" s="44">
        <v>0</v>
      </c>
      <c r="AO95" s="44">
        <v>0</v>
      </c>
      <c r="AP95" s="44">
        <v>0</v>
      </c>
      <c r="AQ95" s="44">
        <v>0</v>
      </c>
      <c r="AR95" s="44">
        <v>0</v>
      </c>
      <c r="AS95" s="44">
        <v>0</v>
      </c>
      <c r="AT95" s="44">
        <v>0</v>
      </c>
      <c r="AU95" s="44">
        <v>0</v>
      </c>
      <c r="AV95" s="44">
        <v>0</v>
      </c>
      <c r="AW95" s="44">
        <v>0</v>
      </c>
      <c r="AX95" s="44">
        <v>0</v>
      </c>
      <c r="AY95" s="44">
        <v>0</v>
      </c>
      <c r="AZ95" s="44">
        <v>0</v>
      </c>
      <c r="BA95" s="44">
        <v>0</v>
      </c>
      <c r="BB95" s="44">
        <v>0</v>
      </c>
      <c r="BC95" s="44">
        <v>0</v>
      </c>
      <c r="BD95" s="44">
        <v>0</v>
      </c>
      <c r="BE95">
        <f t="shared" si="41"/>
        <v>8</v>
      </c>
      <c r="BF95" s="35">
        <f t="shared" si="31"/>
        <v>8</v>
      </c>
      <c r="BG95" s="35">
        <f t="shared" si="32"/>
        <v>0</v>
      </c>
      <c r="BH95" s="35">
        <f t="shared" si="33"/>
        <v>0</v>
      </c>
      <c r="BI95" s="35">
        <f t="shared" si="34"/>
        <v>0</v>
      </c>
      <c r="BJ95" s="35">
        <f t="shared" si="35"/>
        <v>0</v>
      </c>
      <c r="BK95" s="35">
        <f t="shared" si="36"/>
        <v>0</v>
      </c>
      <c r="BL95" s="35">
        <f t="shared" si="37"/>
        <v>0</v>
      </c>
      <c r="BM95" s="47">
        <f t="shared" si="38"/>
        <v>8</v>
      </c>
      <c r="BN95">
        <v>28</v>
      </c>
      <c r="BO95" t="str">
        <f t="shared" si="39"/>
        <v>Moix</v>
      </c>
      <c r="BP95" t="str">
        <f t="shared" si="40"/>
        <v>Nathan</v>
      </c>
      <c r="BQ95" t="str">
        <f t="shared" si="30"/>
        <v>Mollens</v>
      </c>
    </row>
    <row r="96" spans="1:69" x14ac:dyDescent="0.25">
      <c r="A96" s="14">
        <v>2005</v>
      </c>
      <c r="B96" t="s">
        <v>723</v>
      </c>
      <c r="C96" t="s">
        <v>66</v>
      </c>
      <c r="D96" t="s">
        <v>586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</v>
      </c>
      <c r="AG96">
        <v>0</v>
      </c>
      <c r="AH96">
        <v>0</v>
      </c>
      <c r="AI96">
        <v>0</v>
      </c>
      <c r="AJ96" s="44">
        <v>0</v>
      </c>
      <c r="AK96" s="44">
        <v>0</v>
      </c>
      <c r="AL96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>
        <f t="shared" si="41"/>
        <v>8</v>
      </c>
      <c r="BF96" s="35">
        <f t="shared" si="31"/>
        <v>8</v>
      </c>
      <c r="BG96" s="35">
        <f t="shared" si="32"/>
        <v>0</v>
      </c>
      <c r="BH96" s="35">
        <f t="shared" si="33"/>
        <v>0</v>
      </c>
      <c r="BI96" s="35">
        <f t="shared" si="34"/>
        <v>0</v>
      </c>
      <c r="BJ96" s="35">
        <f t="shared" si="35"/>
        <v>0</v>
      </c>
      <c r="BK96" s="35">
        <f t="shared" si="36"/>
        <v>0</v>
      </c>
      <c r="BL96" s="35">
        <f t="shared" si="37"/>
        <v>0</v>
      </c>
      <c r="BM96" s="47">
        <f t="shared" si="38"/>
        <v>8</v>
      </c>
      <c r="BN96">
        <v>28</v>
      </c>
      <c r="BO96" t="str">
        <f t="shared" si="39"/>
        <v>Zuber</v>
      </c>
      <c r="BP96" t="str">
        <f t="shared" si="40"/>
        <v>Arnaud</v>
      </c>
      <c r="BQ96" t="str">
        <f t="shared" si="30"/>
        <v>La Chaux-de-Fonds</v>
      </c>
    </row>
    <row r="97" spans="1:69" x14ac:dyDescent="0.25">
      <c r="A97" s="14">
        <v>2005</v>
      </c>
      <c r="B97" t="s">
        <v>3688</v>
      </c>
      <c r="C97" t="s">
        <v>3689</v>
      </c>
      <c r="D97" t="s">
        <v>3687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7</v>
      </c>
      <c r="AG97">
        <v>0</v>
      </c>
      <c r="AH97">
        <v>0</v>
      </c>
      <c r="AI97">
        <v>0</v>
      </c>
      <c r="AJ97" s="44">
        <v>0</v>
      </c>
      <c r="AK97" s="44">
        <v>0</v>
      </c>
      <c r="AL97">
        <v>0</v>
      </c>
      <c r="AM97" s="44">
        <v>0</v>
      </c>
      <c r="AN97" s="44">
        <v>0</v>
      </c>
      <c r="AO97" s="44">
        <v>0</v>
      </c>
      <c r="AP97" s="44">
        <v>0</v>
      </c>
      <c r="AQ97" s="44">
        <v>0</v>
      </c>
      <c r="AR97" s="44">
        <v>0</v>
      </c>
      <c r="AS97" s="44">
        <v>0</v>
      </c>
      <c r="AT97" s="44">
        <v>0</v>
      </c>
      <c r="AU97" s="44">
        <v>0</v>
      </c>
      <c r="AV97" s="44">
        <v>0</v>
      </c>
      <c r="AW97" s="44">
        <v>0</v>
      </c>
      <c r="AX97" s="44">
        <v>0</v>
      </c>
      <c r="AY97" s="44">
        <v>0</v>
      </c>
      <c r="AZ97" s="44">
        <v>0</v>
      </c>
      <c r="BA97" s="44">
        <v>0</v>
      </c>
      <c r="BB97" s="44">
        <v>0</v>
      </c>
      <c r="BC97" s="44">
        <v>0</v>
      </c>
      <c r="BD97" s="44">
        <v>0</v>
      </c>
      <c r="BE97">
        <f t="shared" si="41"/>
        <v>7</v>
      </c>
      <c r="BF97" s="35">
        <f t="shared" si="31"/>
        <v>7</v>
      </c>
      <c r="BG97" s="35">
        <f t="shared" si="32"/>
        <v>0</v>
      </c>
      <c r="BH97" s="35">
        <f t="shared" si="33"/>
        <v>0</v>
      </c>
      <c r="BI97" s="35">
        <f t="shared" si="34"/>
        <v>0</v>
      </c>
      <c r="BJ97" s="35">
        <f t="shared" si="35"/>
        <v>0</v>
      </c>
      <c r="BK97" s="35">
        <f t="shared" si="36"/>
        <v>0</v>
      </c>
      <c r="BL97" s="35">
        <f t="shared" si="37"/>
        <v>0</v>
      </c>
      <c r="BM97" s="47">
        <f t="shared" si="38"/>
        <v>7</v>
      </c>
      <c r="BN97">
        <v>29</v>
      </c>
      <c r="BO97" t="str">
        <f t="shared" si="39"/>
        <v>Barben</v>
      </c>
      <c r="BP97" t="str">
        <f t="shared" si="40"/>
        <v>Nils</v>
      </c>
      <c r="BQ97" t="str">
        <f t="shared" si="30"/>
        <v>La Chau-de-Fonds</v>
      </c>
    </row>
    <row r="98" spans="1:69" x14ac:dyDescent="0.25">
      <c r="A98" s="14">
        <v>2004</v>
      </c>
      <c r="B98" t="s">
        <v>564</v>
      </c>
      <c r="C98" t="s">
        <v>2735</v>
      </c>
      <c r="D98" t="s">
        <v>4151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7</v>
      </c>
      <c r="AJ98" s="44">
        <v>0</v>
      </c>
      <c r="AK98" s="44">
        <v>0</v>
      </c>
      <c r="AL98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>
        <f t="shared" si="41"/>
        <v>7</v>
      </c>
      <c r="BF98" s="35">
        <f t="shared" si="31"/>
        <v>7</v>
      </c>
      <c r="BG98" s="35">
        <f t="shared" si="32"/>
        <v>0</v>
      </c>
      <c r="BH98" s="35">
        <f t="shared" si="33"/>
        <v>0</v>
      </c>
      <c r="BI98" s="35">
        <f t="shared" si="34"/>
        <v>0</v>
      </c>
      <c r="BJ98" s="35">
        <f t="shared" si="35"/>
        <v>0</v>
      </c>
      <c r="BK98" s="35">
        <f t="shared" si="36"/>
        <v>0</v>
      </c>
      <c r="BL98" s="35">
        <f t="shared" si="37"/>
        <v>0</v>
      </c>
      <c r="BM98" s="47">
        <f t="shared" si="38"/>
        <v>7</v>
      </c>
      <c r="BN98">
        <v>29</v>
      </c>
      <c r="BO98" t="str">
        <f t="shared" si="39"/>
        <v>Zimmermann</v>
      </c>
      <c r="BP98" t="str">
        <f t="shared" si="40"/>
        <v>Lucas</v>
      </c>
      <c r="BQ98" t="str">
        <f t="shared" si="30"/>
        <v>Villars-le-Terroior</v>
      </c>
    </row>
    <row r="99" spans="1:69" x14ac:dyDescent="0.25">
      <c r="A99" s="14">
        <v>2004</v>
      </c>
      <c r="B99" t="s">
        <v>3690</v>
      </c>
      <c r="C99" t="s">
        <v>1620</v>
      </c>
      <c r="D99" t="s">
        <v>3691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6</v>
      </c>
      <c r="AG99">
        <v>0</v>
      </c>
      <c r="AH99">
        <v>0</v>
      </c>
      <c r="AI99">
        <v>0</v>
      </c>
      <c r="AJ99" s="44">
        <v>0</v>
      </c>
      <c r="AK99" s="44">
        <v>0</v>
      </c>
      <c r="AL99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  <c r="AR99" s="44">
        <v>0</v>
      </c>
      <c r="AS99" s="44">
        <v>0</v>
      </c>
      <c r="AT99" s="44">
        <v>0</v>
      </c>
      <c r="AU99" s="44">
        <v>0</v>
      </c>
      <c r="AV99" s="44">
        <v>0</v>
      </c>
      <c r="AW99" s="44">
        <v>0</v>
      </c>
      <c r="AX99" s="44">
        <v>0</v>
      </c>
      <c r="AY99" s="44">
        <v>0</v>
      </c>
      <c r="AZ99" s="44">
        <v>0</v>
      </c>
      <c r="BA99" s="44">
        <v>0</v>
      </c>
      <c r="BB99" s="44">
        <v>0</v>
      </c>
      <c r="BC99" s="44">
        <v>0</v>
      </c>
      <c r="BD99" s="44">
        <v>0</v>
      </c>
      <c r="BE99">
        <f t="shared" si="41"/>
        <v>6</v>
      </c>
      <c r="BF99" s="35">
        <f t="shared" si="31"/>
        <v>6</v>
      </c>
      <c r="BG99" s="35">
        <f t="shared" si="32"/>
        <v>0</v>
      </c>
      <c r="BH99" s="35">
        <f t="shared" si="33"/>
        <v>0</v>
      </c>
      <c r="BI99" s="35">
        <f t="shared" si="34"/>
        <v>0</v>
      </c>
      <c r="BJ99" s="35">
        <f t="shared" si="35"/>
        <v>0</v>
      </c>
      <c r="BK99" s="35">
        <f t="shared" si="36"/>
        <v>0</v>
      </c>
      <c r="BL99" s="35">
        <f t="shared" si="37"/>
        <v>0</v>
      </c>
      <c r="BM99" s="47">
        <f t="shared" si="38"/>
        <v>6</v>
      </c>
      <c r="BN99">
        <v>30</v>
      </c>
      <c r="BO99" t="str">
        <f t="shared" si="39"/>
        <v>Lagarde</v>
      </c>
      <c r="BP99" t="str">
        <f t="shared" si="40"/>
        <v>Victor</v>
      </c>
      <c r="BQ99" t="str">
        <f t="shared" si="30"/>
        <v>F-Toulouse</v>
      </c>
    </row>
    <row r="100" spans="1:69" x14ac:dyDescent="0.25">
      <c r="A100" s="14">
        <v>2004</v>
      </c>
      <c r="B100" t="s">
        <v>1557</v>
      </c>
      <c r="C100" t="s">
        <v>1020</v>
      </c>
      <c r="D100" t="s">
        <v>3692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5</v>
      </c>
      <c r="AG100">
        <v>0</v>
      </c>
      <c r="AH100">
        <v>0</v>
      </c>
      <c r="AI100">
        <v>0</v>
      </c>
      <c r="AJ100" s="44">
        <v>0</v>
      </c>
      <c r="AK100" s="44">
        <v>0</v>
      </c>
      <c r="AL100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>
        <f t="shared" si="41"/>
        <v>5</v>
      </c>
      <c r="BF100" s="35">
        <f t="shared" si="31"/>
        <v>5</v>
      </c>
      <c r="BG100" s="35">
        <f t="shared" si="32"/>
        <v>0</v>
      </c>
      <c r="BH100" s="35">
        <f t="shared" si="33"/>
        <v>0</v>
      </c>
      <c r="BI100" s="35">
        <f t="shared" si="34"/>
        <v>0</v>
      </c>
      <c r="BJ100" s="35">
        <f t="shared" si="35"/>
        <v>0</v>
      </c>
      <c r="BK100" s="35">
        <f t="shared" si="36"/>
        <v>0</v>
      </c>
      <c r="BL100" s="35">
        <f t="shared" si="37"/>
        <v>0</v>
      </c>
      <c r="BM100" s="47">
        <f t="shared" si="38"/>
        <v>5</v>
      </c>
      <c r="BN100">
        <v>31</v>
      </c>
      <c r="BO100" t="str">
        <f t="shared" si="39"/>
        <v>Hasler</v>
      </c>
      <c r="BP100" t="str">
        <f t="shared" si="40"/>
        <v>Simon</v>
      </c>
      <c r="BQ100" t="str">
        <f t="shared" si="30"/>
        <v>D-Merzhausen</v>
      </c>
    </row>
    <row r="101" spans="1:69" x14ac:dyDescent="0.25">
      <c r="A101" s="14">
        <v>2004</v>
      </c>
      <c r="B101" t="s">
        <v>3693</v>
      </c>
      <c r="C101" t="s">
        <v>2103</v>
      </c>
      <c r="D101" t="s">
        <v>3694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4</v>
      </c>
      <c r="AG101">
        <v>0</v>
      </c>
      <c r="AH101">
        <v>0</v>
      </c>
      <c r="AI101">
        <v>0</v>
      </c>
      <c r="AJ101" s="44">
        <v>0</v>
      </c>
      <c r="AK101" s="44">
        <v>0</v>
      </c>
      <c r="AL101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  <c r="AR101" s="44">
        <v>0</v>
      </c>
      <c r="AS101" s="44">
        <v>0</v>
      </c>
      <c r="AT101" s="44">
        <v>0</v>
      </c>
      <c r="AU101" s="44">
        <v>0</v>
      </c>
      <c r="AV101" s="44">
        <v>0</v>
      </c>
      <c r="AW101" s="44">
        <v>0</v>
      </c>
      <c r="AX101" s="44">
        <v>0</v>
      </c>
      <c r="AY101" s="44">
        <v>0</v>
      </c>
      <c r="AZ101" s="44">
        <v>0</v>
      </c>
      <c r="BA101" s="44">
        <v>0</v>
      </c>
      <c r="BB101" s="44">
        <v>0</v>
      </c>
      <c r="BC101" s="44">
        <v>0</v>
      </c>
      <c r="BD101" s="44">
        <v>0</v>
      </c>
      <c r="BE101">
        <f t="shared" si="41"/>
        <v>4</v>
      </c>
      <c r="BF101" s="35">
        <f t="shared" si="31"/>
        <v>4</v>
      </c>
      <c r="BG101" s="35">
        <f t="shared" si="32"/>
        <v>0</v>
      </c>
      <c r="BH101" s="35">
        <f t="shared" si="33"/>
        <v>0</v>
      </c>
      <c r="BI101" s="35">
        <f t="shared" si="34"/>
        <v>0</v>
      </c>
      <c r="BJ101" s="35">
        <f t="shared" si="35"/>
        <v>0</v>
      </c>
      <c r="BK101" s="35">
        <f t="shared" si="36"/>
        <v>0</v>
      </c>
      <c r="BL101" s="35">
        <f t="shared" si="37"/>
        <v>0</v>
      </c>
      <c r="BM101" s="47">
        <f t="shared" si="38"/>
        <v>4</v>
      </c>
      <c r="BN101">
        <v>32</v>
      </c>
      <c r="BO101" t="str">
        <f t="shared" si="39"/>
        <v>Bioche</v>
      </c>
      <c r="BP101" t="str">
        <f t="shared" si="40"/>
        <v>Corentin</v>
      </c>
      <c r="BQ101" t="str">
        <f t="shared" si="30"/>
        <v>F-Clermont Ferrand</v>
      </c>
    </row>
    <row r="102" spans="1:69" x14ac:dyDescent="0.25">
      <c r="A102" s="14">
        <v>2004</v>
      </c>
      <c r="B102" t="s">
        <v>3695</v>
      </c>
      <c r="C102" t="s">
        <v>1238</v>
      </c>
      <c r="D102" t="s">
        <v>3696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</v>
      </c>
      <c r="AG102">
        <v>0</v>
      </c>
      <c r="AH102">
        <v>0</v>
      </c>
      <c r="AI102">
        <v>0</v>
      </c>
      <c r="AJ102" s="44">
        <v>0</v>
      </c>
      <c r="AK102" s="44">
        <v>0</v>
      </c>
      <c r="AL102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>
        <f t="shared" si="41"/>
        <v>3</v>
      </c>
      <c r="BF102" s="35">
        <f t="shared" ref="BF102:BF103" si="42">IF(BE102=0,0,LARGE(E102:BD102,1))</f>
        <v>3</v>
      </c>
      <c r="BG102" s="35">
        <f t="shared" si="32"/>
        <v>0</v>
      </c>
      <c r="BH102" s="35">
        <f t="shared" si="33"/>
        <v>0</v>
      </c>
      <c r="BI102" s="35">
        <f t="shared" si="34"/>
        <v>0</v>
      </c>
      <c r="BJ102" s="35">
        <f t="shared" si="35"/>
        <v>0</v>
      </c>
      <c r="BK102" s="35">
        <f t="shared" si="36"/>
        <v>0</v>
      </c>
      <c r="BL102" s="35">
        <f t="shared" si="37"/>
        <v>0</v>
      </c>
      <c r="BM102" s="47">
        <f t="shared" ref="BM102:BM103" si="43">SUM(BF102:BL102)</f>
        <v>3</v>
      </c>
      <c r="BN102">
        <v>33</v>
      </c>
      <c r="BO102" t="str">
        <f t="shared" si="39"/>
        <v>Matilin</v>
      </c>
      <c r="BP102" t="str">
        <f t="shared" si="40"/>
        <v>Richard</v>
      </c>
      <c r="BQ102" t="str">
        <f t="shared" si="30"/>
        <v>Boege</v>
      </c>
    </row>
    <row r="103" spans="1:69" x14ac:dyDescent="0.25">
      <c r="A103" s="14">
        <v>2005</v>
      </c>
      <c r="B103" t="s">
        <v>801</v>
      </c>
      <c r="C103" t="s">
        <v>976</v>
      </c>
      <c r="D103" t="s">
        <v>58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0</v>
      </c>
      <c r="AJ103" s="44">
        <v>0</v>
      </c>
      <c r="AK103" s="44">
        <v>0</v>
      </c>
      <c r="AL103">
        <v>0</v>
      </c>
      <c r="AM103" s="44">
        <v>0</v>
      </c>
      <c r="AN103" s="44">
        <v>0</v>
      </c>
      <c r="AO103" s="44">
        <v>0</v>
      </c>
      <c r="AP103" s="44">
        <v>0</v>
      </c>
      <c r="AQ103" s="44">
        <v>0</v>
      </c>
      <c r="AR103" s="44">
        <v>0</v>
      </c>
      <c r="AS103" s="44">
        <v>0</v>
      </c>
      <c r="AT103" s="44">
        <v>0</v>
      </c>
      <c r="AU103" s="44">
        <v>0</v>
      </c>
      <c r="AV103" s="44">
        <v>0</v>
      </c>
      <c r="AW103" s="44">
        <v>0</v>
      </c>
      <c r="AX103" s="44">
        <v>0</v>
      </c>
      <c r="AY103" s="44">
        <v>0</v>
      </c>
      <c r="AZ103" s="44">
        <v>0</v>
      </c>
      <c r="BA103" s="44">
        <v>0</v>
      </c>
      <c r="BB103" s="44">
        <v>0</v>
      </c>
      <c r="BC103" s="44">
        <v>0</v>
      </c>
      <c r="BD103" s="44">
        <v>0</v>
      </c>
      <c r="BE103">
        <f t="shared" si="41"/>
        <v>1</v>
      </c>
      <c r="BF103" s="35">
        <f t="shared" si="42"/>
        <v>1</v>
      </c>
      <c r="BG103" s="35">
        <f t="shared" si="32"/>
        <v>0</v>
      </c>
      <c r="BH103" s="35">
        <f t="shared" si="33"/>
        <v>0</v>
      </c>
      <c r="BI103" s="35">
        <f t="shared" si="34"/>
        <v>0</v>
      </c>
      <c r="BJ103" s="35">
        <f t="shared" si="35"/>
        <v>0</v>
      </c>
      <c r="BK103" s="35">
        <f t="shared" si="36"/>
        <v>0</v>
      </c>
      <c r="BL103" s="35">
        <f t="shared" si="37"/>
        <v>0</v>
      </c>
      <c r="BM103" s="47">
        <f t="shared" si="43"/>
        <v>1</v>
      </c>
      <c r="BN103">
        <v>34</v>
      </c>
      <c r="BO103" t="str">
        <f t="shared" si="39"/>
        <v>Bille</v>
      </c>
      <c r="BP103" t="str">
        <f t="shared" si="40"/>
        <v>Théo</v>
      </c>
      <c r="BQ103" t="str">
        <f t="shared" si="30"/>
        <v>Grimisuat</v>
      </c>
    </row>
    <row r="104" spans="1:69" x14ac:dyDescent="0.25">
      <c r="BF104" s="35"/>
      <c r="BG104" s="35"/>
      <c r="BH104" s="35"/>
      <c r="BI104" s="35"/>
      <c r="BJ104" s="35"/>
      <c r="BK104" s="35"/>
      <c r="BL104" s="35"/>
    </row>
    <row r="105" spans="1:69" x14ac:dyDescent="0.25">
      <c r="BF105" s="35"/>
      <c r="BG105" s="35"/>
      <c r="BH105" s="35"/>
      <c r="BI105" s="35"/>
      <c r="BJ105" s="35"/>
      <c r="BK105" s="35"/>
      <c r="BL105" s="35"/>
    </row>
  </sheetData>
  <sortState ref="A6:BQ103">
    <sortCondition descending="1" ref="BM6:BM103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3:C3"/>
    <mergeCell ref="C4:D4"/>
    <mergeCell ref="BF3:BF5"/>
    <mergeCell ref="A1:BG1"/>
    <mergeCell ref="A2:BG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578"/>
  <sheetViews>
    <sheetView topLeftCell="AT1" zoomScaleNormal="100" workbookViewId="0">
      <selection activeCell="B4" sqref="B4"/>
    </sheetView>
  </sheetViews>
  <sheetFormatPr baseColWidth="10" defaultRowHeight="15" x14ac:dyDescent="0.25"/>
  <cols>
    <col min="1" max="1" width="9.85546875" bestFit="1" customWidth="1"/>
    <col min="2" max="2" width="21.7109375" bestFit="1" customWidth="1"/>
    <col min="3" max="3" width="15.7109375" bestFit="1" customWidth="1"/>
    <col min="4" max="4" width="24" customWidth="1"/>
    <col min="5" max="5" width="8.85546875" customWidth="1"/>
    <col min="6" max="7" width="8.5703125" customWidth="1"/>
    <col min="8" max="8" width="9.42578125" customWidth="1"/>
    <col min="9" max="10" width="8.85546875" customWidth="1"/>
    <col min="11" max="11" width="9" customWidth="1"/>
    <col min="12" max="12" width="11" customWidth="1"/>
    <col min="13" max="13" width="10.85546875" customWidth="1"/>
    <col min="14" max="14" width="15" customWidth="1"/>
    <col min="15" max="15" width="10.85546875" customWidth="1"/>
    <col min="16" max="16" width="9.7109375" customWidth="1"/>
    <col min="17" max="17" width="9.85546875" customWidth="1"/>
    <col min="18" max="18" width="8.42578125" customWidth="1"/>
    <col min="19" max="19" width="9.28515625" customWidth="1"/>
    <col min="20" max="23" width="9.5703125" customWidth="1"/>
    <col min="24" max="26" width="9.85546875" customWidth="1"/>
    <col min="27" max="27" width="9" customWidth="1"/>
    <col min="28" max="28" width="9.85546875" customWidth="1"/>
    <col min="29" max="29" width="10.42578125" customWidth="1"/>
    <col min="30" max="30" width="10.140625" customWidth="1"/>
    <col min="31" max="31" width="11.140625" customWidth="1"/>
    <col min="32" max="32" width="12" customWidth="1"/>
    <col min="33" max="33" width="11.140625" customWidth="1"/>
    <col min="34" max="34" width="11.85546875" customWidth="1"/>
    <col min="35" max="35" width="11.7109375" customWidth="1"/>
    <col min="36" max="36" width="10" customWidth="1"/>
    <col min="37" max="37" width="10.140625" customWidth="1"/>
    <col min="38" max="38" width="9.42578125" customWidth="1"/>
    <col min="39" max="41" width="8.7109375" customWidth="1"/>
    <col min="42" max="42" width="11.140625" customWidth="1"/>
    <col min="43" max="47" width="8.7109375" customWidth="1"/>
    <col min="48" max="49" width="9" customWidth="1"/>
    <col min="50" max="50" width="7.7109375" bestFit="1" customWidth="1"/>
    <col min="51" max="53" width="9" customWidth="1"/>
    <col min="54" max="56" width="7.7109375" bestFit="1" customWidth="1"/>
    <col min="57" max="57" width="7.85546875" customWidth="1"/>
    <col min="58" max="65" width="10.7109375" customWidth="1"/>
    <col min="66" max="66" width="6.140625" bestFit="1" customWidth="1"/>
    <col min="67" max="67" width="26.5703125" bestFit="1" customWidth="1"/>
    <col min="68" max="68" width="15.85546875" bestFit="1" customWidth="1"/>
    <col min="69" max="69" width="25.140625" bestFit="1" customWidth="1"/>
  </cols>
  <sheetData>
    <row r="1" spans="1:69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</row>
    <row r="2" spans="1:69" x14ac:dyDescent="0.25">
      <c r="A2" s="90" t="s">
        <v>284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</row>
    <row r="3" spans="1:69" ht="57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13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F5" s="89"/>
      <c r="BG5" s="89"/>
      <c r="BH5" s="89"/>
      <c r="BI5" s="89"/>
      <c r="BJ5" s="89"/>
      <c r="BK5" s="89"/>
      <c r="BL5" s="89"/>
      <c r="BM5" s="82"/>
    </row>
    <row r="6" spans="1:69" ht="13.9" customHeight="1" x14ac:dyDescent="0.25">
      <c r="A6" s="14">
        <v>1984</v>
      </c>
      <c r="B6" s="28" t="s">
        <v>688</v>
      </c>
      <c r="C6" t="s">
        <v>521</v>
      </c>
      <c r="D6" s="26" t="s">
        <v>558</v>
      </c>
      <c r="E6">
        <v>0</v>
      </c>
      <c r="F6">
        <v>15</v>
      </c>
      <c r="G6">
        <v>0</v>
      </c>
      <c r="H6">
        <v>0</v>
      </c>
      <c r="I6">
        <v>19</v>
      </c>
      <c r="J6">
        <v>0</v>
      </c>
      <c r="K6">
        <v>0</v>
      </c>
      <c r="L6">
        <v>21</v>
      </c>
      <c r="M6">
        <v>0</v>
      </c>
      <c r="N6">
        <v>50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25</v>
      </c>
      <c r="Y6">
        <v>0</v>
      </c>
      <c r="Z6">
        <v>21</v>
      </c>
      <c r="AA6">
        <v>12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17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19</v>
      </c>
      <c r="AX6">
        <v>19</v>
      </c>
      <c r="AY6">
        <v>0</v>
      </c>
      <c r="AZ6">
        <v>0</v>
      </c>
      <c r="BA6">
        <v>0</v>
      </c>
      <c r="BB6">
        <v>19</v>
      </c>
      <c r="BC6">
        <v>17</v>
      </c>
      <c r="BD6">
        <v>0</v>
      </c>
      <c r="BE6">
        <f t="shared" ref="BE6:BE69" si="0">SUM(E6:BD6)</f>
        <v>254</v>
      </c>
      <c r="BF6" s="35">
        <f t="shared" ref="BF6:BF69" si="1">IF(BE6=0,0,LARGE(E6:BD6,1))</f>
        <v>50</v>
      </c>
      <c r="BG6" s="35">
        <f t="shared" ref="BG6:BG69" si="2">IF(BE6=0,0,LARGE(E6:BD6,2))</f>
        <v>25</v>
      </c>
      <c r="BH6" s="35">
        <f t="shared" ref="BH6:BH69" si="3">IF(BE6=0,0,LARGE(E6:BD6,3))</f>
        <v>21</v>
      </c>
      <c r="BI6" s="35">
        <f t="shared" ref="BI6:BI69" si="4">IF(BE6=0,0,LARGE(E6:BD6,4))</f>
        <v>21</v>
      </c>
      <c r="BJ6" s="35">
        <f t="shared" ref="BJ6:BJ69" si="5">IF(BE6=0,0,LARGE(E6:BD6,5))</f>
        <v>19</v>
      </c>
      <c r="BK6" s="35">
        <f t="shared" ref="BK6:BK69" si="6">IF(BE6=0,0,LARGE(E6:BD6,6))</f>
        <v>19</v>
      </c>
      <c r="BL6" s="36">
        <f t="shared" ref="BL6:BL69" si="7">IF(BE6=0,0,LARGE(E6:BD6,7))</f>
        <v>19</v>
      </c>
      <c r="BM6" s="47">
        <f t="shared" ref="BM6:BM69" si="8">SUM(BF6:BL6)</f>
        <v>174</v>
      </c>
      <c r="BN6">
        <v>1</v>
      </c>
      <c r="BO6" t="str">
        <f t="shared" ref="BO6:BO32" si="9">B6</f>
        <v>Antonelli</v>
      </c>
      <c r="BP6" t="str">
        <f t="shared" ref="BP6:BP32" si="10">C6</f>
        <v>Jennifer</v>
      </c>
      <c r="BQ6" t="str">
        <f t="shared" ref="BQ6:BQ32" si="11">D6</f>
        <v>Sierre</v>
      </c>
    </row>
    <row r="7" spans="1:69" x14ac:dyDescent="0.25">
      <c r="A7" s="14">
        <v>2002</v>
      </c>
      <c r="B7" s="28" t="s">
        <v>807</v>
      </c>
      <c r="C7" t="s">
        <v>825</v>
      </c>
      <c r="D7" t="s">
        <v>784</v>
      </c>
      <c r="E7">
        <v>0</v>
      </c>
      <c r="F7">
        <v>0</v>
      </c>
      <c r="G7">
        <v>0</v>
      </c>
      <c r="H7">
        <v>0</v>
      </c>
      <c r="I7">
        <v>23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17</v>
      </c>
      <c r="T7">
        <v>12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25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21</v>
      </c>
      <c r="AY7">
        <v>0</v>
      </c>
      <c r="AZ7">
        <v>0</v>
      </c>
      <c r="BA7">
        <v>0</v>
      </c>
      <c r="BB7">
        <v>25</v>
      </c>
      <c r="BC7">
        <v>23</v>
      </c>
      <c r="BD7">
        <v>0</v>
      </c>
      <c r="BE7">
        <f t="shared" si="0"/>
        <v>146</v>
      </c>
      <c r="BF7" s="35">
        <f t="shared" si="1"/>
        <v>25</v>
      </c>
      <c r="BG7" s="35">
        <f t="shared" si="2"/>
        <v>25</v>
      </c>
      <c r="BH7" s="35">
        <f t="shared" si="3"/>
        <v>23</v>
      </c>
      <c r="BI7" s="35">
        <f t="shared" si="4"/>
        <v>23</v>
      </c>
      <c r="BJ7" s="35">
        <f t="shared" si="5"/>
        <v>21</v>
      </c>
      <c r="BK7" s="35">
        <f t="shared" si="6"/>
        <v>17</v>
      </c>
      <c r="BL7" s="36">
        <f t="shared" si="7"/>
        <v>12</v>
      </c>
      <c r="BM7" s="47">
        <f t="shared" si="8"/>
        <v>146</v>
      </c>
      <c r="BN7">
        <v>2</v>
      </c>
      <c r="BO7" t="str">
        <f t="shared" si="9"/>
        <v>Bocchino</v>
      </c>
      <c r="BP7" t="str">
        <f t="shared" si="10"/>
        <v>Laura</v>
      </c>
      <c r="BQ7" t="str">
        <f t="shared" si="11"/>
        <v>Grône</v>
      </c>
    </row>
    <row r="8" spans="1:69" x14ac:dyDescent="0.25">
      <c r="A8" s="14">
        <v>1986</v>
      </c>
      <c r="B8" t="s">
        <v>207</v>
      </c>
      <c r="C8" t="s">
        <v>146</v>
      </c>
      <c r="D8" t="s">
        <v>73</v>
      </c>
      <c r="E8">
        <v>21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25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17</v>
      </c>
      <c r="AM8">
        <v>0</v>
      </c>
      <c r="AN8">
        <v>0</v>
      </c>
      <c r="AO8">
        <v>23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19</v>
      </c>
      <c r="AW8">
        <v>0</v>
      </c>
      <c r="AX8">
        <v>0</v>
      </c>
      <c r="AY8">
        <v>0</v>
      </c>
      <c r="AZ8">
        <v>0</v>
      </c>
      <c r="BA8">
        <v>0</v>
      </c>
      <c r="BB8">
        <v>21</v>
      </c>
      <c r="BC8">
        <v>19</v>
      </c>
      <c r="BD8">
        <v>0</v>
      </c>
      <c r="BE8">
        <f t="shared" si="0"/>
        <v>158</v>
      </c>
      <c r="BF8" s="35">
        <f t="shared" si="1"/>
        <v>25</v>
      </c>
      <c r="BG8" s="35">
        <f t="shared" si="2"/>
        <v>23</v>
      </c>
      <c r="BH8" s="35">
        <f t="shared" si="3"/>
        <v>21</v>
      </c>
      <c r="BI8" s="35">
        <f t="shared" si="4"/>
        <v>21</v>
      </c>
      <c r="BJ8" s="35">
        <f t="shared" si="5"/>
        <v>19</v>
      </c>
      <c r="BK8" s="35">
        <f t="shared" si="6"/>
        <v>19</v>
      </c>
      <c r="BL8" s="36">
        <f t="shared" si="7"/>
        <v>17</v>
      </c>
      <c r="BM8" s="47">
        <f t="shared" si="8"/>
        <v>145</v>
      </c>
      <c r="BN8">
        <v>3</v>
      </c>
      <c r="BO8" t="str">
        <f t="shared" si="9"/>
        <v>Roux</v>
      </c>
      <c r="BP8" t="str">
        <f t="shared" si="10"/>
        <v>Sarah</v>
      </c>
      <c r="BQ8" t="str">
        <f t="shared" si="11"/>
        <v>Riddes</v>
      </c>
    </row>
    <row r="9" spans="1:69" x14ac:dyDescent="0.25">
      <c r="A9" s="14">
        <v>1988</v>
      </c>
      <c r="B9" s="28" t="s">
        <v>140</v>
      </c>
      <c r="C9" t="s">
        <v>141</v>
      </c>
      <c r="D9" s="26" t="s">
        <v>173</v>
      </c>
      <c r="E9">
        <v>15</v>
      </c>
      <c r="F9">
        <v>19</v>
      </c>
      <c r="G9">
        <v>0</v>
      </c>
      <c r="H9">
        <v>0</v>
      </c>
      <c r="I9">
        <v>0</v>
      </c>
      <c r="J9">
        <v>0</v>
      </c>
      <c r="K9">
        <v>0</v>
      </c>
      <c r="L9">
        <v>23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13</v>
      </c>
      <c r="T9">
        <v>10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13</v>
      </c>
      <c r="AM9">
        <v>0</v>
      </c>
      <c r="AN9">
        <v>0</v>
      </c>
      <c r="AO9">
        <v>21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17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si="0"/>
        <v>131</v>
      </c>
      <c r="BF9" s="35">
        <f t="shared" si="1"/>
        <v>23</v>
      </c>
      <c r="BG9" s="35">
        <f t="shared" si="2"/>
        <v>21</v>
      </c>
      <c r="BH9" s="35">
        <f t="shared" si="3"/>
        <v>19</v>
      </c>
      <c r="BI9" s="35">
        <f t="shared" si="4"/>
        <v>17</v>
      </c>
      <c r="BJ9" s="35">
        <f t="shared" si="5"/>
        <v>15</v>
      </c>
      <c r="BK9" s="35">
        <f t="shared" si="6"/>
        <v>13</v>
      </c>
      <c r="BL9" s="36">
        <f t="shared" si="7"/>
        <v>13</v>
      </c>
      <c r="BM9" s="47">
        <f t="shared" si="8"/>
        <v>121</v>
      </c>
      <c r="BN9">
        <v>4</v>
      </c>
      <c r="BO9" t="str">
        <f t="shared" si="9"/>
        <v>Mabillard</v>
      </c>
      <c r="BP9" t="str">
        <f t="shared" si="10"/>
        <v>Delphine</v>
      </c>
      <c r="BQ9" t="str">
        <f t="shared" si="11"/>
        <v>Chamoson</v>
      </c>
    </row>
    <row r="10" spans="1:69" x14ac:dyDescent="0.25">
      <c r="A10" s="14">
        <v>1991</v>
      </c>
      <c r="B10" s="28" t="s">
        <v>80</v>
      </c>
      <c r="C10" t="s">
        <v>683</v>
      </c>
      <c r="D10" s="26" t="s">
        <v>73</v>
      </c>
      <c r="E10">
        <v>0</v>
      </c>
      <c r="F10">
        <v>25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9</v>
      </c>
      <c r="Q10">
        <v>0</v>
      </c>
      <c r="R10">
        <v>0</v>
      </c>
      <c r="S10">
        <v>14</v>
      </c>
      <c r="T10">
        <v>19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14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</v>
      </c>
      <c r="BC10">
        <v>14</v>
      </c>
      <c r="BD10">
        <v>0</v>
      </c>
      <c r="BE10">
        <f t="shared" si="0"/>
        <v>125</v>
      </c>
      <c r="BF10" s="35">
        <f t="shared" si="1"/>
        <v>25</v>
      </c>
      <c r="BG10" s="35">
        <f t="shared" si="2"/>
        <v>19</v>
      </c>
      <c r="BH10" s="35">
        <f t="shared" si="3"/>
        <v>15</v>
      </c>
      <c r="BI10" s="35">
        <f t="shared" si="4"/>
        <v>15</v>
      </c>
      <c r="BJ10" s="35">
        <f t="shared" si="5"/>
        <v>14</v>
      </c>
      <c r="BK10" s="35">
        <f t="shared" si="6"/>
        <v>14</v>
      </c>
      <c r="BL10" s="36">
        <f t="shared" si="7"/>
        <v>14</v>
      </c>
      <c r="BM10" s="47">
        <f t="shared" si="8"/>
        <v>116</v>
      </c>
      <c r="BN10">
        <v>5</v>
      </c>
      <c r="BO10" t="str">
        <f t="shared" si="9"/>
        <v>Lambiel</v>
      </c>
      <c r="BP10" t="str">
        <f t="shared" si="10"/>
        <v>Joséphine</v>
      </c>
      <c r="BQ10" t="str">
        <f t="shared" si="11"/>
        <v>Riddes</v>
      </c>
    </row>
    <row r="11" spans="1:69" x14ac:dyDescent="0.25">
      <c r="A11" s="14">
        <v>1989</v>
      </c>
      <c r="B11" s="28" t="s">
        <v>535</v>
      </c>
      <c r="C11" t="s">
        <v>536</v>
      </c>
      <c r="D11" s="26" t="s">
        <v>323</v>
      </c>
      <c r="E11">
        <v>0</v>
      </c>
      <c r="F11">
        <v>0</v>
      </c>
      <c r="G11">
        <v>11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12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23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</v>
      </c>
      <c r="BB11">
        <v>0</v>
      </c>
      <c r="BC11">
        <v>0</v>
      </c>
      <c r="BD11">
        <v>23</v>
      </c>
      <c r="BE11">
        <f t="shared" si="0"/>
        <v>115</v>
      </c>
      <c r="BF11" s="35">
        <f t="shared" si="1"/>
        <v>25</v>
      </c>
      <c r="BG11" s="35">
        <f t="shared" si="2"/>
        <v>23</v>
      </c>
      <c r="BH11" s="35">
        <f t="shared" si="3"/>
        <v>23</v>
      </c>
      <c r="BI11" s="35">
        <f t="shared" si="4"/>
        <v>21</v>
      </c>
      <c r="BJ11" s="35">
        <f t="shared" si="5"/>
        <v>12</v>
      </c>
      <c r="BK11" s="35">
        <f t="shared" si="6"/>
        <v>11</v>
      </c>
      <c r="BL11" s="36">
        <f t="shared" si="7"/>
        <v>0</v>
      </c>
      <c r="BM11" s="47">
        <f t="shared" si="8"/>
        <v>115</v>
      </c>
      <c r="BN11">
        <v>6</v>
      </c>
      <c r="BO11" t="str">
        <f t="shared" si="9"/>
        <v>Gastaldi</v>
      </c>
      <c r="BP11" t="str">
        <f t="shared" si="10"/>
        <v>Amandine</v>
      </c>
      <c r="BQ11" t="str">
        <f t="shared" si="11"/>
        <v>Choëx</v>
      </c>
    </row>
    <row r="12" spans="1:69" x14ac:dyDescent="0.25">
      <c r="A12" s="14">
        <v>2001</v>
      </c>
      <c r="B12" s="28" t="s">
        <v>823</v>
      </c>
      <c r="C12" t="s">
        <v>824</v>
      </c>
      <c r="D12" s="26" t="s">
        <v>108</v>
      </c>
      <c r="E12">
        <v>0</v>
      </c>
      <c r="F12">
        <v>0</v>
      </c>
      <c r="G12">
        <v>0</v>
      </c>
      <c r="H12">
        <v>0</v>
      </c>
      <c r="I12">
        <v>25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25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23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21</v>
      </c>
      <c r="BD12">
        <v>0</v>
      </c>
      <c r="BE12">
        <f t="shared" si="0"/>
        <v>107</v>
      </c>
      <c r="BF12" s="35">
        <f t="shared" si="1"/>
        <v>25</v>
      </c>
      <c r="BG12" s="35">
        <f t="shared" si="2"/>
        <v>25</v>
      </c>
      <c r="BH12" s="35">
        <f t="shared" si="3"/>
        <v>23</v>
      </c>
      <c r="BI12" s="35">
        <f t="shared" si="4"/>
        <v>21</v>
      </c>
      <c r="BJ12" s="35">
        <f t="shared" si="5"/>
        <v>13</v>
      </c>
      <c r="BK12" s="35">
        <f t="shared" si="6"/>
        <v>0</v>
      </c>
      <c r="BL12" s="36">
        <f t="shared" si="7"/>
        <v>0</v>
      </c>
      <c r="BM12" s="47">
        <f t="shared" si="8"/>
        <v>107</v>
      </c>
      <c r="BN12">
        <v>7</v>
      </c>
      <c r="BO12" t="str">
        <f t="shared" si="9"/>
        <v>Berrut</v>
      </c>
      <c r="BP12" t="str">
        <f t="shared" si="10"/>
        <v>Marjorie</v>
      </c>
      <c r="BQ12" t="str">
        <f t="shared" si="11"/>
        <v>Troistorrents</v>
      </c>
    </row>
    <row r="13" spans="1:69" x14ac:dyDescent="0.25">
      <c r="A13" s="14">
        <v>1986</v>
      </c>
      <c r="B13" s="28" t="s">
        <v>364</v>
      </c>
      <c r="C13" t="s">
        <v>365</v>
      </c>
      <c r="D13" s="26" t="s">
        <v>327</v>
      </c>
      <c r="E13">
        <v>0</v>
      </c>
      <c r="F13">
        <v>0</v>
      </c>
      <c r="G13">
        <v>25</v>
      </c>
      <c r="H13">
        <v>23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17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19</v>
      </c>
      <c r="BA13">
        <v>0</v>
      </c>
      <c r="BB13">
        <v>0</v>
      </c>
      <c r="BC13">
        <v>7</v>
      </c>
      <c r="BD13">
        <v>0</v>
      </c>
      <c r="BE13">
        <f t="shared" si="0"/>
        <v>91</v>
      </c>
      <c r="BF13" s="35">
        <f t="shared" si="1"/>
        <v>25</v>
      </c>
      <c r="BG13" s="35">
        <f t="shared" si="2"/>
        <v>23</v>
      </c>
      <c r="BH13" s="35">
        <f t="shared" si="3"/>
        <v>19</v>
      </c>
      <c r="BI13" s="35">
        <f t="shared" si="4"/>
        <v>17</v>
      </c>
      <c r="BJ13" s="35">
        <f t="shared" si="5"/>
        <v>7</v>
      </c>
      <c r="BK13" s="35">
        <f t="shared" si="6"/>
        <v>0</v>
      </c>
      <c r="BL13" s="36">
        <f t="shared" si="7"/>
        <v>0</v>
      </c>
      <c r="BM13" s="47">
        <f t="shared" si="8"/>
        <v>91</v>
      </c>
      <c r="BN13">
        <v>8</v>
      </c>
      <c r="BO13" t="str">
        <f t="shared" si="9"/>
        <v>Iannoy</v>
      </c>
      <c r="BP13" t="str">
        <f t="shared" si="10"/>
        <v>Fanny</v>
      </c>
      <c r="BQ13" t="str">
        <f t="shared" si="11"/>
        <v>St-Maurice</v>
      </c>
    </row>
    <row r="14" spans="1:69" x14ac:dyDescent="0.25">
      <c r="A14" s="14">
        <v>1995</v>
      </c>
      <c r="B14" s="28" t="s">
        <v>691</v>
      </c>
      <c r="C14" t="s">
        <v>2847</v>
      </c>
      <c r="D14" s="26" t="s">
        <v>2093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23</v>
      </c>
      <c r="V14">
        <v>0</v>
      </c>
      <c r="W14">
        <v>0</v>
      </c>
      <c r="X14">
        <v>0</v>
      </c>
      <c r="Y14">
        <v>0</v>
      </c>
      <c r="Z14">
        <v>0</v>
      </c>
      <c r="AA14">
        <v>23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21</v>
      </c>
      <c r="AO14">
        <v>0</v>
      </c>
      <c r="AP14">
        <v>0</v>
      </c>
      <c r="AQ14">
        <v>0</v>
      </c>
      <c r="AR14">
        <v>0</v>
      </c>
      <c r="AS14">
        <v>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si="0"/>
        <v>88</v>
      </c>
      <c r="BF14" s="35">
        <f t="shared" si="1"/>
        <v>23</v>
      </c>
      <c r="BG14" s="35">
        <f t="shared" si="2"/>
        <v>23</v>
      </c>
      <c r="BH14" s="35">
        <f t="shared" si="3"/>
        <v>21</v>
      </c>
      <c r="BI14" s="35">
        <f t="shared" si="4"/>
        <v>21</v>
      </c>
      <c r="BJ14" s="35">
        <f t="shared" si="5"/>
        <v>0</v>
      </c>
      <c r="BK14" s="35">
        <f t="shared" si="6"/>
        <v>0</v>
      </c>
      <c r="BL14" s="36">
        <f t="shared" si="7"/>
        <v>0</v>
      </c>
      <c r="BM14" s="47">
        <f t="shared" si="8"/>
        <v>88</v>
      </c>
      <c r="BN14">
        <v>9</v>
      </c>
      <c r="BO14" t="str">
        <f t="shared" si="9"/>
        <v>Troillet</v>
      </c>
      <c r="BP14" t="str">
        <f t="shared" si="10"/>
        <v>Tiffany</v>
      </c>
      <c r="BQ14" t="str">
        <f t="shared" si="11"/>
        <v>Versegères</v>
      </c>
    </row>
    <row r="15" spans="1:69" x14ac:dyDescent="0.25">
      <c r="A15" s="14">
        <v>1990</v>
      </c>
      <c r="B15" s="28" t="s">
        <v>367</v>
      </c>
      <c r="C15" t="s">
        <v>368</v>
      </c>
      <c r="D15" s="26" t="s">
        <v>369</v>
      </c>
      <c r="E15">
        <v>0</v>
      </c>
      <c r="F15">
        <v>0</v>
      </c>
      <c r="G15">
        <v>0</v>
      </c>
      <c r="H15">
        <v>19</v>
      </c>
      <c r="I15">
        <v>17</v>
      </c>
      <c r="J15">
        <v>0</v>
      </c>
      <c r="K15">
        <v>0</v>
      </c>
      <c r="L15">
        <v>0</v>
      </c>
      <c r="M15">
        <v>0</v>
      </c>
      <c r="N15">
        <v>42</v>
      </c>
      <c r="O15">
        <v>0</v>
      </c>
      <c r="P15">
        <v>0</v>
      </c>
      <c r="Q15">
        <v>0</v>
      </c>
      <c r="R15">
        <v>0</v>
      </c>
      <c r="S15">
        <v>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82</v>
      </c>
      <c r="BF15" s="35">
        <f t="shared" si="1"/>
        <v>42</v>
      </c>
      <c r="BG15" s="35">
        <f t="shared" si="2"/>
        <v>19</v>
      </c>
      <c r="BH15" s="35">
        <f t="shared" si="3"/>
        <v>17</v>
      </c>
      <c r="BI15" s="35">
        <f t="shared" si="4"/>
        <v>4</v>
      </c>
      <c r="BJ15" s="35">
        <f t="shared" si="5"/>
        <v>0</v>
      </c>
      <c r="BK15" s="35">
        <f t="shared" si="6"/>
        <v>0</v>
      </c>
      <c r="BL15" s="36">
        <f t="shared" si="7"/>
        <v>0</v>
      </c>
      <c r="BM15" s="47">
        <f t="shared" si="8"/>
        <v>82</v>
      </c>
      <c r="BN15">
        <v>10</v>
      </c>
      <c r="BO15" t="str">
        <f t="shared" si="9"/>
        <v>Carron</v>
      </c>
      <c r="BP15" t="str">
        <f t="shared" si="10"/>
        <v>Marie</v>
      </c>
      <c r="BQ15" t="str">
        <f t="shared" si="11"/>
        <v>Susten</v>
      </c>
    </row>
    <row r="16" spans="1:69" x14ac:dyDescent="0.25">
      <c r="A16" s="14">
        <v>1995</v>
      </c>
      <c r="B16" s="28" t="s">
        <v>902</v>
      </c>
      <c r="C16" t="s">
        <v>542</v>
      </c>
      <c r="D16" s="26" t="s">
        <v>2749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25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25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si="0"/>
        <v>67</v>
      </c>
      <c r="BF16" s="35">
        <f t="shared" si="1"/>
        <v>25</v>
      </c>
      <c r="BG16" s="35">
        <f t="shared" si="2"/>
        <v>25</v>
      </c>
      <c r="BH16" s="35">
        <f t="shared" si="3"/>
        <v>17</v>
      </c>
      <c r="BI16" s="35">
        <f t="shared" si="4"/>
        <v>0</v>
      </c>
      <c r="BJ16" s="35">
        <f t="shared" si="5"/>
        <v>0</v>
      </c>
      <c r="BK16" s="35">
        <f t="shared" si="6"/>
        <v>0</v>
      </c>
      <c r="BL16" s="36">
        <f t="shared" si="7"/>
        <v>0</v>
      </c>
      <c r="BM16" s="47">
        <f t="shared" si="8"/>
        <v>67</v>
      </c>
      <c r="BN16">
        <v>11</v>
      </c>
      <c r="BO16" t="str">
        <f t="shared" si="9"/>
        <v>Bertschy</v>
      </c>
      <c r="BP16" t="str">
        <f t="shared" si="10"/>
        <v>Amélie</v>
      </c>
      <c r="BQ16" t="str">
        <f t="shared" si="11"/>
        <v>Belfaux</v>
      </c>
    </row>
    <row r="17" spans="1:69" x14ac:dyDescent="0.25">
      <c r="A17" s="14">
        <v>1988</v>
      </c>
      <c r="B17" s="28" t="s">
        <v>532</v>
      </c>
      <c r="C17" t="s">
        <v>153</v>
      </c>
      <c r="D17" s="26" t="s">
        <v>105</v>
      </c>
      <c r="E17">
        <v>0</v>
      </c>
      <c r="F17">
        <v>0</v>
      </c>
      <c r="G17">
        <v>13</v>
      </c>
      <c r="H17">
        <v>0</v>
      </c>
      <c r="I17">
        <v>0</v>
      </c>
      <c r="J17">
        <v>0</v>
      </c>
      <c r="K17">
        <v>25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23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61</v>
      </c>
      <c r="BF17" s="35">
        <f t="shared" si="1"/>
        <v>25</v>
      </c>
      <c r="BG17" s="35">
        <f t="shared" si="2"/>
        <v>23</v>
      </c>
      <c r="BH17" s="35">
        <f t="shared" si="3"/>
        <v>13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6">
        <f t="shared" si="7"/>
        <v>0</v>
      </c>
      <c r="BM17" s="47">
        <f t="shared" si="8"/>
        <v>61</v>
      </c>
      <c r="BN17">
        <v>12</v>
      </c>
      <c r="BO17" t="str">
        <f t="shared" si="9"/>
        <v>Constans</v>
      </c>
      <c r="BP17" t="str">
        <f t="shared" si="10"/>
        <v>Sophie</v>
      </c>
      <c r="BQ17" t="str">
        <f t="shared" si="11"/>
        <v>Savièse</v>
      </c>
    </row>
    <row r="18" spans="1:69" x14ac:dyDescent="0.25">
      <c r="A18" s="14">
        <v>1984</v>
      </c>
      <c r="B18" s="28" t="s">
        <v>533</v>
      </c>
      <c r="C18" t="s">
        <v>534</v>
      </c>
      <c r="D18" s="26" t="s">
        <v>59</v>
      </c>
      <c r="E18">
        <v>0</v>
      </c>
      <c r="F18">
        <v>0</v>
      </c>
      <c r="G18">
        <v>12</v>
      </c>
      <c r="H18">
        <v>0</v>
      </c>
      <c r="I18">
        <v>0</v>
      </c>
      <c r="J18">
        <v>0</v>
      </c>
      <c r="K18">
        <v>21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si="0"/>
        <v>57</v>
      </c>
      <c r="BF18" s="35">
        <f t="shared" si="1"/>
        <v>21</v>
      </c>
      <c r="BG18" s="35">
        <f t="shared" si="2"/>
        <v>13</v>
      </c>
      <c r="BH18" s="35">
        <f t="shared" si="3"/>
        <v>12</v>
      </c>
      <c r="BI18" s="35">
        <f t="shared" si="4"/>
        <v>11</v>
      </c>
      <c r="BJ18" s="35">
        <f t="shared" si="5"/>
        <v>0</v>
      </c>
      <c r="BK18" s="35">
        <f t="shared" si="6"/>
        <v>0</v>
      </c>
      <c r="BL18" s="36">
        <f t="shared" si="7"/>
        <v>0</v>
      </c>
      <c r="BM18" s="47">
        <f t="shared" si="8"/>
        <v>57</v>
      </c>
      <c r="BN18">
        <v>13</v>
      </c>
      <c r="BO18" t="str">
        <f t="shared" si="9"/>
        <v>Dupraz Milius</v>
      </c>
      <c r="BP18" t="str">
        <f t="shared" si="10"/>
        <v>Sandra</v>
      </c>
      <c r="BQ18" t="str">
        <f t="shared" si="11"/>
        <v>Sion</v>
      </c>
    </row>
    <row r="19" spans="1:69" x14ac:dyDescent="0.25">
      <c r="A19" s="14">
        <v>1993</v>
      </c>
      <c r="B19" t="s">
        <v>82</v>
      </c>
      <c r="C19" t="s">
        <v>43</v>
      </c>
      <c r="D19" t="s">
        <v>194</v>
      </c>
      <c r="E19">
        <v>19</v>
      </c>
      <c r="F19">
        <v>23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56</v>
      </c>
      <c r="BF19" s="35">
        <f t="shared" si="1"/>
        <v>23</v>
      </c>
      <c r="BG19" s="35">
        <f t="shared" si="2"/>
        <v>19</v>
      </c>
      <c r="BH19" s="35">
        <f t="shared" si="3"/>
        <v>9</v>
      </c>
      <c r="BI19" s="35">
        <f t="shared" si="4"/>
        <v>5</v>
      </c>
      <c r="BJ19" s="35">
        <f t="shared" si="5"/>
        <v>0</v>
      </c>
      <c r="BK19" s="35">
        <f t="shared" si="6"/>
        <v>0</v>
      </c>
      <c r="BL19" s="36">
        <f t="shared" si="7"/>
        <v>0</v>
      </c>
      <c r="BM19" s="47">
        <f t="shared" si="8"/>
        <v>56</v>
      </c>
      <c r="BN19">
        <v>14</v>
      </c>
      <c r="BO19" t="str">
        <f t="shared" si="9"/>
        <v>Compère</v>
      </c>
      <c r="BP19" t="str">
        <f t="shared" si="10"/>
        <v>Camille</v>
      </c>
      <c r="BQ19" t="str">
        <f t="shared" si="11"/>
        <v>Grimentz</v>
      </c>
    </row>
    <row r="20" spans="1:69" x14ac:dyDescent="0.25">
      <c r="A20" s="14">
        <v>1993</v>
      </c>
      <c r="B20" s="28" t="s">
        <v>1885</v>
      </c>
      <c r="C20" t="s">
        <v>4802</v>
      </c>
      <c r="D20" t="s">
        <v>1567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19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23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si="0"/>
        <v>54</v>
      </c>
      <c r="BF20" s="35">
        <f t="shared" si="1"/>
        <v>23</v>
      </c>
      <c r="BG20" s="35">
        <f t="shared" si="2"/>
        <v>19</v>
      </c>
      <c r="BH20" s="35">
        <f t="shared" si="3"/>
        <v>12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6">
        <f t="shared" si="7"/>
        <v>0</v>
      </c>
      <c r="BM20" s="47">
        <f t="shared" si="8"/>
        <v>54</v>
      </c>
      <c r="BN20">
        <v>15</v>
      </c>
      <c r="BO20" t="str">
        <f t="shared" si="9"/>
        <v>Volken</v>
      </c>
      <c r="BP20" t="str">
        <f t="shared" si="10"/>
        <v>Flurina</v>
      </c>
      <c r="BQ20" t="str">
        <f t="shared" si="11"/>
        <v>Fiesch</v>
      </c>
    </row>
    <row r="21" spans="1:69" x14ac:dyDescent="0.25">
      <c r="A21" s="14">
        <v>2001</v>
      </c>
      <c r="B21" s="28" t="s">
        <v>2845</v>
      </c>
      <c r="C21" t="s">
        <v>2846</v>
      </c>
      <c r="D21" s="26" t="s">
        <v>13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25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19</v>
      </c>
      <c r="AC21">
        <v>0</v>
      </c>
      <c r="AD21">
        <v>0</v>
      </c>
      <c r="AE21">
        <v>0</v>
      </c>
      <c r="AF21">
        <v>8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si="0"/>
        <v>52</v>
      </c>
      <c r="BF21" s="35">
        <f t="shared" si="1"/>
        <v>25</v>
      </c>
      <c r="BG21" s="35">
        <f t="shared" si="2"/>
        <v>19</v>
      </c>
      <c r="BH21" s="35">
        <f t="shared" si="3"/>
        <v>8</v>
      </c>
      <c r="BI21" s="35">
        <f t="shared" si="4"/>
        <v>0</v>
      </c>
      <c r="BJ21" s="35">
        <f t="shared" si="5"/>
        <v>0</v>
      </c>
      <c r="BK21" s="35">
        <f t="shared" si="6"/>
        <v>0</v>
      </c>
      <c r="BL21" s="36">
        <f t="shared" si="7"/>
        <v>0</v>
      </c>
      <c r="BM21" s="47">
        <f t="shared" si="8"/>
        <v>52</v>
      </c>
      <c r="BN21">
        <v>16</v>
      </c>
      <c r="BO21" t="str">
        <f t="shared" si="9"/>
        <v>Liaci</v>
      </c>
      <c r="BP21" t="str">
        <f t="shared" si="10"/>
        <v>Oria</v>
      </c>
      <c r="BQ21" t="str">
        <f t="shared" si="11"/>
        <v>Martigny</v>
      </c>
    </row>
    <row r="22" spans="1:69" x14ac:dyDescent="0.25">
      <c r="A22" s="14">
        <v>1989</v>
      </c>
      <c r="B22" s="28" t="s">
        <v>87</v>
      </c>
      <c r="C22" t="s">
        <v>374</v>
      </c>
      <c r="D22" s="26" t="s">
        <v>61</v>
      </c>
      <c r="E22">
        <v>0</v>
      </c>
      <c r="F22">
        <v>0</v>
      </c>
      <c r="G22">
        <v>0</v>
      </c>
      <c r="H22">
        <v>14</v>
      </c>
      <c r="I22">
        <v>15</v>
      </c>
      <c r="J22">
        <v>0</v>
      </c>
      <c r="K22">
        <v>0</v>
      </c>
      <c r="L22">
        <v>0</v>
      </c>
      <c r="M22">
        <v>0</v>
      </c>
      <c r="N22">
        <v>0</v>
      </c>
      <c r="O22">
        <v>23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si="0"/>
        <v>52</v>
      </c>
      <c r="BF22" s="35">
        <f t="shared" si="1"/>
        <v>23</v>
      </c>
      <c r="BG22" s="35">
        <f t="shared" si="2"/>
        <v>15</v>
      </c>
      <c r="BH22" s="35">
        <f t="shared" si="3"/>
        <v>14</v>
      </c>
      <c r="BI22" s="35">
        <f t="shared" si="4"/>
        <v>0</v>
      </c>
      <c r="BJ22" s="35">
        <f t="shared" si="5"/>
        <v>0</v>
      </c>
      <c r="BK22" s="35">
        <f t="shared" si="6"/>
        <v>0</v>
      </c>
      <c r="BL22" s="36">
        <f t="shared" si="7"/>
        <v>0</v>
      </c>
      <c r="BM22" s="47">
        <f t="shared" si="8"/>
        <v>52</v>
      </c>
      <c r="BN22">
        <v>16</v>
      </c>
      <c r="BO22" t="str">
        <f t="shared" si="9"/>
        <v>Saudan</v>
      </c>
      <c r="BP22" t="str">
        <f t="shared" si="10"/>
        <v>Mireille</v>
      </c>
      <c r="BQ22" t="str">
        <f t="shared" si="11"/>
        <v>Evionnaz</v>
      </c>
    </row>
    <row r="23" spans="1:69" x14ac:dyDescent="0.25">
      <c r="A23" s="14">
        <v>1995</v>
      </c>
      <c r="B23" s="28" t="s">
        <v>1871</v>
      </c>
      <c r="C23" t="s">
        <v>1872</v>
      </c>
      <c r="D23" s="26" t="s">
        <v>1873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25</v>
      </c>
      <c r="Q23">
        <v>0</v>
      </c>
      <c r="R23">
        <v>0</v>
      </c>
      <c r="S23">
        <v>0</v>
      </c>
      <c r="T23">
        <v>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si="0"/>
        <v>50</v>
      </c>
      <c r="BF23" s="35">
        <f t="shared" si="1"/>
        <v>25</v>
      </c>
      <c r="BG23" s="35">
        <f t="shared" si="2"/>
        <v>25</v>
      </c>
      <c r="BH23" s="35">
        <f t="shared" si="3"/>
        <v>0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6">
        <f t="shared" si="7"/>
        <v>0</v>
      </c>
      <c r="BM23" s="47">
        <f t="shared" si="8"/>
        <v>50</v>
      </c>
      <c r="BN23">
        <v>17</v>
      </c>
      <c r="BO23" t="str">
        <f t="shared" si="9"/>
        <v>Belay</v>
      </c>
      <c r="BP23" t="str">
        <f t="shared" si="10"/>
        <v>Addisalem</v>
      </c>
      <c r="BQ23" t="str">
        <f t="shared" si="11"/>
        <v>F-St.Julien</v>
      </c>
    </row>
    <row r="24" spans="1:69" x14ac:dyDescent="0.25">
      <c r="A24" s="14">
        <v>1988</v>
      </c>
      <c r="B24" s="28" t="s">
        <v>5301</v>
      </c>
      <c r="C24" t="s">
        <v>2761</v>
      </c>
      <c r="D24" s="26" t="s">
        <v>5302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23</v>
      </c>
      <c r="BA24">
        <v>0</v>
      </c>
      <c r="BB24">
        <v>0</v>
      </c>
      <c r="BC24">
        <v>0</v>
      </c>
      <c r="BD24">
        <v>0</v>
      </c>
      <c r="BE24">
        <f t="shared" si="0"/>
        <v>48</v>
      </c>
      <c r="BF24" s="35">
        <f t="shared" si="1"/>
        <v>25</v>
      </c>
      <c r="BG24" s="35">
        <f t="shared" si="2"/>
        <v>23</v>
      </c>
      <c r="BH24" s="35">
        <f t="shared" si="3"/>
        <v>0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6">
        <f t="shared" si="7"/>
        <v>0</v>
      </c>
      <c r="BM24" s="47">
        <f t="shared" si="8"/>
        <v>48</v>
      </c>
      <c r="BN24">
        <v>18</v>
      </c>
      <c r="BO24" t="str">
        <f t="shared" si="9"/>
        <v>Caillaud</v>
      </c>
      <c r="BP24" t="str">
        <f t="shared" si="10"/>
        <v>Virginie</v>
      </c>
      <c r="BQ24" t="str">
        <f t="shared" si="11"/>
        <v>Agen</v>
      </c>
    </row>
    <row r="25" spans="1:69" x14ac:dyDescent="0.25">
      <c r="A25" s="14">
        <v>1989</v>
      </c>
      <c r="B25" s="28" t="s">
        <v>1555</v>
      </c>
      <c r="C25" t="s">
        <v>4451</v>
      </c>
      <c r="D25" s="26" t="s">
        <v>2091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25</v>
      </c>
      <c r="AK25">
        <v>0</v>
      </c>
      <c r="AL25">
        <v>23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48</v>
      </c>
      <c r="BF25" s="35">
        <f t="shared" si="1"/>
        <v>25</v>
      </c>
      <c r="BG25" s="35">
        <f t="shared" si="2"/>
        <v>23</v>
      </c>
      <c r="BH25" s="35">
        <f t="shared" si="3"/>
        <v>0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6">
        <f t="shared" si="7"/>
        <v>0</v>
      </c>
      <c r="BM25" s="47">
        <f t="shared" si="8"/>
        <v>48</v>
      </c>
      <c r="BN25">
        <v>18</v>
      </c>
      <c r="BO25" t="str">
        <f t="shared" si="9"/>
        <v>Kreuzer</v>
      </c>
      <c r="BP25" t="str">
        <f t="shared" si="10"/>
        <v>Victoria</v>
      </c>
      <c r="BQ25" t="str">
        <f t="shared" si="11"/>
        <v>Zermatt</v>
      </c>
    </row>
    <row r="26" spans="1:69" x14ac:dyDescent="0.25">
      <c r="A26" s="14">
        <v>1987</v>
      </c>
      <c r="B26" s="28" t="s">
        <v>1241</v>
      </c>
      <c r="C26" t="s">
        <v>524</v>
      </c>
      <c r="D26" s="26" t="s">
        <v>1378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23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25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48</v>
      </c>
      <c r="BF26" s="35">
        <f t="shared" si="1"/>
        <v>25</v>
      </c>
      <c r="BG26" s="35">
        <f t="shared" si="2"/>
        <v>23</v>
      </c>
      <c r="BH26" s="35">
        <f t="shared" si="3"/>
        <v>0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6">
        <f t="shared" si="7"/>
        <v>0</v>
      </c>
      <c r="BM26" s="47">
        <f t="shared" si="8"/>
        <v>48</v>
      </c>
      <c r="BN26">
        <v>18</v>
      </c>
      <c r="BO26" t="str">
        <f t="shared" si="9"/>
        <v>Tornay</v>
      </c>
      <c r="BP26" t="str">
        <f t="shared" si="10"/>
        <v>Céline</v>
      </c>
      <c r="BQ26" t="str">
        <f t="shared" si="11"/>
        <v>Cristal Sport</v>
      </c>
    </row>
    <row r="27" spans="1:69" x14ac:dyDescent="0.25">
      <c r="A27" s="14">
        <v>1985</v>
      </c>
      <c r="B27" s="28" t="s">
        <v>1461</v>
      </c>
      <c r="C27" t="s">
        <v>1462</v>
      </c>
      <c r="D27" s="26" t="s">
        <v>1463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30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17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47</v>
      </c>
      <c r="BF27" s="35">
        <f t="shared" si="1"/>
        <v>30</v>
      </c>
      <c r="BG27" s="35">
        <f t="shared" si="2"/>
        <v>17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6">
        <f t="shared" si="7"/>
        <v>0</v>
      </c>
      <c r="BM27" s="47">
        <f t="shared" si="8"/>
        <v>47</v>
      </c>
      <c r="BN27">
        <v>19</v>
      </c>
      <c r="BO27" t="str">
        <f t="shared" si="9"/>
        <v>Wirthner</v>
      </c>
      <c r="BP27" t="str">
        <f t="shared" si="10"/>
        <v>Josiane</v>
      </c>
      <c r="BQ27" t="str">
        <f t="shared" si="11"/>
        <v>Glis</v>
      </c>
    </row>
    <row r="28" spans="1:69" x14ac:dyDescent="0.25">
      <c r="A28" s="14">
        <v>1993</v>
      </c>
      <c r="B28" s="28" t="s">
        <v>3136</v>
      </c>
      <c r="C28" t="s">
        <v>2273</v>
      </c>
      <c r="D28" s="26" t="s">
        <v>3137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21</v>
      </c>
      <c r="X28">
        <v>0</v>
      </c>
      <c r="Y28">
        <v>0</v>
      </c>
      <c r="Z28">
        <v>0</v>
      </c>
      <c r="AA28">
        <v>0</v>
      </c>
      <c r="AB28">
        <v>0</v>
      </c>
      <c r="AC28">
        <v>25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46</v>
      </c>
      <c r="BF28" s="35">
        <f t="shared" si="1"/>
        <v>25</v>
      </c>
      <c r="BG28" s="35">
        <f t="shared" si="2"/>
        <v>21</v>
      </c>
      <c r="BH28" s="35">
        <f t="shared" si="3"/>
        <v>0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6">
        <f t="shared" si="7"/>
        <v>0</v>
      </c>
      <c r="BM28" s="47">
        <f t="shared" si="8"/>
        <v>46</v>
      </c>
      <c r="BN28">
        <v>20</v>
      </c>
      <c r="BO28" t="str">
        <f t="shared" si="9"/>
        <v>Allison</v>
      </c>
      <c r="BP28" t="str">
        <f t="shared" si="10"/>
        <v>Elisabeth</v>
      </c>
      <c r="BQ28" t="str">
        <f t="shared" si="11"/>
        <v>GBR-Harrow</v>
      </c>
    </row>
    <row r="29" spans="1:69" x14ac:dyDescent="0.25">
      <c r="A29" s="14">
        <v>2002</v>
      </c>
      <c r="B29" s="28" t="s">
        <v>4281</v>
      </c>
      <c r="C29" t="s">
        <v>4282</v>
      </c>
      <c r="D29" s="26" t="s">
        <v>4283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23</v>
      </c>
      <c r="AJ29">
        <v>23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si="0"/>
        <v>46</v>
      </c>
      <c r="BF29" s="35">
        <f t="shared" si="1"/>
        <v>23</v>
      </c>
      <c r="BG29" s="35">
        <f t="shared" si="2"/>
        <v>23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6">
        <f t="shared" si="7"/>
        <v>0</v>
      </c>
      <c r="BM29" s="47">
        <f t="shared" si="8"/>
        <v>46</v>
      </c>
      <c r="BN29">
        <v>20</v>
      </c>
      <c r="BO29" t="str">
        <f t="shared" si="9"/>
        <v>Lüscher</v>
      </c>
      <c r="BP29" t="str">
        <f t="shared" si="10"/>
        <v>Mireia</v>
      </c>
      <c r="BQ29" t="str">
        <f t="shared" si="11"/>
        <v>Kölliken</v>
      </c>
    </row>
    <row r="30" spans="1:69" x14ac:dyDescent="0.25">
      <c r="A30" s="14">
        <v>1985</v>
      </c>
      <c r="B30" s="28" t="s">
        <v>1452</v>
      </c>
      <c r="C30" t="s">
        <v>1453</v>
      </c>
      <c r="D30" s="26" t="s">
        <v>1454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46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46</v>
      </c>
      <c r="BF30" s="35">
        <f t="shared" si="1"/>
        <v>46</v>
      </c>
      <c r="BG30" s="35">
        <f t="shared" si="2"/>
        <v>0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6">
        <f t="shared" si="7"/>
        <v>0</v>
      </c>
      <c r="BM30" s="47">
        <f t="shared" si="8"/>
        <v>46</v>
      </c>
      <c r="BN30">
        <v>20</v>
      </c>
      <c r="BO30" t="str">
        <f t="shared" si="9"/>
        <v>Schmid</v>
      </c>
      <c r="BP30" t="str">
        <f t="shared" si="10"/>
        <v>Stefanie</v>
      </c>
      <c r="BQ30" t="str">
        <f t="shared" si="11"/>
        <v>Ernen</v>
      </c>
    </row>
    <row r="31" spans="1:69" x14ac:dyDescent="0.25">
      <c r="A31" s="14">
        <v>1995</v>
      </c>
      <c r="B31" s="28" t="s">
        <v>5409</v>
      </c>
      <c r="C31" t="s">
        <v>3941</v>
      </c>
      <c r="D31" s="26" t="s">
        <v>1097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21</v>
      </c>
      <c r="BA31">
        <v>0</v>
      </c>
      <c r="BB31">
        <v>0</v>
      </c>
      <c r="BC31">
        <v>0</v>
      </c>
      <c r="BD31">
        <v>25</v>
      </c>
      <c r="BE31">
        <f t="shared" si="0"/>
        <v>46</v>
      </c>
      <c r="BF31" s="35">
        <f t="shared" si="1"/>
        <v>25</v>
      </c>
      <c r="BG31" s="35">
        <f t="shared" si="2"/>
        <v>21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6">
        <f t="shared" si="7"/>
        <v>0</v>
      </c>
      <c r="BM31" s="47">
        <f t="shared" si="8"/>
        <v>46</v>
      </c>
      <c r="BN31">
        <v>20</v>
      </c>
      <c r="BO31" t="str">
        <f t="shared" si="9"/>
        <v>Schuwey</v>
      </c>
      <c r="BP31" t="str">
        <f t="shared" si="10"/>
        <v>Mylène</v>
      </c>
      <c r="BQ31" t="str">
        <f t="shared" si="11"/>
        <v>Riaz</v>
      </c>
    </row>
    <row r="32" spans="1:69" x14ac:dyDescent="0.25">
      <c r="A32" s="14">
        <v>1984</v>
      </c>
      <c r="B32" s="28" t="s">
        <v>2205</v>
      </c>
      <c r="C32" t="s">
        <v>1224</v>
      </c>
      <c r="D32" s="26" t="s">
        <v>448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21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25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46</v>
      </c>
      <c r="BF32" s="35">
        <f t="shared" si="1"/>
        <v>25</v>
      </c>
      <c r="BG32" s="35">
        <f t="shared" si="2"/>
        <v>21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6">
        <f t="shared" si="7"/>
        <v>0</v>
      </c>
      <c r="BM32" s="47">
        <f t="shared" si="8"/>
        <v>46</v>
      </c>
      <c r="BN32">
        <v>20</v>
      </c>
      <c r="BO32" t="str">
        <f t="shared" si="9"/>
        <v>Wong Ka Fai</v>
      </c>
      <c r="BP32" t="str">
        <f t="shared" si="10"/>
        <v>Natalie</v>
      </c>
      <c r="BQ32" t="str">
        <f t="shared" si="11"/>
        <v>Zürich</v>
      </c>
    </row>
    <row r="33" spans="1:69" x14ac:dyDescent="0.25">
      <c r="A33" s="14">
        <v>1994</v>
      </c>
      <c r="B33" t="s">
        <v>5210</v>
      </c>
      <c r="C33" t="s">
        <v>988</v>
      </c>
      <c r="D33" s="26" t="s">
        <v>5211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23</v>
      </c>
      <c r="AT33">
        <v>0</v>
      </c>
      <c r="AU33">
        <v>0</v>
      </c>
      <c r="AV33">
        <v>21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44</v>
      </c>
      <c r="BF33" s="35">
        <f t="shared" si="1"/>
        <v>23</v>
      </c>
      <c r="BG33" s="35">
        <f t="shared" si="2"/>
        <v>21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6">
        <f t="shared" si="7"/>
        <v>0</v>
      </c>
      <c r="BM33" s="47">
        <f t="shared" si="8"/>
        <v>44</v>
      </c>
      <c r="BN33">
        <v>21</v>
      </c>
      <c r="BO33" t="str">
        <f t="shared" ref="BO33:BO96" si="12">B33</f>
        <v>Calosso</v>
      </c>
      <c r="BP33" t="str">
        <f t="shared" ref="BP33:BP96" si="13">C33</f>
        <v>Camilla</v>
      </c>
    </row>
    <row r="34" spans="1:69" x14ac:dyDescent="0.25">
      <c r="A34" s="14">
        <v>1994</v>
      </c>
      <c r="B34" s="28" t="s">
        <v>98</v>
      </c>
      <c r="C34" t="s">
        <v>366</v>
      </c>
      <c r="D34" s="26" t="s">
        <v>77</v>
      </c>
      <c r="E34">
        <v>0</v>
      </c>
      <c r="F34">
        <v>0</v>
      </c>
      <c r="G34">
        <v>0</v>
      </c>
      <c r="H34">
        <v>21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23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44</v>
      </c>
      <c r="BF34" s="35">
        <f t="shared" si="1"/>
        <v>23</v>
      </c>
      <c r="BG34" s="35">
        <f t="shared" si="2"/>
        <v>21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6">
        <f t="shared" si="7"/>
        <v>0</v>
      </c>
      <c r="BM34" s="47">
        <f t="shared" si="8"/>
        <v>44</v>
      </c>
      <c r="BN34">
        <v>21</v>
      </c>
      <c r="BO34" t="str">
        <f t="shared" si="12"/>
        <v>Gex</v>
      </c>
      <c r="BP34" t="str">
        <f t="shared" si="13"/>
        <v>Pauline</v>
      </c>
      <c r="BQ34" t="str">
        <f t="shared" ref="BQ34:BQ49" si="14">D34</f>
        <v>Monthey</v>
      </c>
    </row>
    <row r="35" spans="1:69" x14ac:dyDescent="0.25">
      <c r="A35" s="14">
        <v>1986</v>
      </c>
      <c r="B35" s="28" t="s">
        <v>48</v>
      </c>
      <c r="C35" t="s">
        <v>338</v>
      </c>
      <c r="D35" s="26" t="s">
        <v>105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19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44</v>
      </c>
      <c r="BF35" s="35">
        <f t="shared" si="1"/>
        <v>25</v>
      </c>
      <c r="BG35" s="35">
        <f t="shared" si="2"/>
        <v>19</v>
      </c>
      <c r="BH35" s="35">
        <f t="shared" si="3"/>
        <v>0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6">
        <f t="shared" si="7"/>
        <v>0</v>
      </c>
      <c r="BM35" s="47">
        <f t="shared" si="8"/>
        <v>44</v>
      </c>
      <c r="BN35">
        <v>21</v>
      </c>
      <c r="BO35" t="str">
        <f t="shared" si="12"/>
        <v>Kuonen</v>
      </c>
      <c r="BP35" t="str">
        <f t="shared" si="13"/>
        <v>Stéphanie</v>
      </c>
      <c r="BQ35" t="str">
        <f t="shared" si="14"/>
        <v>Savièse</v>
      </c>
    </row>
    <row r="36" spans="1:69" x14ac:dyDescent="0.25">
      <c r="A36" s="14">
        <v>1991</v>
      </c>
      <c r="B36" s="28" t="s">
        <v>525</v>
      </c>
      <c r="C36" t="s">
        <v>980</v>
      </c>
      <c r="D36" s="26" t="s">
        <v>32</v>
      </c>
      <c r="E36">
        <v>0</v>
      </c>
      <c r="F36">
        <v>0</v>
      </c>
      <c r="G36">
        <v>0</v>
      </c>
      <c r="H36">
        <v>0</v>
      </c>
      <c r="I36">
        <v>0</v>
      </c>
      <c r="J36">
        <v>25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19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si="0"/>
        <v>44</v>
      </c>
      <c r="BF36" s="35">
        <f t="shared" si="1"/>
        <v>25</v>
      </c>
      <c r="BG36" s="35">
        <f t="shared" si="2"/>
        <v>19</v>
      </c>
      <c r="BH36" s="35">
        <f t="shared" si="3"/>
        <v>0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6">
        <f t="shared" si="7"/>
        <v>0</v>
      </c>
      <c r="BM36" s="47">
        <f t="shared" si="8"/>
        <v>44</v>
      </c>
      <c r="BN36">
        <v>21</v>
      </c>
      <c r="BO36" t="str">
        <f t="shared" si="12"/>
        <v>Nguyen</v>
      </c>
      <c r="BP36" t="str">
        <f t="shared" si="13"/>
        <v>Jade</v>
      </c>
      <c r="BQ36" t="str">
        <f t="shared" si="14"/>
        <v>Genève</v>
      </c>
    </row>
    <row r="37" spans="1:69" x14ac:dyDescent="0.25">
      <c r="A37" s="14">
        <v>1997</v>
      </c>
      <c r="B37" s="28" t="s">
        <v>4279</v>
      </c>
      <c r="C37" t="s">
        <v>4280</v>
      </c>
      <c r="D37" s="26" t="s">
        <v>2091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25</v>
      </c>
      <c r="AJ37">
        <v>0</v>
      </c>
      <c r="AK37">
        <v>19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44</v>
      </c>
      <c r="BF37" s="35">
        <f t="shared" si="1"/>
        <v>25</v>
      </c>
      <c r="BG37" s="35">
        <f t="shared" si="2"/>
        <v>19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6">
        <f t="shared" si="7"/>
        <v>0</v>
      </c>
      <c r="BM37" s="47">
        <f t="shared" si="8"/>
        <v>44</v>
      </c>
      <c r="BN37">
        <v>21</v>
      </c>
      <c r="BO37" t="str">
        <f t="shared" si="12"/>
        <v>Weingand</v>
      </c>
      <c r="BP37" t="str">
        <f t="shared" si="13"/>
        <v>Myrielle</v>
      </c>
      <c r="BQ37" t="str">
        <f t="shared" si="14"/>
        <v>Zermatt</v>
      </c>
    </row>
    <row r="38" spans="1:69" x14ac:dyDescent="0.25">
      <c r="A38" s="14">
        <v>2001</v>
      </c>
      <c r="B38" t="s">
        <v>94</v>
      </c>
      <c r="C38" t="s">
        <v>64</v>
      </c>
      <c r="D38" t="s">
        <v>144</v>
      </c>
      <c r="E38">
        <v>17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si="0"/>
        <v>43</v>
      </c>
      <c r="BF38" s="35">
        <f t="shared" si="1"/>
        <v>17</v>
      </c>
      <c r="BG38" s="35">
        <f t="shared" si="2"/>
        <v>15</v>
      </c>
      <c r="BH38" s="35">
        <f t="shared" si="3"/>
        <v>11</v>
      </c>
      <c r="BI38" s="35">
        <f t="shared" si="4"/>
        <v>0</v>
      </c>
      <c r="BJ38" s="35">
        <f t="shared" si="5"/>
        <v>0</v>
      </c>
      <c r="BK38" s="35">
        <f t="shared" si="6"/>
        <v>0</v>
      </c>
      <c r="BL38" s="36">
        <f t="shared" si="7"/>
        <v>0</v>
      </c>
      <c r="BM38" s="47">
        <f t="shared" si="8"/>
        <v>43</v>
      </c>
      <c r="BN38">
        <v>22</v>
      </c>
      <c r="BO38" t="str">
        <f t="shared" si="12"/>
        <v>Kurmann</v>
      </c>
      <c r="BP38" t="str">
        <f t="shared" si="13"/>
        <v>Eloïse</v>
      </c>
      <c r="BQ38" t="str">
        <f t="shared" si="14"/>
        <v>Ayent</v>
      </c>
    </row>
    <row r="39" spans="1:69" x14ac:dyDescent="0.25">
      <c r="A39" s="14">
        <v>2002</v>
      </c>
      <c r="B39" s="28" t="s">
        <v>1614</v>
      </c>
      <c r="C39" t="s">
        <v>2694</v>
      </c>
      <c r="D39" s="26" t="s">
        <v>2798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10</v>
      </c>
      <c r="AO39">
        <v>17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41</v>
      </c>
      <c r="BF39" s="35">
        <f t="shared" si="1"/>
        <v>17</v>
      </c>
      <c r="BG39" s="35">
        <f t="shared" si="2"/>
        <v>14</v>
      </c>
      <c r="BH39" s="35">
        <f t="shared" si="3"/>
        <v>10</v>
      </c>
      <c r="BI39" s="35">
        <f t="shared" si="4"/>
        <v>0</v>
      </c>
      <c r="BJ39" s="35">
        <f t="shared" si="5"/>
        <v>0</v>
      </c>
      <c r="BK39" s="35">
        <f t="shared" si="6"/>
        <v>0</v>
      </c>
      <c r="BL39" s="36">
        <f t="shared" si="7"/>
        <v>0</v>
      </c>
      <c r="BM39" s="47">
        <f t="shared" si="8"/>
        <v>41</v>
      </c>
      <c r="BN39">
        <v>23</v>
      </c>
      <c r="BO39" t="str">
        <f t="shared" si="12"/>
        <v>Barbey</v>
      </c>
      <c r="BP39" t="str">
        <f t="shared" si="13"/>
        <v>Solène</v>
      </c>
      <c r="BQ39" t="str">
        <f t="shared" si="14"/>
        <v>Vessy</v>
      </c>
    </row>
    <row r="40" spans="1:69" x14ac:dyDescent="0.25">
      <c r="A40" s="14">
        <v>1997</v>
      </c>
      <c r="B40" s="28" t="s">
        <v>372</v>
      </c>
      <c r="C40" t="s">
        <v>373</v>
      </c>
      <c r="D40" s="26" t="s">
        <v>60</v>
      </c>
      <c r="E40">
        <v>0</v>
      </c>
      <c r="F40">
        <v>0</v>
      </c>
      <c r="G40">
        <v>0</v>
      </c>
      <c r="H40">
        <v>15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25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0"/>
        <v>40</v>
      </c>
      <c r="BF40" s="35">
        <f t="shared" si="1"/>
        <v>25</v>
      </c>
      <c r="BG40" s="35">
        <f t="shared" si="2"/>
        <v>15</v>
      </c>
      <c r="BH40" s="35">
        <f t="shared" si="3"/>
        <v>0</v>
      </c>
      <c r="BI40" s="35">
        <f t="shared" si="4"/>
        <v>0</v>
      </c>
      <c r="BJ40" s="35">
        <f t="shared" si="5"/>
        <v>0</v>
      </c>
      <c r="BK40" s="35">
        <f t="shared" si="6"/>
        <v>0</v>
      </c>
      <c r="BL40" s="36">
        <f t="shared" si="7"/>
        <v>0</v>
      </c>
      <c r="BM40" s="47">
        <f t="shared" si="8"/>
        <v>40</v>
      </c>
      <c r="BN40">
        <v>24</v>
      </c>
      <c r="BO40" t="str">
        <f t="shared" si="12"/>
        <v>Jordan</v>
      </c>
      <c r="BP40" t="str">
        <f t="shared" si="13"/>
        <v>Maureen</v>
      </c>
      <c r="BQ40" t="str">
        <f t="shared" si="14"/>
        <v>Fully</v>
      </c>
    </row>
    <row r="41" spans="1:69" x14ac:dyDescent="0.25">
      <c r="A41" s="14">
        <v>2001</v>
      </c>
      <c r="B41" s="28" t="s">
        <v>158</v>
      </c>
      <c r="C41" t="s">
        <v>186</v>
      </c>
      <c r="D41" s="26" t="s">
        <v>76</v>
      </c>
      <c r="E41">
        <v>10</v>
      </c>
      <c r="F41">
        <v>14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0"/>
        <v>39</v>
      </c>
      <c r="BF41" s="35">
        <f t="shared" si="1"/>
        <v>15</v>
      </c>
      <c r="BG41" s="35">
        <f t="shared" si="2"/>
        <v>14</v>
      </c>
      <c r="BH41" s="35">
        <f t="shared" si="3"/>
        <v>10</v>
      </c>
      <c r="BI41" s="35">
        <f t="shared" si="4"/>
        <v>0</v>
      </c>
      <c r="BJ41" s="35">
        <f t="shared" si="5"/>
        <v>0</v>
      </c>
      <c r="BK41" s="35">
        <f t="shared" si="6"/>
        <v>0</v>
      </c>
      <c r="BL41" s="36">
        <f t="shared" si="7"/>
        <v>0</v>
      </c>
      <c r="BM41" s="47">
        <f t="shared" si="8"/>
        <v>39</v>
      </c>
      <c r="BN41">
        <v>25</v>
      </c>
      <c r="BO41" t="str">
        <f t="shared" si="12"/>
        <v>Moix</v>
      </c>
      <c r="BP41" t="str">
        <f t="shared" si="13"/>
        <v>Aurélie</v>
      </c>
      <c r="BQ41" t="str">
        <f t="shared" si="14"/>
        <v>Bramois</v>
      </c>
    </row>
    <row r="42" spans="1:69" x14ac:dyDescent="0.25">
      <c r="A42" s="14">
        <v>1989</v>
      </c>
      <c r="B42" s="28" t="s">
        <v>140</v>
      </c>
      <c r="C42" t="s">
        <v>1486</v>
      </c>
      <c r="D42" s="26" t="s">
        <v>762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17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21</v>
      </c>
      <c r="BE42">
        <f t="shared" si="0"/>
        <v>38</v>
      </c>
      <c r="BF42" s="35">
        <f t="shared" si="1"/>
        <v>21</v>
      </c>
      <c r="BG42" s="35">
        <f t="shared" si="2"/>
        <v>17</v>
      </c>
      <c r="BH42" s="35">
        <f t="shared" si="3"/>
        <v>0</v>
      </c>
      <c r="BI42" s="35">
        <f t="shared" si="4"/>
        <v>0</v>
      </c>
      <c r="BJ42" s="35">
        <f t="shared" si="5"/>
        <v>0</v>
      </c>
      <c r="BK42" s="35">
        <f t="shared" si="6"/>
        <v>0</v>
      </c>
      <c r="BL42" s="36">
        <f t="shared" si="7"/>
        <v>0</v>
      </c>
      <c r="BM42" s="47">
        <f t="shared" si="8"/>
        <v>38</v>
      </c>
      <c r="BN42">
        <v>26</v>
      </c>
      <c r="BO42" t="str">
        <f t="shared" si="12"/>
        <v>Mabillard</v>
      </c>
      <c r="BP42" t="str">
        <f t="shared" si="13"/>
        <v>Corinne</v>
      </c>
      <c r="BQ42" t="str">
        <f t="shared" si="14"/>
        <v>Aproz</v>
      </c>
    </row>
    <row r="43" spans="1:69" x14ac:dyDescent="0.25">
      <c r="A43" s="14">
        <v>1985</v>
      </c>
      <c r="B43" s="28" t="s">
        <v>528</v>
      </c>
      <c r="C43" t="s">
        <v>397</v>
      </c>
      <c r="D43" s="26" t="s">
        <v>59</v>
      </c>
      <c r="E43">
        <v>0</v>
      </c>
      <c r="F43">
        <v>0</v>
      </c>
      <c r="G43">
        <v>15</v>
      </c>
      <c r="H43">
        <v>0</v>
      </c>
      <c r="I43">
        <v>0</v>
      </c>
      <c r="J43">
        <v>0</v>
      </c>
      <c r="K43">
        <v>23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0"/>
        <v>38</v>
      </c>
      <c r="BF43" s="35">
        <f t="shared" si="1"/>
        <v>23</v>
      </c>
      <c r="BG43" s="35">
        <f t="shared" si="2"/>
        <v>15</v>
      </c>
      <c r="BH43" s="35">
        <f t="shared" si="3"/>
        <v>0</v>
      </c>
      <c r="BI43" s="35">
        <f t="shared" si="4"/>
        <v>0</v>
      </c>
      <c r="BJ43" s="35">
        <f t="shared" si="5"/>
        <v>0</v>
      </c>
      <c r="BK43" s="35">
        <f t="shared" si="6"/>
        <v>0</v>
      </c>
      <c r="BL43" s="36">
        <f t="shared" si="7"/>
        <v>0</v>
      </c>
      <c r="BM43" s="47">
        <f t="shared" si="8"/>
        <v>38</v>
      </c>
      <c r="BN43">
        <v>26</v>
      </c>
      <c r="BO43" t="str">
        <f t="shared" si="12"/>
        <v>Morard</v>
      </c>
      <c r="BP43" t="str">
        <f t="shared" si="13"/>
        <v>Emilie</v>
      </c>
      <c r="BQ43" t="str">
        <f t="shared" si="14"/>
        <v>Sion</v>
      </c>
    </row>
    <row r="44" spans="1:69" x14ac:dyDescent="0.25">
      <c r="A44" s="14">
        <v>1997</v>
      </c>
      <c r="B44" s="28" t="s">
        <v>740</v>
      </c>
      <c r="C44" t="s">
        <v>693</v>
      </c>
      <c r="D44" s="26" t="s">
        <v>480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19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19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38</v>
      </c>
      <c r="BF44" s="35">
        <f t="shared" si="1"/>
        <v>19</v>
      </c>
      <c r="BG44" s="35">
        <f t="shared" si="2"/>
        <v>19</v>
      </c>
      <c r="BH44" s="35">
        <f t="shared" si="3"/>
        <v>0</v>
      </c>
      <c r="BI44" s="35">
        <f t="shared" si="4"/>
        <v>0</v>
      </c>
      <c r="BJ44" s="35">
        <f t="shared" si="5"/>
        <v>0</v>
      </c>
      <c r="BK44" s="35">
        <f t="shared" si="6"/>
        <v>0</v>
      </c>
      <c r="BL44" s="36">
        <f t="shared" si="7"/>
        <v>0</v>
      </c>
      <c r="BM44" s="47">
        <f t="shared" si="8"/>
        <v>38</v>
      </c>
      <c r="BN44">
        <v>26</v>
      </c>
      <c r="BO44" t="str">
        <f t="shared" si="12"/>
        <v>Nigro</v>
      </c>
      <c r="BP44" t="str">
        <f t="shared" si="13"/>
        <v>Estelle</v>
      </c>
      <c r="BQ44" t="str">
        <f t="shared" si="14"/>
        <v>Saxon</v>
      </c>
    </row>
    <row r="45" spans="1:69" x14ac:dyDescent="0.25">
      <c r="A45" s="14">
        <v>1982</v>
      </c>
      <c r="B45" s="28" t="s">
        <v>1455</v>
      </c>
      <c r="C45" t="s">
        <v>1456</v>
      </c>
      <c r="D45" s="26" t="s">
        <v>1457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38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0"/>
        <v>38</v>
      </c>
      <c r="BF45" s="35">
        <f t="shared" si="1"/>
        <v>38</v>
      </c>
      <c r="BG45" s="35">
        <f t="shared" si="2"/>
        <v>0</v>
      </c>
      <c r="BH45" s="35">
        <f t="shared" si="3"/>
        <v>0</v>
      </c>
      <c r="BI45" s="35">
        <f t="shared" si="4"/>
        <v>0</v>
      </c>
      <c r="BJ45" s="35">
        <f t="shared" si="5"/>
        <v>0</v>
      </c>
      <c r="BK45" s="35">
        <f t="shared" si="6"/>
        <v>0</v>
      </c>
      <c r="BL45" s="36">
        <f t="shared" si="7"/>
        <v>0</v>
      </c>
      <c r="BM45" s="47">
        <f t="shared" si="8"/>
        <v>38</v>
      </c>
      <c r="BN45">
        <v>26</v>
      </c>
      <c r="BO45" t="str">
        <f t="shared" si="12"/>
        <v>Tigges</v>
      </c>
      <c r="BP45" t="str">
        <f t="shared" si="13"/>
        <v>Katrin</v>
      </c>
      <c r="BQ45" t="str">
        <f t="shared" si="14"/>
        <v>Naters</v>
      </c>
    </row>
    <row r="46" spans="1:69" x14ac:dyDescent="0.25">
      <c r="A46" s="14">
        <v>2001</v>
      </c>
      <c r="B46" s="28" t="s">
        <v>691</v>
      </c>
      <c r="C46" t="s">
        <v>692</v>
      </c>
      <c r="D46" s="26" t="s">
        <v>142</v>
      </c>
      <c r="E46">
        <v>0</v>
      </c>
      <c r="F46">
        <v>12</v>
      </c>
      <c r="G46">
        <v>0</v>
      </c>
      <c r="H46">
        <v>0</v>
      </c>
      <c r="I46">
        <v>0</v>
      </c>
      <c r="J46">
        <v>17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9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0"/>
        <v>38</v>
      </c>
      <c r="BF46" s="35">
        <f t="shared" si="1"/>
        <v>17</v>
      </c>
      <c r="BG46" s="35">
        <f t="shared" si="2"/>
        <v>12</v>
      </c>
      <c r="BH46" s="35">
        <f t="shared" si="3"/>
        <v>9</v>
      </c>
      <c r="BI46" s="35">
        <f t="shared" si="4"/>
        <v>0</v>
      </c>
      <c r="BJ46" s="35">
        <f t="shared" si="5"/>
        <v>0</v>
      </c>
      <c r="BK46" s="35">
        <f t="shared" si="6"/>
        <v>0</v>
      </c>
      <c r="BL46" s="36">
        <f t="shared" si="7"/>
        <v>0</v>
      </c>
      <c r="BM46" s="47">
        <f t="shared" si="8"/>
        <v>38</v>
      </c>
      <c r="BN46">
        <v>26</v>
      </c>
      <c r="BO46" t="str">
        <f t="shared" si="12"/>
        <v>Troillet</v>
      </c>
      <c r="BP46" t="str">
        <f t="shared" si="13"/>
        <v>Alyssa</v>
      </c>
      <c r="BQ46" t="str">
        <f t="shared" si="14"/>
        <v>Le Châble</v>
      </c>
    </row>
    <row r="47" spans="1:69" x14ac:dyDescent="0.25">
      <c r="A47" s="14">
        <v>1994</v>
      </c>
      <c r="B47" s="28" t="s">
        <v>517</v>
      </c>
      <c r="C47" t="s">
        <v>518</v>
      </c>
      <c r="D47" s="26" t="s">
        <v>3845</v>
      </c>
      <c r="E47">
        <v>0</v>
      </c>
      <c r="F47">
        <v>0</v>
      </c>
      <c r="G47">
        <v>23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si="0"/>
        <v>37</v>
      </c>
      <c r="BF47" s="35">
        <f t="shared" si="1"/>
        <v>23</v>
      </c>
      <c r="BG47" s="35">
        <f t="shared" si="2"/>
        <v>14</v>
      </c>
      <c r="BH47" s="35">
        <f t="shared" si="3"/>
        <v>0</v>
      </c>
      <c r="BI47" s="35">
        <f t="shared" si="4"/>
        <v>0</v>
      </c>
      <c r="BJ47" s="35">
        <f t="shared" si="5"/>
        <v>0</v>
      </c>
      <c r="BK47" s="35">
        <f t="shared" si="6"/>
        <v>0</v>
      </c>
      <c r="BL47" s="36">
        <f t="shared" si="7"/>
        <v>0</v>
      </c>
      <c r="BM47" s="47">
        <f t="shared" si="8"/>
        <v>37</v>
      </c>
      <c r="BN47">
        <v>27</v>
      </c>
      <c r="BO47" t="str">
        <f t="shared" si="12"/>
        <v>Wälle</v>
      </c>
      <c r="BP47" t="str">
        <f t="shared" si="13"/>
        <v>Fania</v>
      </c>
      <c r="BQ47" t="str">
        <f t="shared" si="14"/>
        <v>Les Hauts-Geneveys</v>
      </c>
    </row>
    <row r="48" spans="1:69" x14ac:dyDescent="0.25">
      <c r="A48" s="14">
        <v>1984</v>
      </c>
      <c r="B48" s="28" t="s">
        <v>413</v>
      </c>
      <c r="C48" t="s">
        <v>1271</v>
      </c>
      <c r="D48" s="26" t="s">
        <v>1655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7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12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17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0"/>
        <v>36</v>
      </c>
      <c r="BF48" s="35">
        <f t="shared" si="1"/>
        <v>17</v>
      </c>
      <c r="BG48" s="35">
        <f t="shared" si="2"/>
        <v>12</v>
      </c>
      <c r="BH48" s="35">
        <f t="shared" si="3"/>
        <v>7</v>
      </c>
      <c r="BI48" s="35">
        <f t="shared" si="4"/>
        <v>0</v>
      </c>
      <c r="BJ48" s="35">
        <f t="shared" si="5"/>
        <v>0</v>
      </c>
      <c r="BK48" s="35">
        <f t="shared" si="6"/>
        <v>0</v>
      </c>
      <c r="BL48" s="36">
        <f t="shared" si="7"/>
        <v>0</v>
      </c>
      <c r="BM48" s="47">
        <f t="shared" si="8"/>
        <v>36</v>
      </c>
      <c r="BN48">
        <v>28</v>
      </c>
      <c r="BO48" t="str">
        <f t="shared" si="12"/>
        <v>Derivaz</v>
      </c>
      <c r="BP48" t="str">
        <f t="shared" si="13"/>
        <v>Adeline</v>
      </c>
      <c r="BQ48" t="str">
        <f t="shared" si="14"/>
        <v>Chamoille</v>
      </c>
    </row>
    <row r="49" spans="1:69" x14ac:dyDescent="0.25">
      <c r="A49" s="14">
        <v>1998</v>
      </c>
      <c r="B49" s="28" t="s">
        <v>1202</v>
      </c>
      <c r="C49" t="s">
        <v>957</v>
      </c>
      <c r="D49" s="26" t="s">
        <v>1464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28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8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0"/>
        <v>36</v>
      </c>
      <c r="BF49" s="35">
        <f t="shared" si="1"/>
        <v>28</v>
      </c>
      <c r="BG49" s="35">
        <f t="shared" si="2"/>
        <v>8</v>
      </c>
      <c r="BH49" s="35">
        <f t="shared" si="3"/>
        <v>0</v>
      </c>
      <c r="BI49" s="35">
        <f t="shared" si="4"/>
        <v>0</v>
      </c>
      <c r="BJ49" s="35">
        <f t="shared" si="5"/>
        <v>0</v>
      </c>
      <c r="BK49" s="35">
        <f t="shared" si="6"/>
        <v>0</v>
      </c>
      <c r="BL49" s="36">
        <f t="shared" si="7"/>
        <v>0</v>
      </c>
      <c r="BM49" s="47">
        <f t="shared" si="8"/>
        <v>36</v>
      </c>
      <c r="BN49">
        <v>28</v>
      </c>
      <c r="BO49" t="str">
        <f t="shared" si="12"/>
        <v>Imhof</v>
      </c>
      <c r="BP49" t="str">
        <f t="shared" si="13"/>
        <v>Nina</v>
      </c>
      <c r="BQ49" t="str">
        <f t="shared" si="14"/>
        <v>Gampel</v>
      </c>
    </row>
    <row r="50" spans="1:69" x14ac:dyDescent="0.25">
      <c r="A50" s="14">
        <v>1988</v>
      </c>
      <c r="B50" s="28" t="s">
        <v>3317</v>
      </c>
      <c r="C50" t="s">
        <v>3318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13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0"/>
        <v>36</v>
      </c>
      <c r="BF50" s="35">
        <f t="shared" si="1"/>
        <v>23</v>
      </c>
      <c r="BG50" s="35">
        <f t="shared" si="2"/>
        <v>13</v>
      </c>
      <c r="BH50" s="35">
        <f t="shared" si="3"/>
        <v>0</v>
      </c>
      <c r="BI50" s="35">
        <f t="shared" si="4"/>
        <v>0</v>
      </c>
      <c r="BJ50" s="35">
        <f t="shared" si="5"/>
        <v>0</v>
      </c>
      <c r="BK50" s="35">
        <f t="shared" si="6"/>
        <v>0</v>
      </c>
      <c r="BL50" s="36">
        <f t="shared" si="7"/>
        <v>0</v>
      </c>
      <c r="BM50" s="47">
        <f t="shared" si="8"/>
        <v>36</v>
      </c>
      <c r="BN50">
        <v>28</v>
      </c>
      <c r="BO50" t="str">
        <f t="shared" si="12"/>
        <v>Susuri</v>
      </c>
      <c r="BP50" t="str">
        <f t="shared" si="13"/>
        <v>Ariana</v>
      </c>
    </row>
    <row r="51" spans="1:69" x14ac:dyDescent="0.25">
      <c r="A51" s="14">
        <v>1995</v>
      </c>
      <c r="B51" s="28" t="s">
        <v>1465</v>
      </c>
      <c r="C51" t="s">
        <v>1466</v>
      </c>
      <c r="D51" s="26" t="s">
        <v>150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26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9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0"/>
        <v>35</v>
      </c>
      <c r="BF51" s="35">
        <f t="shared" si="1"/>
        <v>26</v>
      </c>
      <c r="BG51" s="35">
        <f t="shared" si="2"/>
        <v>9</v>
      </c>
      <c r="BH51" s="35">
        <f t="shared" si="3"/>
        <v>0</v>
      </c>
      <c r="BI51" s="35">
        <f t="shared" si="4"/>
        <v>0</v>
      </c>
      <c r="BJ51" s="35">
        <f t="shared" si="5"/>
        <v>0</v>
      </c>
      <c r="BK51" s="35">
        <f t="shared" si="6"/>
        <v>0</v>
      </c>
      <c r="BL51" s="36">
        <f t="shared" si="7"/>
        <v>0</v>
      </c>
      <c r="BM51" s="47">
        <f t="shared" si="8"/>
        <v>35</v>
      </c>
      <c r="BN51">
        <v>29</v>
      </c>
      <c r="BO51" t="str">
        <f t="shared" si="12"/>
        <v>Radeva</v>
      </c>
      <c r="BP51" t="str">
        <f t="shared" si="13"/>
        <v>Gabriela</v>
      </c>
      <c r="BQ51" t="str">
        <f t="shared" ref="BQ51:BQ65" si="15">D51</f>
        <v>Thun</v>
      </c>
    </row>
    <row r="52" spans="1:69" x14ac:dyDescent="0.25">
      <c r="A52" s="14">
        <v>1993</v>
      </c>
      <c r="B52" s="28" t="s">
        <v>1458</v>
      </c>
      <c r="C52" t="s">
        <v>1459</v>
      </c>
      <c r="D52" s="26" t="s">
        <v>1460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34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34</v>
      </c>
      <c r="BF52" s="35">
        <f t="shared" si="1"/>
        <v>34</v>
      </c>
      <c r="BG52" s="35">
        <f t="shared" si="2"/>
        <v>0</v>
      </c>
      <c r="BH52" s="35">
        <f t="shared" si="3"/>
        <v>0</v>
      </c>
      <c r="BI52" s="35">
        <f t="shared" si="4"/>
        <v>0</v>
      </c>
      <c r="BJ52" s="35">
        <f t="shared" si="5"/>
        <v>0</v>
      </c>
      <c r="BK52" s="35">
        <f t="shared" si="6"/>
        <v>0</v>
      </c>
      <c r="BL52" s="36">
        <f t="shared" si="7"/>
        <v>0</v>
      </c>
      <c r="BM52" s="47">
        <f t="shared" si="8"/>
        <v>34</v>
      </c>
      <c r="BN52">
        <v>30</v>
      </c>
      <c r="BO52" t="str">
        <f t="shared" si="12"/>
        <v>Leiggener</v>
      </c>
      <c r="BP52" t="str">
        <f t="shared" si="13"/>
        <v>Romaine</v>
      </c>
      <c r="BQ52" t="str">
        <f t="shared" si="15"/>
        <v>Visp</v>
      </c>
    </row>
    <row r="53" spans="1:69" x14ac:dyDescent="0.25">
      <c r="A53" s="14">
        <v>1987</v>
      </c>
      <c r="B53" s="28" t="s">
        <v>523</v>
      </c>
      <c r="C53" t="s">
        <v>524</v>
      </c>
      <c r="D53" s="26" t="s">
        <v>32</v>
      </c>
      <c r="E53">
        <v>0</v>
      </c>
      <c r="F53">
        <v>0</v>
      </c>
      <c r="G53">
        <v>19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15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si="0"/>
        <v>34</v>
      </c>
      <c r="BF53" s="35">
        <f t="shared" si="1"/>
        <v>19</v>
      </c>
      <c r="BG53" s="35">
        <f t="shared" si="2"/>
        <v>15</v>
      </c>
      <c r="BH53" s="35">
        <f t="shared" si="3"/>
        <v>0</v>
      </c>
      <c r="BI53" s="35">
        <f t="shared" si="4"/>
        <v>0</v>
      </c>
      <c r="BJ53" s="35">
        <f t="shared" si="5"/>
        <v>0</v>
      </c>
      <c r="BK53" s="35">
        <f t="shared" si="6"/>
        <v>0</v>
      </c>
      <c r="BL53" s="36">
        <f t="shared" si="7"/>
        <v>0</v>
      </c>
      <c r="BM53" s="47">
        <f t="shared" si="8"/>
        <v>34</v>
      </c>
      <c r="BN53">
        <v>30</v>
      </c>
      <c r="BO53" t="str">
        <f t="shared" si="12"/>
        <v>Luciannaz</v>
      </c>
      <c r="BP53" t="str">
        <f t="shared" si="13"/>
        <v>Céline</v>
      </c>
      <c r="BQ53" t="str">
        <f t="shared" si="15"/>
        <v>Genève</v>
      </c>
    </row>
    <row r="54" spans="1:69" x14ac:dyDescent="0.25">
      <c r="A54" s="14">
        <v>1996</v>
      </c>
      <c r="B54" s="28" t="s">
        <v>4803</v>
      </c>
      <c r="C54" t="s">
        <v>1500</v>
      </c>
      <c r="D54" s="26" t="s">
        <v>4804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15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17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0"/>
        <v>32</v>
      </c>
      <c r="BF54" s="35">
        <f t="shared" si="1"/>
        <v>17</v>
      </c>
      <c r="BG54" s="35">
        <f t="shared" si="2"/>
        <v>15</v>
      </c>
      <c r="BH54" s="35">
        <f t="shared" si="3"/>
        <v>0</v>
      </c>
      <c r="BI54" s="35">
        <f t="shared" si="4"/>
        <v>0</v>
      </c>
      <c r="BJ54" s="35">
        <f t="shared" si="5"/>
        <v>0</v>
      </c>
      <c r="BK54" s="35">
        <f t="shared" si="6"/>
        <v>0</v>
      </c>
      <c r="BL54" s="36">
        <f t="shared" si="7"/>
        <v>0</v>
      </c>
      <c r="BM54" s="47">
        <f t="shared" si="8"/>
        <v>32</v>
      </c>
      <c r="BN54">
        <v>31</v>
      </c>
      <c r="BO54" t="str">
        <f t="shared" si="12"/>
        <v>Meskers</v>
      </c>
      <c r="BP54" t="str">
        <f t="shared" si="13"/>
        <v>Judith</v>
      </c>
      <c r="BQ54" t="str">
        <f t="shared" si="15"/>
        <v>Ferney-Voltaire</v>
      </c>
    </row>
    <row r="55" spans="1:69" x14ac:dyDescent="0.25">
      <c r="A55" s="14">
        <v>1992</v>
      </c>
      <c r="B55" s="28" t="s">
        <v>520</v>
      </c>
      <c r="C55" t="s">
        <v>521</v>
      </c>
      <c r="D55" s="26" t="s">
        <v>522</v>
      </c>
      <c r="E55">
        <v>0</v>
      </c>
      <c r="F55">
        <v>0</v>
      </c>
      <c r="G55">
        <v>21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32</v>
      </c>
      <c r="BF55" s="35">
        <f t="shared" si="1"/>
        <v>21</v>
      </c>
      <c r="BG55" s="35">
        <f t="shared" si="2"/>
        <v>11</v>
      </c>
      <c r="BH55" s="35">
        <f t="shared" si="3"/>
        <v>0</v>
      </c>
      <c r="BI55" s="35">
        <f t="shared" si="4"/>
        <v>0</v>
      </c>
      <c r="BJ55" s="35">
        <f t="shared" si="5"/>
        <v>0</v>
      </c>
      <c r="BK55" s="35">
        <f t="shared" si="6"/>
        <v>0</v>
      </c>
      <c r="BL55" s="36">
        <f t="shared" si="7"/>
        <v>0</v>
      </c>
      <c r="BM55" s="47">
        <f t="shared" si="8"/>
        <v>32</v>
      </c>
      <c r="BN55">
        <v>31</v>
      </c>
      <c r="BO55" t="str">
        <f t="shared" si="12"/>
        <v>Wittmer</v>
      </c>
      <c r="BP55" t="str">
        <f t="shared" si="13"/>
        <v>Jennifer</v>
      </c>
      <c r="BQ55" t="str">
        <f t="shared" si="15"/>
        <v>Courrendlin</v>
      </c>
    </row>
    <row r="56" spans="1:69" x14ac:dyDescent="0.25">
      <c r="A56" s="14">
        <v>1986</v>
      </c>
      <c r="B56" s="28" t="s">
        <v>132</v>
      </c>
      <c r="C56" t="s">
        <v>549</v>
      </c>
      <c r="D56" s="26" t="s">
        <v>60</v>
      </c>
      <c r="E56">
        <v>0</v>
      </c>
      <c r="F56">
        <v>0</v>
      </c>
      <c r="G56">
        <v>4</v>
      </c>
      <c r="H56">
        <v>0</v>
      </c>
      <c r="I56">
        <v>0</v>
      </c>
      <c r="J56">
        <v>0</v>
      </c>
      <c r="K56">
        <v>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0"/>
        <v>31</v>
      </c>
      <c r="BF56" s="35">
        <f t="shared" si="1"/>
        <v>10</v>
      </c>
      <c r="BG56" s="35">
        <f t="shared" si="2"/>
        <v>9</v>
      </c>
      <c r="BH56" s="35">
        <f t="shared" si="3"/>
        <v>8</v>
      </c>
      <c r="BI56" s="35">
        <f t="shared" si="4"/>
        <v>4</v>
      </c>
      <c r="BJ56" s="35">
        <f t="shared" si="5"/>
        <v>0</v>
      </c>
      <c r="BK56" s="35">
        <f t="shared" si="6"/>
        <v>0</v>
      </c>
      <c r="BL56" s="36">
        <f t="shared" si="7"/>
        <v>0</v>
      </c>
      <c r="BM56" s="47">
        <f t="shared" si="8"/>
        <v>31</v>
      </c>
      <c r="BN56">
        <v>32</v>
      </c>
      <c r="BO56" t="str">
        <f t="shared" si="12"/>
        <v>Bruchez</v>
      </c>
      <c r="BP56" t="str">
        <f t="shared" si="13"/>
        <v>Cynthia</v>
      </c>
      <c r="BQ56" t="str">
        <f t="shared" si="15"/>
        <v>Fully</v>
      </c>
    </row>
    <row r="57" spans="1:69" x14ac:dyDescent="0.25">
      <c r="A57" s="14">
        <v>1990</v>
      </c>
      <c r="B57" s="28" t="s">
        <v>370</v>
      </c>
      <c r="C57" t="s">
        <v>371</v>
      </c>
      <c r="D57" s="26" t="s">
        <v>111</v>
      </c>
      <c r="E57">
        <v>0</v>
      </c>
      <c r="F57">
        <v>0</v>
      </c>
      <c r="G57">
        <v>0</v>
      </c>
      <c r="H57">
        <v>17</v>
      </c>
      <c r="I57">
        <v>14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si="0"/>
        <v>31</v>
      </c>
      <c r="BF57" s="35">
        <f t="shared" si="1"/>
        <v>17</v>
      </c>
      <c r="BG57" s="35">
        <f t="shared" si="2"/>
        <v>14</v>
      </c>
      <c r="BH57" s="35">
        <f t="shared" si="3"/>
        <v>0</v>
      </c>
      <c r="BI57" s="35">
        <f t="shared" si="4"/>
        <v>0</v>
      </c>
      <c r="BJ57" s="35">
        <f t="shared" si="5"/>
        <v>0</v>
      </c>
      <c r="BK57" s="35">
        <f t="shared" si="6"/>
        <v>0</v>
      </c>
      <c r="BL57" s="36">
        <f t="shared" si="7"/>
        <v>0</v>
      </c>
      <c r="BM57" s="47">
        <f t="shared" si="8"/>
        <v>31</v>
      </c>
      <c r="BN57">
        <v>32</v>
      </c>
      <c r="BO57" t="str">
        <f t="shared" si="12"/>
        <v>Häni</v>
      </c>
      <c r="BP57" t="str">
        <f t="shared" si="13"/>
        <v>Séverine</v>
      </c>
      <c r="BQ57" t="str">
        <f t="shared" si="15"/>
        <v>Crans-Montana</v>
      </c>
    </row>
    <row r="58" spans="1:69" x14ac:dyDescent="0.25">
      <c r="A58" s="14">
        <v>1985</v>
      </c>
      <c r="B58" s="28" t="s">
        <v>362</v>
      </c>
      <c r="C58" t="s">
        <v>363</v>
      </c>
      <c r="D58" s="26" t="s">
        <v>336</v>
      </c>
      <c r="E58">
        <v>0</v>
      </c>
      <c r="F58">
        <v>0</v>
      </c>
      <c r="G58">
        <v>0</v>
      </c>
      <c r="H58">
        <v>25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0"/>
        <v>31</v>
      </c>
      <c r="BF58" s="35">
        <f t="shared" si="1"/>
        <v>25</v>
      </c>
      <c r="BG58" s="35">
        <f t="shared" si="2"/>
        <v>6</v>
      </c>
      <c r="BH58" s="35">
        <f t="shared" si="3"/>
        <v>0</v>
      </c>
      <c r="BI58" s="35">
        <f t="shared" si="4"/>
        <v>0</v>
      </c>
      <c r="BJ58" s="35">
        <f t="shared" si="5"/>
        <v>0</v>
      </c>
      <c r="BK58" s="35">
        <f t="shared" si="6"/>
        <v>0</v>
      </c>
      <c r="BL58" s="36">
        <f t="shared" si="7"/>
        <v>0</v>
      </c>
      <c r="BM58" s="47">
        <f t="shared" si="8"/>
        <v>31</v>
      </c>
      <c r="BN58">
        <v>32</v>
      </c>
      <c r="BO58" t="str">
        <f t="shared" si="12"/>
        <v>Leboeuf</v>
      </c>
      <c r="BP58" t="str">
        <f t="shared" si="13"/>
        <v>Thérèse</v>
      </c>
      <c r="BQ58" t="str">
        <f t="shared" si="15"/>
        <v>Aigle</v>
      </c>
    </row>
    <row r="59" spans="1:69" x14ac:dyDescent="0.25">
      <c r="A59" s="14">
        <v>1993</v>
      </c>
      <c r="B59" s="28" t="s">
        <v>4685</v>
      </c>
      <c r="C59" t="s">
        <v>4686</v>
      </c>
      <c r="D59" s="26" t="s">
        <v>108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</v>
      </c>
      <c r="BB59">
        <v>0</v>
      </c>
      <c r="BC59">
        <v>0</v>
      </c>
      <c r="BD59">
        <v>0</v>
      </c>
      <c r="BE59">
        <f t="shared" si="0"/>
        <v>31</v>
      </c>
      <c r="BF59" s="35">
        <f t="shared" si="1"/>
        <v>19</v>
      </c>
      <c r="BG59" s="35">
        <f t="shared" si="2"/>
        <v>12</v>
      </c>
      <c r="BH59" s="35">
        <f t="shared" si="3"/>
        <v>0</v>
      </c>
      <c r="BI59" s="35">
        <f t="shared" si="4"/>
        <v>0</v>
      </c>
      <c r="BJ59" s="35">
        <f t="shared" si="5"/>
        <v>0</v>
      </c>
      <c r="BK59" s="35">
        <f t="shared" si="6"/>
        <v>0</v>
      </c>
      <c r="BL59" s="36">
        <f t="shared" si="7"/>
        <v>0</v>
      </c>
      <c r="BM59" s="47">
        <f t="shared" si="8"/>
        <v>31</v>
      </c>
      <c r="BN59">
        <v>32</v>
      </c>
      <c r="BO59" t="str">
        <f t="shared" si="12"/>
        <v>Trisconi</v>
      </c>
      <c r="BP59" t="str">
        <f t="shared" si="13"/>
        <v>Lucie</v>
      </c>
      <c r="BQ59" t="str">
        <f t="shared" si="15"/>
        <v>Troistorrents</v>
      </c>
    </row>
    <row r="60" spans="1:69" x14ac:dyDescent="0.25">
      <c r="A60" s="14">
        <v>1991</v>
      </c>
      <c r="B60" s="28" t="s">
        <v>1494</v>
      </c>
      <c r="C60" t="s">
        <v>338</v>
      </c>
      <c r="D60" s="26" t="s">
        <v>1475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15</v>
      </c>
      <c r="AA60">
        <v>0</v>
      </c>
      <c r="AB60">
        <v>0</v>
      </c>
      <c r="AC60">
        <v>0</v>
      </c>
      <c r="AD60">
        <v>0</v>
      </c>
      <c r="AE60">
        <v>15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30</v>
      </c>
      <c r="BF60" s="35">
        <f t="shared" si="1"/>
        <v>15</v>
      </c>
      <c r="BG60" s="35">
        <f t="shared" si="2"/>
        <v>15</v>
      </c>
      <c r="BH60" s="35">
        <f t="shared" si="3"/>
        <v>0</v>
      </c>
      <c r="BI60" s="35">
        <f t="shared" si="4"/>
        <v>0</v>
      </c>
      <c r="BJ60" s="35">
        <f t="shared" si="5"/>
        <v>0</v>
      </c>
      <c r="BK60" s="35">
        <f t="shared" si="6"/>
        <v>0</v>
      </c>
      <c r="BL60" s="36">
        <f t="shared" si="7"/>
        <v>0</v>
      </c>
      <c r="BM60" s="47">
        <f t="shared" si="8"/>
        <v>30</v>
      </c>
      <c r="BN60">
        <v>33</v>
      </c>
      <c r="BO60" t="str">
        <f t="shared" si="12"/>
        <v>Bartolozzi</v>
      </c>
      <c r="BP60" t="str">
        <f t="shared" si="13"/>
        <v>Stéphanie</v>
      </c>
      <c r="BQ60" t="str">
        <f t="shared" si="15"/>
        <v>Brig</v>
      </c>
    </row>
    <row r="61" spans="1:69" x14ac:dyDescent="0.25">
      <c r="A61" s="14">
        <v>2003</v>
      </c>
      <c r="B61" s="28" t="s">
        <v>5306</v>
      </c>
      <c r="C61" t="s">
        <v>5307</v>
      </c>
      <c r="D61" s="26" t="s">
        <v>966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13</v>
      </c>
      <c r="BA61">
        <v>0</v>
      </c>
      <c r="BB61">
        <v>0</v>
      </c>
      <c r="BC61">
        <v>0</v>
      </c>
      <c r="BD61">
        <v>0</v>
      </c>
      <c r="BE61">
        <f t="shared" si="0"/>
        <v>30</v>
      </c>
      <c r="BF61" s="35">
        <f t="shared" si="1"/>
        <v>17</v>
      </c>
      <c r="BG61" s="35">
        <f t="shared" si="2"/>
        <v>13</v>
      </c>
      <c r="BH61" s="35">
        <f t="shared" si="3"/>
        <v>0</v>
      </c>
      <c r="BI61" s="35">
        <f t="shared" si="4"/>
        <v>0</v>
      </c>
      <c r="BJ61" s="35">
        <f t="shared" si="5"/>
        <v>0</v>
      </c>
      <c r="BK61" s="35">
        <f t="shared" si="6"/>
        <v>0</v>
      </c>
      <c r="BL61" s="36">
        <f t="shared" si="7"/>
        <v>0</v>
      </c>
      <c r="BM61" s="47">
        <f t="shared" si="8"/>
        <v>30</v>
      </c>
      <c r="BN61">
        <v>33</v>
      </c>
      <c r="BO61" t="str">
        <f t="shared" si="12"/>
        <v>Péli</v>
      </c>
      <c r="BP61" t="str">
        <f t="shared" si="13"/>
        <v>Lorène</v>
      </c>
      <c r="BQ61" t="str">
        <f t="shared" si="15"/>
        <v>Epalinges</v>
      </c>
    </row>
    <row r="62" spans="1:69" x14ac:dyDescent="0.25">
      <c r="A62" s="14">
        <v>1984</v>
      </c>
      <c r="B62" s="28" t="s">
        <v>525</v>
      </c>
      <c r="C62" t="s">
        <v>526</v>
      </c>
      <c r="D62" s="26" t="s">
        <v>527</v>
      </c>
      <c r="E62">
        <v>0</v>
      </c>
      <c r="F62">
        <v>0</v>
      </c>
      <c r="G62">
        <v>17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0"/>
        <v>29</v>
      </c>
      <c r="BF62" s="35">
        <f t="shared" si="1"/>
        <v>17</v>
      </c>
      <c r="BG62" s="35">
        <f t="shared" si="2"/>
        <v>12</v>
      </c>
      <c r="BH62" s="35">
        <f t="shared" si="3"/>
        <v>0</v>
      </c>
      <c r="BI62" s="35">
        <f t="shared" si="4"/>
        <v>0</v>
      </c>
      <c r="BJ62" s="35">
        <f t="shared" si="5"/>
        <v>0</v>
      </c>
      <c r="BK62" s="35">
        <f t="shared" si="6"/>
        <v>0</v>
      </c>
      <c r="BL62" s="36">
        <f t="shared" si="7"/>
        <v>0</v>
      </c>
      <c r="BM62" s="47">
        <f t="shared" si="8"/>
        <v>29</v>
      </c>
      <c r="BN62">
        <v>34</v>
      </c>
      <c r="BO62" t="str">
        <f t="shared" si="12"/>
        <v>Nguyen</v>
      </c>
      <c r="BP62" t="str">
        <f t="shared" si="13"/>
        <v>Audrey</v>
      </c>
      <c r="BQ62" t="str">
        <f t="shared" si="15"/>
        <v>Neuchâtel</v>
      </c>
    </row>
    <row r="63" spans="1:69" x14ac:dyDescent="0.25">
      <c r="A63" s="14">
        <v>1996</v>
      </c>
      <c r="B63" s="28" t="s">
        <v>378</v>
      </c>
      <c r="C63" t="s">
        <v>176</v>
      </c>
      <c r="D63" s="26" t="s">
        <v>379</v>
      </c>
      <c r="E63">
        <v>0</v>
      </c>
      <c r="F63">
        <v>0</v>
      </c>
      <c r="G63">
        <v>0</v>
      </c>
      <c r="H63">
        <v>12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28</v>
      </c>
      <c r="BF63" s="35">
        <f t="shared" si="1"/>
        <v>12</v>
      </c>
      <c r="BG63" s="35">
        <f t="shared" si="2"/>
        <v>12</v>
      </c>
      <c r="BH63" s="35">
        <f t="shared" si="3"/>
        <v>4</v>
      </c>
      <c r="BI63" s="35">
        <f t="shared" si="4"/>
        <v>0</v>
      </c>
      <c r="BJ63" s="35">
        <f t="shared" si="5"/>
        <v>0</v>
      </c>
      <c r="BK63" s="35">
        <f t="shared" si="6"/>
        <v>0</v>
      </c>
      <c r="BL63" s="36">
        <f t="shared" si="7"/>
        <v>0</v>
      </c>
      <c r="BM63" s="47">
        <f t="shared" si="8"/>
        <v>28</v>
      </c>
      <c r="BN63">
        <v>35</v>
      </c>
      <c r="BO63" t="str">
        <f t="shared" si="12"/>
        <v>Brodard</v>
      </c>
      <c r="BP63" t="str">
        <f t="shared" si="13"/>
        <v>Agnès</v>
      </c>
      <c r="BQ63" t="str">
        <f t="shared" si="15"/>
        <v>Ollon</v>
      </c>
    </row>
    <row r="64" spans="1:69" x14ac:dyDescent="0.25">
      <c r="A64" s="14">
        <v>1994</v>
      </c>
      <c r="B64" s="28" t="s">
        <v>684</v>
      </c>
      <c r="C64" t="s">
        <v>685</v>
      </c>
      <c r="D64" s="26" t="s">
        <v>644</v>
      </c>
      <c r="E64">
        <v>0</v>
      </c>
      <c r="F64">
        <v>21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6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27</v>
      </c>
      <c r="BF64" s="35">
        <f t="shared" si="1"/>
        <v>21</v>
      </c>
      <c r="BG64" s="35">
        <f t="shared" si="2"/>
        <v>6</v>
      </c>
      <c r="BH64" s="35">
        <f t="shared" si="3"/>
        <v>0</v>
      </c>
      <c r="BI64" s="35">
        <f t="shared" si="4"/>
        <v>0</v>
      </c>
      <c r="BJ64" s="35">
        <f t="shared" si="5"/>
        <v>0</v>
      </c>
      <c r="BK64" s="35">
        <f t="shared" si="6"/>
        <v>0</v>
      </c>
      <c r="BL64" s="36">
        <f t="shared" si="7"/>
        <v>0</v>
      </c>
      <c r="BM64" s="47">
        <f t="shared" si="8"/>
        <v>27</v>
      </c>
      <c r="BN64">
        <v>36</v>
      </c>
      <c r="BO64" t="str">
        <f t="shared" si="12"/>
        <v>Debatty</v>
      </c>
      <c r="BP64" t="str">
        <f t="shared" si="13"/>
        <v>Olivia</v>
      </c>
      <c r="BQ64" t="str">
        <f t="shared" si="15"/>
        <v>Miège</v>
      </c>
    </row>
    <row r="65" spans="1:69" x14ac:dyDescent="0.25">
      <c r="A65" s="14">
        <v>1993</v>
      </c>
      <c r="B65" s="28" t="s">
        <v>1892</v>
      </c>
      <c r="C65" t="s">
        <v>1893</v>
      </c>
      <c r="D65" t="s">
        <v>1894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21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26</v>
      </c>
      <c r="BF65" s="35">
        <f t="shared" si="1"/>
        <v>21</v>
      </c>
      <c r="BG65" s="35">
        <f t="shared" si="2"/>
        <v>5</v>
      </c>
      <c r="BH65" s="35">
        <f t="shared" si="3"/>
        <v>0</v>
      </c>
      <c r="BI65" s="35">
        <f t="shared" si="4"/>
        <v>0</v>
      </c>
      <c r="BJ65" s="35">
        <f t="shared" si="5"/>
        <v>0</v>
      </c>
      <c r="BK65" s="35">
        <f t="shared" si="6"/>
        <v>0</v>
      </c>
      <c r="BL65" s="36">
        <f t="shared" si="7"/>
        <v>0</v>
      </c>
      <c r="BM65" s="47">
        <f t="shared" si="8"/>
        <v>26</v>
      </c>
      <c r="BN65">
        <v>37</v>
      </c>
      <c r="BO65" t="str">
        <f t="shared" si="12"/>
        <v>Brantschen</v>
      </c>
      <c r="BP65" t="str">
        <f t="shared" si="13"/>
        <v>Jael</v>
      </c>
      <c r="BQ65" t="str">
        <f t="shared" si="15"/>
        <v>Burgdorf</v>
      </c>
    </row>
    <row r="66" spans="1:69" x14ac:dyDescent="0.25">
      <c r="A66" s="14">
        <v>1986</v>
      </c>
      <c r="B66" s="28" t="s">
        <v>826</v>
      </c>
      <c r="C66" t="s">
        <v>521</v>
      </c>
      <c r="E66">
        <v>0</v>
      </c>
      <c r="F66">
        <v>0</v>
      </c>
      <c r="G66">
        <v>0</v>
      </c>
      <c r="H66">
        <v>0</v>
      </c>
      <c r="I66">
        <v>13</v>
      </c>
      <c r="J66">
        <v>0</v>
      </c>
      <c r="K66">
        <v>0</v>
      </c>
      <c r="L66">
        <v>13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0"/>
        <v>26</v>
      </c>
      <c r="BF66" s="35">
        <f t="shared" si="1"/>
        <v>13</v>
      </c>
      <c r="BG66" s="35">
        <f t="shared" si="2"/>
        <v>13</v>
      </c>
      <c r="BH66" s="35">
        <f t="shared" si="3"/>
        <v>0</v>
      </c>
      <c r="BI66" s="35">
        <f t="shared" si="4"/>
        <v>0</v>
      </c>
      <c r="BJ66" s="35">
        <f t="shared" si="5"/>
        <v>0</v>
      </c>
      <c r="BK66" s="35">
        <f t="shared" si="6"/>
        <v>0</v>
      </c>
      <c r="BL66" s="36">
        <f t="shared" si="7"/>
        <v>0</v>
      </c>
      <c r="BM66" s="47">
        <f t="shared" si="8"/>
        <v>26</v>
      </c>
      <c r="BN66">
        <v>37</v>
      </c>
      <c r="BO66" t="str">
        <f t="shared" si="12"/>
        <v>Palley</v>
      </c>
      <c r="BP66" t="str">
        <f t="shared" si="13"/>
        <v>Jennifer</v>
      </c>
    </row>
    <row r="67" spans="1:69" x14ac:dyDescent="0.25">
      <c r="A67" s="14">
        <v>1985</v>
      </c>
      <c r="B67" s="28" t="s">
        <v>5378</v>
      </c>
      <c r="C67" t="s">
        <v>5381</v>
      </c>
      <c r="D67" s="26" t="s">
        <v>4910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25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0"/>
        <v>25</v>
      </c>
      <c r="BF67" s="35">
        <f t="shared" si="1"/>
        <v>25</v>
      </c>
      <c r="BG67" s="35">
        <f t="shared" si="2"/>
        <v>0</v>
      </c>
      <c r="BH67" s="35">
        <f t="shared" si="3"/>
        <v>0</v>
      </c>
      <c r="BI67" s="35">
        <f t="shared" si="4"/>
        <v>0</v>
      </c>
      <c r="BJ67" s="35">
        <f t="shared" si="5"/>
        <v>0</v>
      </c>
      <c r="BK67" s="35">
        <f t="shared" si="6"/>
        <v>0</v>
      </c>
      <c r="BL67" s="36">
        <f t="shared" si="7"/>
        <v>0</v>
      </c>
      <c r="BM67" s="47">
        <f t="shared" si="8"/>
        <v>25</v>
      </c>
      <c r="BN67">
        <v>38</v>
      </c>
      <c r="BO67" t="str">
        <f t="shared" si="12"/>
        <v>Akdesir</v>
      </c>
      <c r="BP67" t="str">
        <f t="shared" si="13"/>
        <v>Ezgi</v>
      </c>
      <c r="BQ67" t="str">
        <f>D67</f>
        <v>Ittigen</v>
      </c>
    </row>
    <row r="68" spans="1:69" x14ac:dyDescent="0.25">
      <c r="A68" s="14">
        <v>1998</v>
      </c>
      <c r="B68" s="28" t="s">
        <v>2563</v>
      </c>
      <c r="C68" t="s">
        <v>2564</v>
      </c>
      <c r="D68" s="26" t="s">
        <v>2565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25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0"/>
        <v>25</v>
      </c>
      <c r="BF68" s="35">
        <f t="shared" si="1"/>
        <v>25</v>
      </c>
      <c r="BG68" s="35">
        <f t="shared" si="2"/>
        <v>0</v>
      </c>
      <c r="BH68" s="35">
        <f t="shared" si="3"/>
        <v>0</v>
      </c>
      <c r="BI68" s="35">
        <f t="shared" si="4"/>
        <v>0</v>
      </c>
      <c r="BJ68" s="35">
        <f t="shared" si="5"/>
        <v>0</v>
      </c>
      <c r="BK68" s="35">
        <f t="shared" si="6"/>
        <v>0</v>
      </c>
      <c r="BL68" s="36">
        <f t="shared" si="7"/>
        <v>0</v>
      </c>
      <c r="BM68" s="47">
        <f t="shared" si="8"/>
        <v>25</v>
      </c>
      <c r="BN68">
        <v>38</v>
      </c>
      <c r="BO68" t="str">
        <f t="shared" si="12"/>
        <v>Altaus</v>
      </c>
      <c r="BP68" t="str">
        <f t="shared" si="13"/>
        <v>Franziska</v>
      </c>
      <c r="BQ68" t="str">
        <f>D68</f>
        <v>D-Wiesbaden</v>
      </c>
    </row>
    <row r="69" spans="1:69" x14ac:dyDescent="0.25">
      <c r="A69" s="14">
        <v>1985</v>
      </c>
      <c r="B69" s="28" t="s">
        <v>545</v>
      </c>
      <c r="C69" t="s">
        <v>546</v>
      </c>
      <c r="D69" s="26" t="s">
        <v>73</v>
      </c>
      <c r="E69">
        <v>0</v>
      </c>
      <c r="F69">
        <v>0</v>
      </c>
      <c r="G69">
        <v>6</v>
      </c>
      <c r="H69">
        <v>0</v>
      </c>
      <c r="I69">
        <v>0</v>
      </c>
      <c r="J69">
        <v>0</v>
      </c>
      <c r="K69">
        <v>10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0"/>
        <v>25</v>
      </c>
      <c r="BF69" s="35">
        <f t="shared" si="1"/>
        <v>10</v>
      </c>
      <c r="BG69" s="35">
        <f t="shared" si="2"/>
        <v>9</v>
      </c>
      <c r="BH69" s="35">
        <f t="shared" si="3"/>
        <v>6</v>
      </c>
      <c r="BI69" s="35">
        <f t="shared" si="4"/>
        <v>0</v>
      </c>
      <c r="BJ69" s="35">
        <f t="shared" si="5"/>
        <v>0</v>
      </c>
      <c r="BK69" s="35">
        <f t="shared" si="6"/>
        <v>0</v>
      </c>
      <c r="BL69" s="36">
        <f t="shared" si="7"/>
        <v>0</v>
      </c>
      <c r="BM69" s="47">
        <f t="shared" si="8"/>
        <v>25</v>
      </c>
      <c r="BN69">
        <v>38</v>
      </c>
      <c r="BO69" t="str">
        <f t="shared" si="12"/>
        <v>Brochellaz</v>
      </c>
      <c r="BP69" t="str">
        <f t="shared" si="13"/>
        <v>Coralie</v>
      </c>
      <c r="BQ69" t="str">
        <f>D69</f>
        <v>Riddes</v>
      </c>
    </row>
    <row r="70" spans="1:69" x14ac:dyDescent="0.25">
      <c r="A70" s="14">
        <v>1994</v>
      </c>
      <c r="B70" s="28" t="s">
        <v>5026</v>
      </c>
      <c r="C70" t="s">
        <v>5027</v>
      </c>
      <c r="D70" s="26" t="s">
        <v>5028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33" si="16">SUM(E70:BD70)</f>
        <v>25</v>
      </c>
      <c r="BF70" s="35">
        <f t="shared" ref="BF70:BF133" si="17">IF(BE70=0,0,LARGE(E70:BD70,1))</f>
        <v>25</v>
      </c>
      <c r="BG70" s="35">
        <f t="shared" ref="BG70:BG133" si="18">IF(BE70=0,0,LARGE(E70:BD70,2))</f>
        <v>0</v>
      </c>
      <c r="BH70" s="35">
        <f t="shared" ref="BH70:BH133" si="19">IF(BE70=0,0,LARGE(E70:BD70,3))</f>
        <v>0</v>
      </c>
      <c r="BI70" s="35">
        <f t="shared" ref="BI70:BI133" si="20">IF(BE70=0,0,LARGE(E70:BD70,4))</f>
        <v>0</v>
      </c>
      <c r="BJ70" s="35">
        <f t="shared" ref="BJ70:BJ133" si="21">IF(BE70=0,0,LARGE(E70:BD70,5))</f>
        <v>0</v>
      </c>
      <c r="BK70" s="35">
        <f t="shared" ref="BK70:BK133" si="22">IF(BE70=0,0,LARGE(E70:BD70,6))</f>
        <v>0</v>
      </c>
      <c r="BL70" s="36">
        <f t="shared" ref="BL70:BL133" si="23">IF(BE70=0,0,LARGE(E70:BD70,7))</f>
        <v>0</v>
      </c>
      <c r="BM70" s="47">
        <f t="shared" ref="BM70:BM133" si="24">SUM(BF70:BL70)</f>
        <v>25</v>
      </c>
      <c r="BN70">
        <v>38</v>
      </c>
      <c r="BO70" t="str">
        <f t="shared" si="12"/>
        <v>Cardinaals</v>
      </c>
      <c r="BP70" t="str">
        <f t="shared" si="13"/>
        <v>Renée</v>
      </c>
      <c r="BQ70" t="str">
        <f>D70</f>
        <v>Lottu,</v>
      </c>
    </row>
    <row r="71" spans="1:69" x14ac:dyDescent="0.25">
      <c r="A71" s="14">
        <v>1987</v>
      </c>
      <c r="B71" s="28" t="s">
        <v>5425</v>
      </c>
      <c r="C71" t="s">
        <v>1266</v>
      </c>
      <c r="D71" s="26" t="s">
        <v>3961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25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si="16"/>
        <v>25</v>
      </c>
      <c r="BF71" s="35">
        <f t="shared" si="17"/>
        <v>25</v>
      </c>
      <c r="BG71" s="35">
        <f t="shared" si="18"/>
        <v>0</v>
      </c>
      <c r="BH71" s="35">
        <f t="shared" si="19"/>
        <v>0</v>
      </c>
      <c r="BI71" s="35">
        <f t="shared" si="20"/>
        <v>0</v>
      </c>
      <c r="BJ71" s="35">
        <f t="shared" si="21"/>
        <v>0</v>
      </c>
      <c r="BK71" s="35">
        <f t="shared" si="22"/>
        <v>0</v>
      </c>
      <c r="BL71" s="36">
        <f t="shared" si="23"/>
        <v>0</v>
      </c>
      <c r="BM71" s="47">
        <f t="shared" si="24"/>
        <v>25</v>
      </c>
      <c r="BN71">
        <v>38</v>
      </c>
      <c r="BO71" t="str">
        <f t="shared" si="12"/>
        <v>Chollet</v>
      </c>
      <c r="BP71" t="str">
        <f t="shared" si="13"/>
        <v>Maya</v>
      </c>
      <c r="BQ71" t="str">
        <f>D71</f>
        <v>La Tour-de-Peilz</v>
      </c>
    </row>
    <row r="72" spans="1:69" x14ac:dyDescent="0.25">
      <c r="A72" s="14">
        <v>1993</v>
      </c>
      <c r="B72" s="28" t="s">
        <v>1264</v>
      </c>
      <c r="C72" t="s">
        <v>1265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12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13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16"/>
        <v>25</v>
      </c>
      <c r="BF72" s="35">
        <f t="shared" si="17"/>
        <v>13</v>
      </c>
      <c r="BG72" s="35">
        <f t="shared" si="18"/>
        <v>12</v>
      </c>
      <c r="BH72" s="35">
        <f t="shared" si="19"/>
        <v>0</v>
      </c>
      <c r="BI72" s="35">
        <f t="shared" si="20"/>
        <v>0</v>
      </c>
      <c r="BJ72" s="35">
        <f t="shared" si="21"/>
        <v>0</v>
      </c>
      <c r="BK72" s="35">
        <f t="shared" si="22"/>
        <v>0</v>
      </c>
      <c r="BL72" s="36">
        <f t="shared" si="23"/>
        <v>0</v>
      </c>
      <c r="BM72" s="47">
        <f t="shared" si="24"/>
        <v>25</v>
      </c>
      <c r="BN72">
        <v>38</v>
      </c>
      <c r="BO72" t="str">
        <f t="shared" si="12"/>
        <v>Darbellay</v>
      </c>
      <c r="BP72" t="str">
        <f t="shared" si="13"/>
        <v>Lindsay</v>
      </c>
    </row>
    <row r="73" spans="1:69" x14ac:dyDescent="0.25">
      <c r="A73" s="14">
        <v>1998</v>
      </c>
      <c r="B73" t="s">
        <v>5208</v>
      </c>
      <c r="C73" t="s">
        <v>5209</v>
      </c>
      <c r="D73" s="26" t="s">
        <v>3881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6"/>
        <v>25</v>
      </c>
      <c r="BF73" s="35">
        <f t="shared" si="17"/>
        <v>25</v>
      </c>
      <c r="BG73" s="35">
        <f t="shared" si="18"/>
        <v>0</v>
      </c>
      <c r="BH73" s="35">
        <f t="shared" si="19"/>
        <v>0</v>
      </c>
      <c r="BI73" s="35">
        <f t="shared" si="20"/>
        <v>0</v>
      </c>
      <c r="BJ73" s="35">
        <f t="shared" si="21"/>
        <v>0</v>
      </c>
      <c r="BK73" s="35">
        <f t="shared" si="22"/>
        <v>0</v>
      </c>
      <c r="BL73" s="36">
        <f t="shared" si="23"/>
        <v>0</v>
      </c>
      <c r="BM73" s="47">
        <f t="shared" si="24"/>
        <v>25</v>
      </c>
      <c r="BN73">
        <v>38</v>
      </c>
      <c r="BO73" t="str">
        <f t="shared" si="12"/>
        <v>Gauthier</v>
      </c>
      <c r="BP73" t="str">
        <f t="shared" si="13"/>
        <v>Romane</v>
      </c>
    </row>
    <row r="74" spans="1:69" x14ac:dyDescent="0.25">
      <c r="A74" s="21">
        <v>1986</v>
      </c>
      <c r="B74" s="25" t="s">
        <v>295</v>
      </c>
      <c r="C74" t="s">
        <v>296</v>
      </c>
      <c r="D74" s="26" t="s">
        <v>297</v>
      </c>
      <c r="E74">
        <v>25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16"/>
        <v>25</v>
      </c>
      <c r="BF74" s="35">
        <f t="shared" si="17"/>
        <v>25</v>
      </c>
      <c r="BG74" s="35">
        <f t="shared" si="18"/>
        <v>0</v>
      </c>
      <c r="BH74" s="35">
        <f t="shared" si="19"/>
        <v>0</v>
      </c>
      <c r="BI74" s="35">
        <f t="shared" si="20"/>
        <v>0</v>
      </c>
      <c r="BJ74" s="35">
        <f t="shared" si="21"/>
        <v>0</v>
      </c>
      <c r="BK74" s="35">
        <f t="shared" si="22"/>
        <v>0</v>
      </c>
      <c r="BL74" s="36">
        <f t="shared" si="23"/>
        <v>0</v>
      </c>
      <c r="BM74" s="47">
        <f t="shared" si="24"/>
        <v>25</v>
      </c>
      <c r="BN74">
        <v>38</v>
      </c>
      <c r="BO74" t="str">
        <f t="shared" si="12"/>
        <v>Gerardi</v>
      </c>
      <c r="BP74" t="str">
        <f t="shared" si="13"/>
        <v xml:space="preserve"> Hillary</v>
      </c>
      <c r="BQ74" t="str">
        <f>D74</f>
        <v>Black Dimanond /Scarpa</v>
      </c>
    </row>
    <row r="75" spans="1:69" x14ac:dyDescent="0.25">
      <c r="A75" s="14">
        <v>1993</v>
      </c>
      <c r="B75" s="28" t="s">
        <v>2675</v>
      </c>
      <c r="C75" t="s">
        <v>1947</v>
      </c>
      <c r="D75" t="s">
        <v>5634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25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6"/>
        <v>25</v>
      </c>
      <c r="BF75" s="35">
        <f t="shared" si="17"/>
        <v>25</v>
      </c>
      <c r="BG75" s="35">
        <f t="shared" si="18"/>
        <v>0</v>
      </c>
      <c r="BH75" s="35">
        <f t="shared" si="19"/>
        <v>0</v>
      </c>
      <c r="BI75" s="35">
        <f t="shared" si="20"/>
        <v>0</v>
      </c>
      <c r="BJ75" s="35">
        <f t="shared" si="21"/>
        <v>0</v>
      </c>
      <c r="BK75" s="35">
        <f t="shared" si="22"/>
        <v>0</v>
      </c>
      <c r="BL75" s="36">
        <f t="shared" si="23"/>
        <v>0</v>
      </c>
      <c r="BM75" s="47">
        <f t="shared" si="24"/>
        <v>25</v>
      </c>
      <c r="BN75">
        <v>38</v>
      </c>
      <c r="BO75" t="str">
        <f t="shared" si="12"/>
        <v>Griffin</v>
      </c>
      <c r="BP75" t="str">
        <f t="shared" si="13"/>
        <v>Kathryn</v>
      </c>
    </row>
    <row r="76" spans="1:69" x14ac:dyDescent="0.25">
      <c r="A76" s="14">
        <v>1995</v>
      </c>
      <c r="B76" s="28" t="s">
        <v>4051</v>
      </c>
      <c r="C76" t="s">
        <v>3723</v>
      </c>
      <c r="D76" s="26" t="s">
        <v>1460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25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16"/>
        <v>25</v>
      </c>
      <c r="BF76" s="35">
        <f t="shared" si="17"/>
        <v>25</v>
      </c>
      <c r="BG76" s="35">
        <f t="shared" si="18"/>
        <v>0</v>
      </c>
      <c r="BH76" s="35">
        <f t="shared" si="19"/>
        <v>0</v>
      </c>
      <c r="BI76" s="35">
        <f t="shared" si="20"/>
        <v>0</v>
      </c>
      <c r="BJ76" s="35">
        <f t="shared" si="21"/>
        <v>0</v>
      </c>
      <c r="BK76" s="35">
        <f t="shared" si="22"/>
        <v>0</v>
      </c>
      <c r="BL76" s="36">
        <f t="shared" si="23"/>
        <v>0</v>
      </c>
      <c r="BM76" s="47">
        <f t="shared" si="24"/>
        <v>25</v>
      </c>
      <c r="BN76">
        <v>38</v>
      </c>
      <c r="BO76" t="str">
        <f t="shared" si="12"/>
        <v>Hecker</v>
      </c>
      <c r="BP76" t="str">
        <f t="shared" si="13"/>
        <v>Julia</v>
      </c>
      <c r="BQ76" t="str">
        <f t="shared" ref="BQ76:BQ81" si="25">D76</f>
        <v>Visp</v>
      </c>
    </row>
    <row r="77" spans="1:69" x14ac:dyDescent="0.25">
      <c r="A77" s="14">
        <v>2000</v>
      </c>
      <c r="B77" s="28" t="s">
        <v>1950</v>
      </c>
      <c r="C77" t="s">
        <v>4936</v>
      </c>
      <c r="D77" s="26" t="s">
        <v>4937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6"/>
        <v>25</v>
      </c>
      <c r="BF77" s="35">
        <f t="shared" si="17"/>
        <v>25</v>
      </c>
      <c r="BG77" s="35">
        <f t="shared" si="18"/>
        <v>0</v>
      </c>
      <c r="BH77" s="35">
        <f t="shared" si="19"/>
        <v>0</v>
      </c>
      <c r="BI77" s="35">
        <f t="shared" si="20"/>
        <v>0</v>
      </c>
      <c r="BJ77" s="35">
        <f t="shared" si="21"/>
        <v>0</v>
      </c>
      <c r="BK77" s="35">
        <f t="shared" si="22"/>
        <v>0</v>
      </c>
      <c r="BL77" s="36">
        <f t="shared" si="23"/>
        <v>0</v>
      </c>
      <c r="BM77" s="47">
        <f t="shared" si="24"/>
        <v>25</v>
      </c>
      <c r="BN77">
        <v>38</v>
      </c>
      <c r="BO77" t="str">
        <f t="shared" si="12"/>
        <v>Hischier</v>
      </c>
      <c r="BP77" t="str">
        <f t="shared" si="13"/>
        <v>Manisha</v>
      </c>
      <c r="BQ77" t="str">
        <f t="shared" si="25"/>
        <v>TV Naters</v>
      </c>
    </row>
    <row r="78" spans="1:69" x14ac:dyDescent="0.25">
      <c r="A78" s="14">
        <v>1992</v>
      </c>
      <c r="B78" s="28" t="s">
        <v>2200</v>
      </c>
      <c r="C78" t="s">
        <v>825</v>
      </c>
      <c r="D78" s="26" t="s">
        <v>2201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6"/>
        <v>25</v>
      </c>
      <c r="BF78" s="35">
        <f t="shared" si="17"/>
        <v>25</v>
      </c>
      <c r="BG78" s="35">
        <f t="shared" si="18"/>
        <v>0</v>
      </c>
      <c r="BH78" s="35">
        <f t="shared" si="19"/>
        <v>0</v>
      </c>
      <c r="BI78" s="35">
        <f t="shared" si="20"/>
        <v>0</v>
      </c>
      <c r="BJ78" s="35">
        <f t="shared" si="21"/>
        <v>0</v>
      </c>
      <c r="BK78" s="35">
        <f t="shared" si="22"/>
        <v>0</v>
      </c>
      <c r="BL78" s="36">
        <f t="shared" si="23"/>
        <v>0</v>
      </c>
      <c r="BM78" s="47">
        <f t="shared" si="24"/>
        <v>25</v>
      </c>
      <c r="BN78">
        <v>38</v>
      </c>
      <c r="BO78" t="str">
        <f t="shared" si="12"/>
        <v>Hottenrott</v>
      </c>
      <c r="BP78" t="str">
        <f t="shared" si="13"/>
        <v>Laura</v>
      </c>
      <c r="BQ78" t="str">
        <f t="shared" si="25"/>
        <v>D-Kassel</v>
      </c>
    </row>
    <row r="79" spans="1:69" x14ac:dyDescent="0.25">
      <c r="A79" s="14">
        <v>1992</v>
      </c>
      <c r="B79" s="28" t="s">
        <v>437</v>
      </c>
      <c r="C79" t="s">
        <v>11</v>
      </c>
      <c r="D79" s="26" t="s">
        <v>660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25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6"/>
        <v>25</v>
      </c>
      <c r="BF79" s="35">
        <f t="shared" si="17"/>
        <v>25</v>
      </c>
      <c r="BG79" s="35">
        <f t="shared" si="18"/>
        <v>0</v>
      </c>
      <c r="BH79" s="35">
        <f t="shared" si="19"/>
        <v>0</v>
      </c>
      <c r="BI79" s="35">
        <f t="shared" si="20"/>
        <v>0</v>
      </c>
      <c r="BJ79" s="35">
        <f t="shared" si="21"/>
        <v>0</v>
      </c>
      <c r="BK79" s="35">
        <f t="shared" si="22"/>
        <v>0</v>
      </c>
      <c r="BL79" s="36">
        <f t="shared" si="23"/>
        <v>0</v>
      </c>
      <c r="BM79" s="47">
        <f t="shared" si="24"/>
        <v>25</v>
      </c>
      <c r="BN79">
        <v>38</v>
      </c>
      <c r="BO79" t="str">
        <f t="shared" si="12"/>
        <v>Huber</v>
      </c>
      <c r="BP79" t="str">
        <f t="shared" si="13"/>
        <v>Myriam</v>
      </c>
      <c r="BQ79" t="str">
        <f t="shared" si="25"/>
        <v>Champlan</v>
      </c>
    </row>
    <row r="80" spans="1:69" x14ac:dyDescent="0.25">
      <c r="A80" s="14">
        <v>2000</v>
      </c>
      <c r="B80" s="28" t="s">
        <v>3530</v>
      </c>
      <c r="C80" t="s">
        <v>3531</v>
      </c>
      <c r="D80" s="26" t="s">
        <v>3532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25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16"/>
        <v>25</v>
      </c>
      <c r="BF80" s="35">
        <f t="shared" si="17"/>
        <v>25</v>
      </c>
      <c r="BG80" s="35">
        <f t="shared" si="18"/>
        <v>0</v>
      </c>
      <c r="BH80" s="35">
        <f t="shared" si="19"/>
        <v>0</v>
      </c>
      <c r="BI80" s="35">
        <f t="shared" si="20"/>
        <v>0</v>
      </c>
      <c r="BJ80" s="35">
        <f t="shared" si="21"/>
        <v>0</v>
      </c>
      <c r="BK80" s="35">
        <f t="shared" si="22"/>
        <v>0</v>
      </c>
      <c r="BL80" s="36">
        <f t="shared" si="23"/>
        <v>0</v>
      </c>
      <c r="BM80" s="47">
        <f t="shared" si="24"/>
        <v>25</v>
      </c>
      <c r="BN80">
        <v>38</v>
      </c>
      <c r="BO80" t="str">
        <f t="shared" si="12"/>
        <v>Laukli</v>
      </c>
      <c r="BP80" t="str">
        <f t="shared" si="13"/>
        <v>Sophia</v>
      </c>
      <c r="BQ80" t="str">
        <f t="shared" si="25"/>
        <v>USA-Sal Lake City</v>
      </c>
    </row>
    <row r="81" spans="1:69" x14ac:dyDescent="0.25">
      <c r="A81" s="14">
        <v>1999</v>
      </c>
      <c r="B81" s="28" t="s">
        <v>221</v>
      </c>
      <c r="C81" t="s">
        <v>828</v>
      </c>
      <c r="D81" s="26" t="s">
        <v>1152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25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6"/>
        <v>25</v>
      </c>
      <c r="BF81" s="35">
        <f t="shared" si="17"/>
        <v>25</v>
      </c>
      <c r="BG81" s="35">
        <f t="shared" si="18"/>
        <v>0</v>
      </c>
      <c r="BH81" s="35">
        <f t="shared" si="19"/>
        <v>0</v>
      </c>
      <c r="BI81" s="35">
        <f t="shared" si="20"/>
        <v>0</v>
      </c>
      <c r="BJ81" s="35">
        <f t="shared" si="21"/>
        <v>0</v>
      </c>
      <c r="BK81" s="35">
        <f t="shared" si="22"/>
        <v>0</v>
      </c>
      <c r="BL81" s="36">
        <f t="shared" si="23"/>
        <v>0</v>
      </c>
      <c r="BM81" s="47">
        <f t="shared" si="24"/>
        <v>25</v>
      </c>
      <c r="BN81">
        <v>38</v>
      </c>
      <c r="BO81" t="str">
        <f t="shared" si="12"/>
        <v>Margot</v>
      </c>
      <c r="BP81" t="str">
        <f t="shared" si="13"/>
        <v>Chloé</v>
      </c>
      <c r="BQ81" t="str">
        <f t="shared" si="25"/>
        <v>Fribourg</v>
      </c>
    </row>
    <row r="82" spans="1:69" x14ac:dyDescent="0.25">
      <c r="A82" s="14">
        <v>1995</v>
      </c>
      <c r="B82" s="28" t="s">
        <v>2955</v>
      </c>
      <c r="C82" t="s">
        <v>2956</v>
      </c>
      <c r="D82" s="26"/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25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16"/>
        <v>25</v>
      </c>
      <c r="BF82" s="35">
        <f t="shared" si="17"/>
        <v>25</v>
      </c>
      <c r="BG82" s="35">
        <f t="shared" si="18"/>
        <v>0</v>
      </c>
      <c r="BH82" s="35">
        <f t="shared" si="19"/>
        <v>0</v>
      </c>
      <c r="BI82" s="35">
        <f t="shared" si="20"/>
        <v>0</v>
      </c>
      <c r="BJ82" s="35">
        <f t="shared" si="21"/>
        <v>0</v>
      </c>
      <c r="BK82" s="35">
        <f t="shared" si="22"/>
        <v>0</v>
      </c>
      <c r="BL82" s="36">
        <f t="shared" si="23"/>
        <v>0</v>
      </c>
      <c r="BM82" s="47">
        <f t="shared" si="24"/>
        <v>25</v>
      </c>
      <c r="BN82">
        <v>38</v>
      </c>
      <c r="BO82" t="str">
        <f t="shared" si="12"/>
        <v>Marti</v>
      </c>
      <c r="BP82" t="str">
        <f t="shared" si="13"/>
        <v>Debor5ah</v>
      </c>
    </row>
    <row r="83" spans="1:69" x14ac:dyDescent="0.25">
      <c r="A83" s="14">
        <v>1987</v>
      </c>
      <c r="B83" s="28" t="s">
        <v>1974</v>
      </c>
      <c r="C83" t="s">
        <v>5551</v>
      </c>
      <c r="D83" s="26" t="s">
        <v>379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25</v>
      </c>
      <c r="BD83">
        <v>0</v>
      </c>
      <c r="BE83">
        <f t="shared" si="16"/>
        <v>25</v>
      </c>
      <c r="BF83" s="35">
        <f t="shared" si="17"/>
        <v>25</v>
      </c>
      <c r="BG83" s="35">
        <f t="shared" si="18"/>
        <v>0</v>
      </c>
      <c r="BH83" s="35">
        <f t="shared" si="19"/>
        <v>0</v>
      </c>
      <c r="BI83" s="35">
        <f t="shared" si="20"/>
        <v>0</v>
      </c>
      <c r="BJ83" s="35">
        <f t="shared" si="21"/>
        <v>0</v>
      </c>
      <c r="BK83" s="35">
        <f t="shared" si="22"/>
        <v>0</v>
      </c>
      <c r="BL83" s="36">
        <f t="shared" si="23"/>
        <v>0</v>
      </c>
      <c r="BM83" s="47">
        <f t="shared" si="24"/>
        <v>25</v>
      </c>
      <c r="BN83">
        <v>38</v>
      </c>
      <c r="BO83" t="str">
        <f t="shared" si="12"/>
        <v>Mathys</v>
      </c>
      <c r="BP83" t="str">
        <f t="shared" si="13"/>
        <v>Maude</v>
      </c>
      <c r="BQ83" t="str">
        <f>D83</f>
        <v>Ollon</v>
      </c>
    </row>
    <row r="84" spans="1:69" x14ac:dyDescent="0.25">
      <c r="A84" s="14">
        <v>1999</v>
      </c>
      <c r="B84" s="28" t="s">
        <v>3327</v>
      </c>
      <c r="C84" t="s">
        <v>3328</v>
      </c>
      <c r="D84" s="26" t="s">
        <v>3329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25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6"/>
        <v>25</v>
      </c>
      <c r="BF84" s="35">
        <f t="shared" si="17"/>
        <v>25</v>
      </c>
      <c r="BG84" s="35">
        <f t="shared" si="18"/>
        <v>0</v>
      </c>
      <c r="BH84" s="35">
        <f t="shared" si="19"/>
        <v>0</v>
      </c>
      <c r="BI84" s="35">
        <f t="shared" si="20"/>
        <v>0</v>
      </c>
      <c r="BJ84" s="35">
        <f t="shared" si="21"/>
        <v>0</v>
      </c>
      <c r="BK84" s="35">
        <f t="shared" si="22"/>
        <v>0</v>
      </c>
      <c r="BL84" s="36">
        <f t="shared" si="23"/>
        <v>0</v>
      </c>
      <c r="BM84" s="47">
        <f t="shared" si="24"/>
        <v>25</v>
      </c>
      <c r="BN84">
        <v>38</v>
      </c>
      <c r="BO84" t="str">
        <f t="shared" si="12"/>
        <v>Nyfeler</v>
      </c>
      <c r="BP84" t="str">
        <f t="shared" si="13"/>
        <v>Sirl</v>
      </c>
      <c r="BQ84" t="str">
        <f>D84</f>
        <v>Hilterfingen</v>
      </c>
    </row>
    <row r="85" spans="1:69" x14ac:dyDescent="0.25">
      <c r="A85" s="14">
        <v>1991</v>
      </c>
      <c r="B85" s="28" t="s">
        <v>3856</v>
      </c>
      <c r="C85" t="s">
        <v>384</v>
      </c>
      <c r="D85" s="26" t="s">
        <v>3857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16"/>
        <v>25</v>
      </c>
      <c r="BF85" s="35">
        <f t="shared" si="17"/>
        <v>25</v>
      </c>
      <c r="BG85" s="35">
        <f t="shared" si="18"/>
        <v>0</v>
      </c>
      <c r="BH85" s="35">
        <f t="shared" si="19"/>
        <v>0</v>
      </c>
      <c r="BI85" s="35">
        <f t="shared" si="20"/>
        <v>0</v>
      </c>
      <c r="BJ85" s="35">
        <f t="shared" si="21"/>
        <v>0</v>
      </c>
      <c r="BK85" s="35">
        <f t="shared" si="22"/>
        <v>0</v>
      </c>
      <c r="BL85" s="36">
        <f t="shared" si="23"/>
        <v>0</v>
      </c>
      <c r="BM85" s="47">
        <f t="shared" si="24"/>
        <v>25</v>
      </c>
      <c r="BN85">
        <v>38</v>
      </c>
      <c r="BO85" t="str">
        <f t="shared" si="12"/>
        <v>Quintard</v>
      </c>
      <c r="BP85" t="str">
        <f t="shared" si="13"/>
        <v>Marine</v>
      </c>
      <c r="BQ85" t="str">
        <f>D85</f>
        <v>Veyrier du Lac</v>
      </c>
    </row>
    <row r="86" spans="1:69" x14ac:dyDescent="0.25">
      <c r="A86" s="14">
        <v>1987</v>
      </c>
      <c r="B86" s="28" t="s">
        <v>3023</v>
      </c>
      <c r="C86" t="s">
        <v>3024</v>
      </c>
      <c r="D86" s="26" t="s">
        <v>5212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16"/>
        <v>25</v>
      </c>
      <c r="BF86" s="35">
        <f t="shared" si="17"/>
        <v>17</v>
      </c>
      <c r="BG86" s="35">
        <f t="shared" si="18"/>
        <v>8</v>
      </c>
      <c r="BH86" s="35">
        <f t="shared" si="19"/>
        <v>0</v>
      </c>
      <c r="BI86" s="35">
        <f t="shared" si="20"/>
        <v>0</v>
      </c>
      <c r="BJ86" s="35">
        <f t="shared" si="21"/>
        <v>0</v>
      </c>
      <c r="BK86" s="35">
        <f t="shared" si="22"/>
        <v>0</v>
      </c>
      <c r="BL86" s="36">
        <f t="shared" si="23"/>
        <v>0</v>
      </c>
      <c r="BM86" s="47">
        <f t="shared" si="24"/>
        <v>25</v>
      </c>
      <c r="BN86">
        <v>38</v>
      </c>
      <c r="BO86" t="str">
        <f t="shared" si="12"/>
        <v>Rimet</v>
      </c>
      <c r="BP86" t="str">
        <f t="shared" si="13"/>
        <v>Claire Sophie</v>
      </c>
      <c r="BQ86" t="str">
        <f>D86</f>
        <v>Cournillens</v>
      </c>
    </row>
    <row r="87" spans="1:69" x14ac:dyDescent="0.25">
      <c r="A87" s="14">
        <v>1992</v>
      </c>
      <c r="B87" s="28" t="s">
        <v>4634</v>
      </c>
      <c r="C87" t="s">
        <v>4635</v>
      </c>
      <c r="D87" s="26" t="s">
        <v>4636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25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6"/>
        <v>25</v>
      </c>
      <c r="BF87" s="35">
        <f t="shared" si="17"/>
        <v>25</v>
      </c>
      <c r="BG87" s="35">
        <f t="shared" si="18"/>
        <v>0</v>
      </c>
      <c r="BH87" s="35">
        <f t="shared" si="19"/>
        <v>0</v>
      </c>
      <c r="BI87" s="35">
        <f t="shared" si="20"/>
        <v>0</v>
      </c>
      <c r="BJ87" s="35">
        <f t="shared" si="21"/>
        <v>0</v>
      </c>
      <c r="BK87" s="35">
        <f t="shared" si="22"/>
        <v>0</v>
      </c>
      <c r="BL87" s="36">
        <f t="shared" si="23"/>
        <v>0</v>
      </c>
      <c r="BM87" s="47">
        <f t="shared" si="24"/>
        <v>25</v>
      </c>
      <c r="BN87">
        <v>38</v>
      </c>
      <c r="BO87" t="str">
        <f t="shared" si="12"/>
        <v>Rubtsova</v>
      </c>
      <c r="BP87" t="str">
        <f t="shared" si="13"/>
        <v>Anastasia</v>
      </c>
      <c r="BQ87" t="str">
        <f>D87</f>
        <v>Vladivostok</v>
      </c>
    </row>
    <row r="88" spans="1:69" x14ac:dyDescent="0.25">
      <c r="A88" s="14">
        <v>1997</v>
      </c>
      <c r="B88" s="28" t="s">
        <v>1452</v>
      </c>
      <c r="C88" t="s">
        <v>2579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25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6"/>
        <v>25</v>
      </c>
      <c r="BF88" s="35">
        <f t="shared" si="17"/>
        <v>25</v>
      </c>
      <c r="BG88" s="35">
        <f t="shared" si="18"/>
        <v>0</v>
      </c>
      <c r="BH88" s="35">
        <f t="shared" si="19"/>
        <v>0</v>
      </c>
      <c r="BI88" s="35">
        <f t="shared" si="20"/>
        <v>0</v>
      </c>
      <c r="BJ88" s="35">
        <f t="shared" si="21"/>
        <v>0</v>
      </c>
      <c r="BK88" s="35">
        <f t="shared" si="22"/>
        <v>0</v>
      </c>
      <c r="BL88" s="36">
        <f t="shared" si="23"/>
        <v>0</v>
      </c>
      <c r="BM88" s="47">
        <f t="shared" si="24"/>
        <v>25</v>
      </c>
      <c r="BN88">
        <v>38</v>
      </c>
      <c r="BO88" t="str">
        <f t="shared" si="12"/>
        <v>Schmid</v>
      </c>
      <c r="BP88" t="str">
        <f t="shared" si="13"/>
        <v>Alessandra</v>
      </c>
    </row>
    <row r="89" spans="1:69" x14ac:dyDescent="0.25">
      <c r="A89" s="14">
        <v>2000</v>
      </c>
      <c r="B89" s="28" t="s">
        <v>554</v>
      </c>
      <c r="C89" t="s">
        <v>553</v>
      </c>
      <c r="D89" s="26" t="s">
        <v>480</v>
      </c>
      <c r="E89">
        <v>0</v>
      </c>
      <c r="F89">
        <v>0</v>
      </c>
      <c r="G89">
        <v>2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13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8</v>
      </c>
      <c r="BE89">
        <f t="shared" si="16"/>
        <v>25</v>
      </c>
      <c r="BF89" s="35">
        <f t="shared" si="17"/>
        <v>13</v>
      </c>
      <c r="BG89" s="35">
        <f t="shared" si="18"/>
        <v>8</v>
      </c>
      <c r="BH89" s="35">
        <f t="shared" si="19"/>
        <v>2</v>
      </c>
      <c r="BI89" s="35">
        <f t="shared" si="20"/>
        <v>2</v>
      </c>
      <c r="BJ89" s="35">
        <f t="shared" si="21"/>
        <v>0</v>
      </c>
      <c r="BK89" s="35">
        <f t="shared" si="22"/>
        <v>0</v>
      </c>
      <c r="BL89" s="36">
        <f t="shared" si="23"/>
        <v>0</v>
      </c>
      <c r="BM89" s="47">
        <f t="shared" si="24"/>
        <v>25</v>
      </c>
      <c r="BN89">
        <v>38</v>
      </c>
      <c r="BO89" t="str">
        <f t="shared" si="12"/>
        <v>Vouilloz</v>
      </c>
      <c r="BP89" t="str">
        <f t="shared" si="13"/>
        <v>Elise</v>
      </c>
      <c r="BQ89" t="str">
        <f t="shared" ref="BQ89:BQ105" si="26">D89</f>
        <v>Saxon</v>
      </c>
    </row>
    <row r="90" spans="1:69" x14ac:dyDescent="0.25">
      <c r="A90" s="14">
        <v>1992</v>
      </c>
      <c r="B90" s="28" t="s">
        <v>5743</v>
      </c>
      <c r="C90" t="s">
        <v>864</v>
      </c>
      <c r="D90" s="26" t="s">
        <v>4719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25</v>
      </c>
      <c r="BA90">
        <v>0</v>
      </c>
      <c r="BB90">
        <v>0</v>
      </c>
      <c r="BC90">
        <v>0</v>
      </c>
      <c r="BD90">
        <v>0</v>
      </c>
      <c r="BE90">
        <f t="shared" si="16"/>
        <v>25</v>
      </c>
      <c r="BF90" s="35">
        <f t="shared" si="17"/>
        <v>25</v>
      </c>
      <c r="BG90" s="35">
        <f t="shared" si="18"/>
        <v>0</v>
      </c>
      <c r="BH90" s="35">
        <f t="shared" si="19"/>
        <v>0</v>
      </c>
      <c r="BI90" s="35">
        <f t="shared" si="20"/>
        <v>0</v>
      </c>
      <c r="BJ90" s="35">
        <f t="shared" si="21"/>
        <v>0</v>
      </c>
      <c r="BK90" s="35">
        <f t="shared" si="22"/>
        <v>0</v>
      </c>
      <c r="BL90" s="36">
        <f t="shared" si="23"/>
        <v>0</v>
      </c>
      <c r="BM90" s="47">
        <f t="shared" si="24"/>
        <v>25</v>
      </c>
      <c r="BN90">
        <v>38</v>
      </c>
      <c r="BO90" t="str">
        <f t="shared" si="12"/>
        <v>Wilhem</v>
      </c>
      <c r="BP90" t="str">
        <f t="shared" si="13"/>
        <v>Ariane</v>
      </c>
      <c r="BQ90" t="str">
        <f t="shared" si="26"/>
        <v>Fontainemelon</v>
      </c>
    </row>
    <row r="91" spans="1:69" x14ac:dyDescent="0.25">
      <c r="A91" s="14">
        <v>1995</v>
      </c>
      <c r="B91" s="28" t="s">
        <v>1467</v>
      </c>
      <c r="C91" t="s">
        <v>1468</v>
      </c>
      <c r="D91" s="26" t="s">
        <v>668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24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6"/>
        <v>24</v>
      </c>
      <c r="BF91" s="35">
        <f t="shared" si="17"/>
        <v>24</v>
      </c>
      <c r="BG91" s="35">
        <f t="shared" si="18"/>
        <v>0</v>
      </c>
      <c r="BH91" s="35">
        <f t="shared" si="19"/>
        <v>0</v>
      </c>
      <c r="BI91" s="35">
        <f t="shared" si="20"/>
        <v>0</v>
      </c>
      <c r="BJ91" s="35">
        <f t="shared" si="21"/>
        <v>0</v>
      </c>
      <c r="BK91" s="35">
        <f t="shared" si="22"/>
        <v>0</v>
      </c>
      <c r="BL91" s="36">
        <f t="shared" si="23"/>
        <v>0</v>
      </c>
      <c r="BM91" s="47">
        <f t="shared" si="24"/>
        <v>24</v>
      </c>
      <c r="BN91">
        <v>39</v>
      </c>
      <c r="BO91" t="str">
        <f t="shared" si="12"/>
        <v>Bunge</v>
      </c>
      <c r="BP91" t="str">
        <f t="shared" si="13"/>
        <v>Tabea</v>
      </c>
      <c r="BQ91" t="str">
        <f t="shared" si="26"/>
        <v>Berne</v>
      </c>
    </row>
    <row r="92" spans="1:69" x14ac:dyDescent="0.25">
      <c r="A92" s="14">
        <v>1984</v>
      </c>
      <c r="B92" s="28" t="s">
        <v>2690</v>
      </c>
      <c r="C92" t="s">
        <v>153</v>
      </c>
      <c r="D92" s="26" t="s">
        <v>156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6"/>
        <v>24</v>
      </c>
      <c r="BF92" s="35">
        <f t="shared" si="17"/>
        <v>17</v>
      </c>
      <c r="BG92" s="35">
        <f t="shared" si="18"/>
        <v>7</v>
      </c>
      <c r="BH92" s="35">
        <f t="shared" si="19"/>
        <v>0</v>
      </c>
      <c r="BI92" s="35">
        <f t="shared" si="20"/>
        <v>0</v>
      </c>
      <c r="BJ92" s="35">
        <f t="shared" si="21"/>
        <v>0</v>
      </c>
      <c r="BK92" s="35">
        <f t="shared" si="22"/>
        <v>0</v>
      </c>
      <c r="BL92" s="36">
        <f t="shared" si="23"/>
        <v>0</v>
      </c>
      <c r="BM92" s="47">
        <f t="shared" si="24"/>
        <v>24</v>
      </c>
      <c r="BN92">
        <v>39</v>
      </c>
      <c r="BO92" t="str">
        <f t="shared" si="12"/>
        <v>Perruchoud</v>
      </c>
      <c r="BP92" t="str">
        <f t="shared" si="13"/>
        <v>Sophie</v>
      </c>
      <c r="BQ92" t="str">
        <f t="shared" si="26"/>
        <v>Chalais</v>
      </c>
    </row>
    <row r="93" spans="1:69" x14ac:dyDescent="0.25">
      <c r="A93" s="14">
        <v>1994</v>
      </c>
      <c r="B93" s="28" t="s">
        <v>5933</v>
      </c>
      <c r="C93" t="s">
        <v>5934</v>
      </c>
      <c r="D93" s="26" t="s">
        <v>377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23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6"/>
        <v>23</v>
      </c>
      <c r="BF93" s="35">
        <f t="shared" si="17"/>
        <v>23</v>
      </c>
      <c r="BG93" s="35">
        <f t="shared" si="18"/>
        <v>0</v>
      </c>
      <c r="BH93" s="35">
        <f t="shared" si="19"/>
        <v>0</v>
      </c>
      <c r="BI93" s="35">
        <f t="shared" si="20"/>
        <v>0</v>
      </c>
      <c r="BJ93" s="35">
        <f t="shared" si="21"/>
        <v>0</v>
      </c>
      <c r="BK93" s="35">
        <f t="shared" si="22"/>
        <v>0</v>
      </c>
      <c r="BL93" s="36">
        <f t="shared" si="23"/>
        <v>0</v>
      </c>
      <c r="BM93" s="47">
        <f t="shared" si="24"/>
        <v>23</v>
      </c>
      <c r="BN93">
        <v>40</v>
      </c>
      <c r="BO93" t="str">
        <f t="shared" si="12"/>
        <v>Ardito</v>
      </c>
      <c r="BP93" t="str">
        <f t="shared" si="13"/>
        <v>Nelly</v>
      </c>
      <c r="BQ93" t="str">
        <f t="shared" si="26"/>
        <v>Nyon</v>
      </c>
    </row>
    <row r="94" spans="1:69" x14ac:dyDescent="0.25">
      <c r="A94" s="14">
        <v>1991</v>
      </c>
      <c r="B94" s="28" t="s">
        <v>4056</v>
      </c>
      <c r="C94" t="s">
        <v>397</v>
      </c>
      <c r="D94" s="26" t="s">
        <v>3401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23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16"/>
        <v>23</v>
      </c>
      <c r="BF94" s="35">
        <f t="shared" si="17"/>
        <v>23</v>
      </c>
      <c r="BG94" s="35">
        <f t="shared" si="18"/>
        <v>0</v>
      </c>
      <c r="BH94" s="35">
        <f t="shared" si="19"/>
        <v>0</v>
      </c>
      <c r="BI94" s="35">
        <f t="shared" si="20"/>
        <v>0</v>
      </c>
      <c r="BJ94" s="35">
        <f t="shared" si="21"/>
        <v>0</v>
      </c>
      <c r="BK94" s="35">
        <f t="shared" si="22"/>
        <v>0</v>
      </c>
      <c r="BL94" s="36">
        <f t="shared" si="23"/>
        <v>0</v>
      </c>
      <c r="BM94" s="47">
        <f t="shared" si="24"/>
        <v>23</v>
      </c>
      <c r="BN94">
        <v>40</v>
      </c>
      <c r="BO94" t="str">
        <f t="shared" si="12"/>
        <v>Arsenijevic</v>
      </c>
      <c r="BP94" t="str">
        <f t="shared" si="13"/>
        <v>Emilie</v>
      </c>
      <c r="BQ94" t="str">
        <f t="shared" si="26"/>
        <v>Chêne-Bougeries</v>
      </c>
    </row>
    <row r="95" spans="1:69" x14ac:dyDescent="0.25">
      <c r="A95" s="14">
        <v>1988</v>
      </c>
      <c r="B95" s="28" t="s">
        <v>2957</v>
      </c>
      <c r="C95" t="s">
        <v>1293</v>
      </c>
      <c r="D95" s="26" t="s">
        <v>2091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23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6"/>
        <v>23</v>
      </c>
      <c r="BF95" s="35">
        <f t="shared" si="17"/>
        <v>23</v>
      </c>
      <c r="BG95" s="35">
        <f t="shared" si="18"/>
        <v>0</v>
      </c>
      <c r="BH95" s="35">
        <f t="shared" si="19"/>
        <v>0</v>
      </c>
      <c r="BI95" s="35">
        <f t="shared" si="20"/>
        <v>0</v>
      </c>
      <c r="BJ95" s="35">
        <f t="shared" si="21"/>
        <v>0</v>
      </c>
      <c r="BK95" s="35">
        <f t="shared" si="22"/>
        <v>0</v>
      </c>
      <c r="BL95" s="36">
        <f t="shared" si="23"/>
        <v>0</v>
      </c>
      <c r="BM95" s="47">
        <f t="shared" si="24"/>
        <v>23</v>
      </c>
      <c r="BN95">
        <v>40</v>
      </c>
      <c r="BO95" t="str">
        <f t="shared" si="12"/>
        <v>Aufdenblatten</v>
      </c>
      <c r="BP95" t="str">
        <f t="shared" si="13"/>
        <v>Emma</v>
      </c>
      <c r="BQ95" t="str">
        <f t="shared" si="26"/>
        <v>Zermatt</v>
      </c>
    </row>
    <row r="96" spans="1:69" x14ac:dyDescent="0.25">
      <c r="A96" s="14">
        <v>1984</v>
      </c>
      <c r="B96" s="28" t="s">
        <v>2689</v>
      </c>
      <c r="C96" t="s">
        <v>695</v>
      </c>
      <c r="D96" s="26" t="s">
        <v>171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15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16"/>
        <v>23</v>
      </c>
      <c r="BF96" s="35">
        <f t="shared" si="17"/>
        <v>15</v>
      </c>
      <c r="BG96" s="35">
        <f t="shared" si="18"/>
        <v>8</v>
      </c>
      <c r="BH96" s="35">
        <f t="shared" si="19"/>
        <v>0</v>
      </c>
      <c r="BI96" s="35">
        <f t="shared" si="20"/>
        <v>0</v>
      </c>
      <c r="BJ96" s="35">
        <f t="shared" si="21"/>
        <v>0</v>
      </c>
      <c r="BK96" s="35">
        <f t="shared" si="22"/>
        <v>0</v>
      </c>
      <c r="BL96" s="36">
        <f t="shared" si="23"/>
        <v>0</v>
      </c>
      <c r="BM96" s="47">
        <f t="shared" si="24"/>
        <v>23</v>
      </c>
      <c r="BN96">
        <v>40</v>
      </c>
      <c r="BO96" t="str">
        <f t="shared" si="12"/>
        <v>Bianco</v>
      </c>
      <c r="BP96" t="str">
        <f t="shared" si="13"/>
        <v>Christelle</v>
      </c>
      <c r="BQ96" t="str">
        <f t="shared" si="26"/>
        <v>Conthey</v>
      </c>
    </row>
    <row r="97" spans="1:69" x14ac:dyDescent="0.25">
      <c r="A97" s="14">
        <v>1997</v>
      </c>
      <c r="B97" s="28" t="s">
        <v>1757</v>
      </c>
      <c r="C97" t="s">
        <v>361</v>
      </c>
      <c r="D97" s="26" t="s">
        <v>4623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6"/>
        <v>23</v>
      </c>
      <c r="BF97" s="35">
        <f t="shared" si="17"/>
        <v>23</v>
      </c>
      <c r="BG97" s="35">
        <f t="shared" si="18"/>
        <v>0</v>
      </c>
      <c r="BH97" s="35">
        <f t="shared" si="19"/>
        <v>0</v>
      </c>
      <c r="BI97" s="35">
        <f t="shared" si="20"/>
        <v>0</v>
      </c>
      <c r="BJ97" s="35">
        <f t="shared" si="21"/>
        <v>0</v>
      </c>
      <c r="BK97" s="35">
        <f t="shared" si="22"/>
        <v>0</v>
      </c>
      <c r="BL97" s="36">
        <f t="shared" si="23"/>
        <v>0</v>
      </c>
      <c r="BM97" s="47">
        <f t="shared" si="24"/>
        <v>23</v>
      </c>
      <c r="BN97">
        <v>40</v>
      </c>
      <c r="BO97" t="str">
        <f t="shared" ref="BO97:BO160" si="27">B97</f>
        <v>Christen</v>
      </c>
      <c r="BP97" t="str">
        <f t="shared" ref="BP97:BP160" si="28">C97</f>
        <v>Maria</v>
      </c>
      <c r="BQ97" t="str">
        <f t="shared" si="26"/>
        <v>Hospental</v>
      </c>
    </row>
    <row r="98" spans="1:69" x14ac:dyDescent="0.25">
      <c r="A98" s="14">
        <v>1992</v>
      </c>
      <c r="B98" s="28" t="s">
        <v>1279</v>
      </c>
      <c r="C98" t="s">
        <v>1154</v>
      </c>
      <c r="D98" s="26" t="s">
        <v>2683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23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6"/>
        <v>23</v>
      </c>
      <c r="BF98" s="35">
        <f t="shared" si="17"/>
        <v>23</v>
      </c>
      <c r="BG98" s="35">
        <f t="shared" si="18"/>
        <v>0</v>
      </c>
      <c r="BH98" s="35">
        <f t="shared" si="19"/>
        <v>0</v>
      </c>
      <c r="BI98" s="35">
        <f t="shared" si="20"/>
        <v>0</v>
      </c>
      <c r="BJ98" s="35">
        <f t="shared" si="21"/>
        <v>0</v>
      </c>
      <c r="BK98" s="35">
        <f t="shared" si="22"/>
        <v>0</v>
      </c>
      <c r="BL98" s="36">
        <f t="shared" si="23"/>
        <v>0</v>
      </c>
      <c r="BM98" s="47">
        <f t="shared" si="24"/>
        <v>23</v>
      </c>
      <c r="BN98">
        <v>40</v>
      </c>
      <c r="BO98" t="str">
        <f t="shared" si="27"/>
        <v>Crausaz</v>
      </c>
      <c r="BP98" t="str">
        <f t="shared" si="28"/>
        <v>Morgane</v>
      </c>
      <c r="BQ98" t="str">
        <f t="shared" si="26"/>
        <v>Pleigne</v>
      </c>
    </row>
    <row r="99" spans="1:69" x14ac:dyDescent="0.25">
      <c r="A99" s="14">
        <v>1989</v>
      </c>
      <c r="B99" t="s">
        <v>93</v>
      </c>
      <c r="C99" t="s">
        <v>36</v>
      </c>
      <c r="D99" t="s">
        <v>173</v>
      </c>
      <c r="E99">
        <v>23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16"/>
        <v>23</v>
      </c>
      <c r="BF99" s="35">
        <f t="shared" si="17"/>
        <v>23</v>
      </c>
      <c r="BG99" s="35">
        <f t="shared" si="18"/>
        <v>0</v>
      </c>
      <c r="BH99" s="35">
        <f t="shared" si="19"/>
        <v>0</v>
      </c>
      <c r="BI99" s="35">
        <f t="shared" si="20"/>
        <v>0</v>
      </c>
      <c r="BJ99" s="35">
        <f t="shared" si="21"/>
        <v>0</v>
      </c>
      <c r="BK99" s="35">
        <f t="shared" si="22"/>
        <v>0</v>
      </c>
      <c r="BL99" s="36">
        <f t="shared" si="23"/>
        <v>0</v>
      </c>
      <c r="BM99" s="47">
        <f t="shared" si="24"/>
        <v>23</v>
      </c>
      <c r="BN99">
        <v>40</v>
      </c>
      <c r="BO99" t="str">
        <f t="shared" si="27"/>
        <v>Dorsaz</v>
      </c>
      <c r="BP99" t="str">
        <f t="shared" si="28"/>
        <v>Claire</v>
      </c>
      <c r="BQ99" t="str">
        <f t="shared" si="26"/>
        <v>Chamoson</v>
      </c>
    </row>
    <row r="100" spans="1:69" x14ac:dyDescent="0.25">
      <c r="A100" s="14">
        <v>1995</v>
      </c>
      <c r="B100" s="28" t="s">
        <v>5208</v>
      </c>
      <c r="C100" t="s">
        <v>2685</v>
      </c>
      <c r="D100" s="26" t="s">
        <v>32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23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16"/>
        <v>23</v>
      </c>
      <c r="BF100" s="35">
        <f t="shared" si="17"/>
        <v>23</v>
      </c>
      <c r="BG100" s="35">
        <f t="shared" si="18"/>
        <v>0</v>
      </c>
      <c r="BH100" s="35">
        <f t="shared" si="19"/>
        <v>0</v>
      </c>
      <c r="BI100" s="35">
        <f t="shared" si="20"/>
        <v>0</v>
      </c>
      <c r="BJ100" s="35">
        <f t="shared" si="21"/>
        <v>0</v>
      </c>
      <c r="BK100" s="35">
        <f t="shared" si="22"/>
        <v>0</v>
      </c>
      <c r="BL100" s="36">
        <f t="shared" si="23"/>
        <v>0</v>
      </c>
      <c r="BM100" s="47">
        <f t="shared" si="24"/>
        <v>23</v>
      </c>
      <c r="BN100">
        <v>40</v>
      </c>
      <c r="BO100" t="str">
        <f t="shared" si="27"/>
        <v>Gauthier</v>
      </c>
      <c r="BP100" t="str">
        <f t="shared" si="28"/>
        <v>Clara</v>
      </c>
      <c r="BQ100" t="str">
        <f t="shared" si="26"/>
        <v>Genève</v>
      </c>
    </row>
    <row r="101" spans="1:69" x14ac:dyDescent="0.25">
      <c r="A101" s="14">
        <v>1995</v>
      </c>
      <c r="B101" s="28" t="s">
        <v>933</v>
      </c>
      <c r="C101" t="s">
        <v>2096</v>
      </c>
      <c r="D101" s="26" t="s">
        <v>2097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23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6"/>
        <v>23</v>
      </c>
      <c r="BF101" s="35">
        <f t="shared" si="17"/>
        <v>23</v>
      </c>
      <c r="BG101" s="35">
        <f t="shared" si="18"/>
        <v>0</v>
      </c>
      <c r="BH101" s="35">
        <f t="shared" si="19"/>
        <v>0</v>
      </c>
      <c r="BI101" s="35">
        <f t="shared" si="20"/>
        <v>0</v>
      </c>
      <c r="BJ101" s="35">
        <f t="shared" si="21"/>
        <v>0</v>
      </c>
      <c r="BK101" s="35">
        <f t="shared" si="22"/>
        <v>0</v>
      </c>
      <c r="BL101" s="36">
        <f t="shared" si="23"/>
        <v>0</v>
      </c>
      <c r="BM101" s="47">
        <f t="shared" si="24"/>
        <v>23</v>
      </c>
      <c r="BN101">
        <v>40</v>
      </c>
      <c r="BO101" t="str">
        <f t="shared" si="27"/>
        <v>Gerber</v>
      </c>
      <c r="BP101" t="str">
        <f t="shared" si="28"/>
        <v>Charlotte</v>
      </c>
      <c r="BQ101" t="str">
        <f t="shared" si="26"/>
        <v>Sâles</v>
      </c>
    </row>
    <row r="102" spans="1:69" x14ac:dyDescent="0.25">
      <c r="A102" s="14">
        <v>1995</v>
      </c>
      <c r="B102" s="28" t="s">
        <v>5029</v>
      </c>
      <c r="C102" t="s">
        <v>2856</v>
      </c>
      <c r="D102" s="26" t="s">
        <v>5030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23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si="16"/>
        <v>23</v>
      </c>
      <c r="BF102" s="35">
        <f t="shared" si="17"/>
        <v>23</v>
      </c>
      <c r="BG102" s="35">
        <f t="shared" si="18"/>
        <v>0</v>
      </c>
      <c r="BH102" s="35">
        <f t="shared" si="19"/>
        <v>0</v>
      </c>
      <c r="BI102" s="35">
        <f t="shared" si="20"/>
        <v>0</v>
      </c>
      <c r="BJ102" s="35">
        <f t="shared" si="21"/>
        <v>0</v>
      </c>
      <c r="BK102" s="35">
        <f t="shared" si="22"/>
        <v>0</v>
      </c>
      <c r="BL102" s="36">
        <f t="shared" si="23"/>
        <v>0</v>
      </c>
      <c r="BM102" s="47">
        <f t="shared" si="24"/>
        <v>23</v>
      </c>
      <c r="BN102">
        <v>40</v>
      </c>
      <c r="BO102" t="str">
        <f t="shared" si="27"/>
        <v>Gisler</v>
      </c>
      <c r="BP102" t="str">
        <f t="shared" si="28"/>
        <v>Angela</v>
      </c>
      <c r="BQ102" t="str">
        <f t="shared" si="26"/>
        <v>Flüelen</v>
      </c>
    </row>
    <row r="103" spans="1:69" x14ac:dyDescent="0.25">
      <c r="A103" s="14">
        <v>1994</v>
      </c>
      <c r="B103" s="28" t="s">
        <v>5202</v>
      </c>
      <c r="C103" t="s">
        <v>1268</v>
      </c>
      <c r="D103" s="26" t="s">
        <v>531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23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16"/>
        <v>23</v>
      </c>
      <c r="BF103" s="35">
        <f t="shared" si="17"/>
        <v>23</v>
      </c>
      <c r="BG103" s="35">
        <f t="shared" si="18"/>
        <v>0</v>
      </c>
      <c r="BH103" s="35">
        <f t="shared" si="19"/>
        <v>0</v>
      </c>
      <c r="BI103" s="35">
        <f t="shared" si="20"/>
        <v>0</v>
      </c>
      <c r="BJ103" s="35">
        <f t="shared" si="21"/>
        <v>0</v>
      </c>
      <c r="BK103" s="35">
        <f t="shared" si="22"/>
        <v>0</v>
      </c>
      <c r="BL103" s="36">
        <f t="shared" si="23"/>
        <v>0</v>
      </c>
      <c r="BM103" s="47">
        <f t="shared" si="24"/>
        <v>23</v>
      </c>
      <c r="BN103">
        <v>40</v>
      </c>
      <c r="BO103" t="str">
        <f t="shared" si="27"/>
        <v>Gomes de Melo</v>
      </c>
      <c r="BP103" t="str">
        <f t="shared" si="28"/>
        <v>Déborah</v>
      </c>
      <c r="BQ103" t="str">
        <f t="shared" si="26"/>
        <v>Lens</v>
      </c>
    </row>
    <row r="104" spans="1:69" x14ac:dyDescent="0.25">
      <c r="A104" s="14">
        <v>1996</v>
      </c>
      <c r="B104" s="28" t="s">
        <v>2202</v>
      </c>
      <c r="C104" t="s">
        <v>2203</v>
      </c>
      <c r="D104" s="26" t="s">
        <v>2204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23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6"/>
        <v>23</v>
      </c>
      <c r="BF104" s="35">
        <f t="shared" si="17"/>
        <v>23</v>
      </c>
      <c r="BG104" s="35">
        <f t="shared" si="18"/>
        <v>0</v>
      </c>
      <c r="BH104" s="35">
        <f t="shared" si="19"/>
        <v>0</v>
      </c>
      <c r="BI104" s="35">
        <f t="shared" si="20"/>
        <v>0</v>
      </c>
      <c r="BJ104" s="35">
        <f t="shared" si="21"/>
        <v>0</v>
      </c>
      <c r="BK104" s="35">
        <f t="shared" si="22"/>
        <v>0</v>
      </c>
      <c r="BL104" s="36">
        <f t="shared" si="23"/>
        <v>0</v>
      </c>
      <c r="BM104" s="47">
        <f t="shared" si="24"/>
        <v>23</v>
      </c>
      <c r="BN104">
        <v>40</v>
      </c>
      <c r="BO104" t="str">
        <f t="shared" si="27"/>
        <v>Gross</v>
      </c>
      <c r="BP104" t="str">
        <f t="shared" si="28"/>
        <v>Lilly</v>
      </c>
      <c r="BQ104" t="str">
        <f t="shared" si="26"/>
        <v>Richterswil</v>
      </c>
    </row>
    <row r="105" spans="1:69" x14ac:dyDescent="0.25">
      <c r="A105" s="14">
        <v>1991</v>
      </c>
      <c r="B105" s="28" t="s">
        <v>3241</v>
      </c>
      <c r="C105" t="s">
        <v>840</v>
      </c>
      <c r="D105" s="26" t="s">
        <v>3242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23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si="16"/>
        <v>23</v>
      </c>
      <c r="BF105" s="35">
        <f t="shared" si="17"/>
        <v>23</v>
      </c>
      <c r="BG105" s="35">
        <f t="shared" si="18"/>
        <v>0</v>
      </c>
      <c r="BH105" s="35">
        <f t="shared" si="19"/>
        <v>0</v>
      </c>
      <c r="BI105" s="35">
        <f t="shared" si="20"/>
        <v>0</v>
      </c>
      <c r="BJ105" s="35">
        <f t="shared" si="21"/>
        <v>0</v>
      </c>
      <c r="BK105" s="35">
        <f t="shared" si="22"/>
        <v>0</v>
      </c>
      <c r="BL105" s="36">
        <f t="shared" si="23"/>
        <v>0</v>
      </c>
      <c r="BM105" s="47">
        <f t="shared" si="24"/>
        <v>23</v>
      </c>
      <c r="BN105">
        <v>40</v>
      </c>
      <c r="BO105" t="str">
        <f t="shared" si="27"/>
        <v>Hartmann</v>
      </c>
      <c r="BP105" t="str">
        <f t="shared" si="28"/>
        <v>Nathalie</v>
      </c>
      <c r="BQ105" t="str">
        <f t="shared" si="26"/>
        <v>Eggenwil</v>
      </c>
    </row>
    <row r="106" spans="1:69" x14ac:dyDescent="0.25">
      <c r="A106" s="14">
        <v>2003</v>
      </c>
      <c r="B106" s="28" t="s">
        <v>5493</v>
      </c>
      <c r="C106" t="s">
        <v>5494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23</v>
      </c>
      <c r="BC106">
        <v>0</v>
      </c>
      <c r="BD106">
        <v>0</v>
      </c>
      <c r="BE106">
        <f t="shared" si="16"/>
        <v>23</v>
      </c>
      <c r="BF106" s="35">
        <f t="shared" si="17"/>
        <v>23</v>
      </c>
      <c r="BG106" s="35">
        <f t="shared" si="18"/>
        <v>0</v>
      </c>
      <c r="BH106" s="35">
        <f t="shared" si="19"/>
        <v>0</v>
      </c>
      <c r="BI106" s="35">
        <f t="shared" si="20"/>
        <v>0</v>
      </c>
      <c r="BJ106" s="35">
        <f t="shared" si="21"/>
        <v>0</v>
      </c>
      <c r="BK106" s="35">
        <f t="shared" si="22"/>
        <v>0</v>
      </c>
      <c r="BL106" s="36">
        <f t="shared" si="23"/>
        <v>0</v>
      </c>
      <c r="BM106" s="47">
        <f t="shared" si="24"/>
        <v>23</v>
      </c>
      <c r="BN106">
        <v>40</v>
      </c>
      <c r="BO106" t="str">
        <f t="shared" si="27"/>
        <v>Janzen</v>
      </c>
      <c r="BP106" t="str">
        <f t="shared" si="28"/>
        <v>Aurelia-Maxima</v>
      </c>
    </row>
    <row r="107" spans="1:69" x14ac:dyDescent="0.25">
      <c r="A107" s="14">
        <v>1984</v>
      </c>
      <c r="B107" s="28" t="s">
        <v>3138</v>
      </c>
      <c r="C107" t="s">
        <v>957</v>
      </c>
      <c r="D107" s="26" t="s">
        <v>3139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23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16"/>
        <v>23</v>
      </c>
      <c r="BF107" s="35">
        <f t="shared" si="17"/>
        <v>23</v>
      </c>
      <c r="BG107" s="35">
        <f t="shared" si="18"/>
        <v>0</v>
      </c>
      <c r="BH107" s="35">
        <f t="shared" si="19"/>
        <v>0</v>
      </c>
      <c r="BI107" s="35">
        <f t="shared" si="20"/>
        <v>0</v>
      </c>
      <c r="BJ107" s="35">
        <f t="shared" si="21"/>
        <v>0</v>
      </c>
      <c r="BK107" s="35">
        <f t="shared" si="22"/>
        <v>0</v>
      </c>
      <c r="BL107" s="36">
        <f t="shared" si="23"/>
        <v>0</v>
      </c>
      <c r="BM107" s="47">
        <f t="shared" si="24"/>
        <v>23</v>
      </c>
      <c r="BN107">
        <v>40</v>
      </c>
      <c r="BO107" t="str">
        <f t="shared" si="27"/>
        <v>Kreisherr</v>
      </c>
      <c r="BP107" t="str">
        <f t="shared" si="28"/>
        <v>Nina</v>
      </c>
      <c r="BQ107" t="str">
        <f t="shared" ref="BQ107:BQ112" si="29">D107</f>
        <v>GER-LC Uzwil</v>
      </c>
    </row>
    <row r="108" spans="1:69" x14ac:dyDescent="0.25">
      <c r="A108" s="14">
        <v>1999</v>
      </c>
      <c r="B108" s="28" t="s">
        <v>5635</v>
      </c>
      <c r="C108" t="s">
        <v>153</v>
      </c>
      <c r="D108" t="s">
        <v>5312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23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16"/>
        <v>23</v>
      </c>
      <c r="BF108" s="35">
        <f t="shared" si="17"/>
        <v>23</v>
      </c>
      <c r="BG108" s="35">
        <f t="shared" si="18"/>
        <v>0</v>
      </c>
      <c r="BH108" s="35">
        <f t="shared" si="19"/>
        <v>0</v>
      </c>
      <c r="BI108" s="35">
        <f t="shared" si="20"/>
        <v>0</v>
      </c>
      <c r="BJ108" s="35">
        <f t="shared" si="21"/>
        <v>0</v>
      </c>
      <c r="BK108" s="35">
        <f t="shared" si="22"/>
        <v>0</v>
      </c>
      <c r="BL108" s="36">
        <f t="shared" si="23"/>
        <v>0</v>
      </c>
      <c r="BM108" s="47">
        <f t="shared" si="24"/>
        <v>23</v>
      </c>
      <c r="BN108">
        <v>40</v>
      </c>
      <c r="BO108" t="str">
        <f t="shared" si="27"/>
        <v>Martens</v>
      </c>
      <c r="BP108" t="str">
        <f t="shared" si="28"/>
        <v>Sophie</v>
      </c>
      <c r="BQ108" t="str">
        <f t="shared" si="29"/>
        <v>Arnhem</v>
      </c>
    </row>
    <row r="109" spans="1:69" x14ac:dyDescent="0.25">
      <c r="A109" s="14">
        <v>1992</v>
      </c>
      <c r="B109" s="28" t="s">
        <v>5846</v>
      </c>
      <c r="C109" t="s">
        <v>1159</v>
      </c>
      <c r="D109" s="26" t="s">
        <v>33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23</v>
      </c>
      <c r="BB109">
        <v>0</v>
      </c>
      <c r="BC109">
        <v>0</v>
      </c>
      <c r="BD109">
        <v>0</v>
      </c>
      <c r="BE109">
        <f t="shared" si="16"/>
        <v>23</v>
      </c>
      <c r="BF109" s="35">
        <f t="shared" si="17"/>
        <v>23</v>
      </c>
      <c r="BG109" s="35">
        <f t="shared" si="18"/>
        <v>0</v>
      </c>
      <c r="BH109" s="35">
        <f t="shared" si="19"/>
        <v>0</v>
      </c>
      <c r="BI109" s="35">
        <f t="shared" si="20"/>
        <v>0</v>
      </c>
      <c r="BJ109" s="35">
        <f t="shared" si="21"/>
        <v>0</v>
      </c>
      <c r="BK109" s="35">
        <f t="shared" si="22"/>
        <v>0</v>
      </c>
      <c r="BL109" s="36">
        <f t="shared" si="23"/>
        <v>0</v>
      </c>
      <c r="BM109" s="47">
        <f t="shared" si="24"/>
        <v>23</v>
      </c>
      <c r="BN109">
        <v>40</v>
      </c>
      <c r="BO109" t="str">
        <f t="shared" si="27"/>
        <v>Munday</v>
      </c>
      <c r="BP109" t="str">
        <f t="shared" si="28"/>
        <v>Manon</v>
      </c>
      <c r="BQ109" t="str">
        <f t="shared" si="29"/>
        <v>Lausanne</v>
      </c>
    </row>
    <row r="110" spans="1:69" x14ac:dyDescent="0.25">
      <c r="A110" s="14">
        <v>1997</v>
      </c>
      <c r="B110" s="28" t="s">
        <v>3533</v>
      </c>
      <c r="C110" t="s">
        <v>3534</v>
      </c>
      <c r="D110" s="26" t="s">
        <v>3398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23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6"/>
        <v>23</v>
      </c>
      <c r="BF110" s="35">
        <f t="shared" si="17"/>
        <v>23</v>
      </c>
      <c r="BG110" s="35">
        <f t="shared" si="18"/>
        <v>0</v>
      </c>
      <c r="BH110" s="35">
        <f t="shared" si="19"/>
        <v>0</v>
      </c>
      <c r="BI110" s="35">
        <f t="shared" si="20"/>
        <v>0</v>
      </c>
      <c r="BJ110" s="35">
        <f t="shared" si="21"/>
        <v>0</v>
      </c>
      <c r="BK110" s="35">
        <f t="shared" si="22"/>
        <v>0</v>
      </c>
      <c r="BL110" s="36">
        <f t="shared" si="23"/>
        <v>0</v>
      </c>
      <c r="BM110" s="47">
        <f t="shared" si="24"/>
        <v>23</v>
      </c>
      <c r="BN110">
        <v>40</v>
      </c>
      <c r="BO110" t="str">
        <f t="shared" si="27"/>
        <v>Njeru</v>
      </c>
      <c r="BP110" t="str">
        <f t="shared" si="28"/>
        <v>Joyce Muthoni</v>
      </c>
      <c r="BQ110" t="str">
        <f t="shared" si="29"/>
        <v>Ken</v>
      </c>
    </row>
    <row r="111" spans="1:69" x14ac:dyDescent="0.25">
      <c r="A111" s="14">
        <v>1993</v>
      </c>
      <c r="B111" s="28" t="s">
        <v>1874</v>
      </c>
      <c r="C111" t="s">
        <v>1875</v>
      </c>
      <c r="D111" s="26" t="s">
        <v>1876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23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6"/>
        <v>23</v>
      </c>
      <c r="BF111" s="35">
        <f t="shared" si="17"/>
        <v>23</v>
      </c>
      <c r="BG111" s="35">
        <f t="shared" si="18"/>
        <v>0</v>
      </c>
      <c r="BH111" s="35">
        <f t="shared" si="19"/>
        <v>0</v>
      </c>
      <c r="BI111" s="35">
        <f t="shared" si="20"/>
        <v>0</v>
      </c>
      <c r="BJ111" s="35">
        <f t="shared" si="21"/>
        <v>0</v>
      </c>
      <c r="BK111" s="35">
        <f t="shared" si="22"/>
        <v>0</v>
      </c>
      <c r="BL111" s="36">
        <f t="shared" si="23"/>
        <v>0</v>
      </c>
      <c r="BM111" s="47">
        <f t="shared" si="24"/>
        <v>23</v>
      </c>
      <c r="BN111">
        <v>40</v>
      </c>
      <c r="BO111" t="str">
        <f t="shared" si="27"/>
        <v>Rebsamen</v>
      </c>
      <c r="BP111" t="str">
        <f t="shared" si="28"/>
        <v>Pascale</v>
      </c>
      <c r="BQ111" t="str">
        <f t="shared" si="29"/>
        <v>Wallisellen</v>
      </c>
    </row>
    <row r="112" spans="1:69" x14ac:dyDescent="0.25">
      <c r="A112" s="14">
        <v>1986</v>
      </c>
      <c r="B112" s="28" t="s">
        <v>981</v>
      </c>
      <c r="C112" t="s">
        <v>569</v>
      </c>
      <c r="D112" s="26" t="s">
        <v>74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23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6"/>
        <v>23</v>
      </c>
      <c r="BF112" s="35">
        <f t="shared" si="17"/>
        <v>23</v>
      </c>
      <c r="BG112" s="35">
        <f t="shared" si="18"/>
        <v>0</v>
      </c>
      <c r="BH112" s="35">
        <f t="shared" si="19"/>
        <v>0</v>
      </c>
      <c r="BI112" s="35">
        <f t="shared" si="20"/>
        <v>0</v>
      </c>
      <c r="BJ112" s="35">
        <f t="shared" si="21"/>
        <v>0</v>
      </c>
      <c r="BK112" s="35">
        <f t="shared" si="22"/>
        <v>0</v>
      </c>
      <c r="BL112" s="36">
        <f t="shared" si="23"/>
        <v>0</v>
      </c>
      <c r="BM112" s="47">
        <f t="shared" si="24"/>
        <v>23</v>
      </c>
      <c r="BN112">
        <v>40</v>
      </c>
      <c r="BO112" t="str">
        <f t="shared" si="27"/>
        <v>Roduit</v>
      </c>
      <c r="BP112" t="str">
        <f t="shared" si="28"/>
        <v>Aude</v>
      </c>
      <c r="BQ112" t="str">
        <f t="shared" si="29"/>
        <v>Leytron</v>
      </c>
    </row>
    <row r="113" spans="1:69" x14ac:dyDescent="0.25">
      <c r="A113" s="14">
        <v>1987</v>
      </c>
      <c r="B113" s="28" t="s">
        <v>5447</v>
      </c>
      <c r="C113" t="s">
        <v>693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23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6"/>
        <v>23</v>
      </c>
      <c r="BF113" s="35">
        <f t="shared" si="17"/>
        <v>23</v>
      </c>
      <c r="BG113" s="35">
        <f t="shared" si="18"/>
        <v>0</v>
      </c>
      <c r="BH113" s="35">
        <f t="shared" si="19"/>
        <v>0</v>
      </c>
      <c r="BI113" s="35">
        <f t="shared" si="20"/>
        <v>0</v>
      </c>
      <c r="BJ113" s="35">
        <f t="shared" si="21"/>
        <v>0</v>
      </c>
      <c r="BK113" s="35">
        <f t="shared" si="22"/>
        <v>0</v>
      </c>
      <c r="BL113" s="36">
        <f t="shared" si="23"/>
        <v>0</v>
      </c>
      <c r="BM113" s="47">
        <f t="shared" si="24"/>
        <v>23</v>
      </c>
      <c r="BN113">
        <v>40</v>
      </c>
      <c r="BO113" t="str">
        <f t="shared" si="27"/>
        <v>Roig Fortin</v>
      </c>
      <c r="BP113" t="str">
        <f t="shared" si="28"/>
        <v>Estelle</v>
      </c>
    </row>
    <row r="114" spans="1:69" x14ac:dyDescent="0.25">
      <c r="A114" s="14">
        <v>1992</v>
      </c>
      <c r="B114" s="28" t="s">
        <v>3858</v>
      </c>
      <c r="C114" t="s">
        <v>3859</v>
      </c>
      <c r="D114" s="26" t="s">
        <v>3860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23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6"/>
        <v>23</v>
      </c>
      <c r="BF114" s="35">
        <f t="shared" si="17"/>
        <v>23</v>
      </c>
      <c r="BG114" s="35">
        <f t="shared" si="18"/>
        <v>0</v>
      </c>
      <c r="BH114" s="35">
        <f t="shared" si="19"/>
        <v>0</v>
      </c>
      <c r="BI114" s="35">
        <f t="shared" si="20"/>
        <v>0</v>
      </c>
      <c r="BJ114" s="35">
        <f t="shared" si="21"/>
        <v>0</v>
      </c>
      <c r="BK114" s="35">
        <f t="shared" si="22"/>
        <v>0</v>
      </c>
      <c r="BL114" s="36">
        <f t="shared" si="23"/>
        <v>0</v>
      </c>
      <c r="BM114" s="47">
        <f t="shared" si="24"/>
        <v>23</v>
      </c>
      <c r="BN114">
        <v>40</v>
      </c>
      <c r="BO114" t="str">
        <f t="shared" si="27"/>
        <v>Saggin</v>
      </c>
      <c r="BP114" t="str">
        <f t="shared" si="28"/>
        <v>Giulia</v>
      </c>
      <c r="BQ114" t="str">
        <f t="shared" ref="BQ114:BQ125" si="30">D114</f>
        <v>Nebbiuno</v>
      </c>
    </row>
    <row r="115" spans="1:69" x14ac:dyDescent="0.25">
      <c r="A115" s="14">
        <v>1986</v>
      </c>
      <c r="B115" s="28" t="s">
        <v>2580</v>
      </c>
      <c r="C115" t="s">
        <v>146</v>
      </c>
      <c r="D115" s="26" t="s">
        <v>2581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23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6"/>
        <v>23</v>
      </c>
      <c r="BF115" s="35">
        <f t="shared" si="17"/>
        <v>23</v>
      </c>
      <c r="BG115" s="35">
        <f t="shared" si="18"/>
        <v>0</v>
      </c>
      <c r="BH115" s="35">
        <f t="shared" si="19"/>
        <v>0</v>
      </c>
      <c r="BI115" s="35">
        <f t="shared" si="20"/>
        <v>0</v>
      </c>
      <c r="BJ115" s="35">
        <f t="shared" si="21"/>
        <v>0</v>
      </c>
      <c r="BK115" s="35">
        <f t="shared" si="22"/>
        <v>0</v>
      </c>
      <c r="BL115" s="36">
        <f t="shared" si="23"/>
        <v>0</v>
      </c>
      <c r="BM115" s="47">
        <f t="shared" si="24"/>
        <v>23</v>
      </c>
      <c r="BN115">
        <v>40</v>
      </c>
      <c r="BO115" t="str">
        <f t="shared" si="27"/>
        <v>Tunstall</v>
      </c>
      <c r="BP115" t="str">
        <f t="shared" si="28"/>
        <v>Sarah</v>
      </c>
      <c r="BQ115" t="str">
        <f t="shared" si="30"/>
        <v>GB-Kirkby Stephen</v>
      </c>
    </row>
    <row r="116" spans="1:69" x14ac:dyDescent="0.25">
      <c r="A116" s="14">
        <v>1988</v>
      </c>
      <c r="B116" s="28" t="s">
        <v>4876</v>
      </c>
      <c r="C116" t="s">
        <v>4877</v>
      </c>
      <c r="D116" s="26" t="s">
        <v>1463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16"/>
        <v>23</v>
      </c>
      <c r="BF116" s="35">
        <f t="shared" si="17"/>
        <v>23</v>
      </c>
      <c r="BG116" s="35">
        <f t="shared" si="18"/>
        <v>0</v>
      </c>
      <c r="BH116" s="35">
        <f t="shared" si="19"/>
        <v>0</v>
      </c>
      <c r="BI116" s="35">
        <f t="shared" si="20"/>
        <v>0</v>
      </c>
      <c r="BJ116" s="35">
        <f t="shared" si="21"/>
        <v>0</v>
      </c>
      <c r="BK116" s="35">
        <f t="shared" si="22"/>
        <v>0</v>
      </c>
      <c r="BL116" s="36">
        <f t="shared" si="23"/>
        <v>0</v>
      </c>
      <c r="BM116" s="47">
        <f t="shared" si="24"/>
        <v>23</v>
      </c>
      <c r="BN116">
        <v>40</v>
      </c>
      <c r="BO116" t="str">
        <f t="shared" si="27"/>
        <v>Willa</v>
      </c>
      <c r="BP116" t="str">
        <f t="shared" si="28"/>
        <v>Manuela</v>
      </c>
      <c r="BQ116" t="str">
        <f t="shared" si="30"/>
        <v>Glis</v>
      </c>
    </row>
    <row r="117" spans="1:69" x14ac:dyDescent="0.25">
      <c r="A117" s="14">
        <v>1996</v>
      </c>
      <c r="B117" s="28" t="s">
        <v>627</v>
      </c>
      <c r="C117" t="s">
        <v>521</v>
      </c>
      <c r="D117" s="26" t="s">
        <v>660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22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6"/>
        <v>22</v>
      </c>
      <c r="BF117" s="35">
        <f t="shared" si="17"/>
        <v>22</v>
      </c>
      <c r="BG117" s="35">
        <f t="shared" si="18"/>
        <v>0</v>
      </c>
      <c r="BH117" s="35">
        <f t="shared" si="19"/>
        <v>0</v>
      </c>
      <c r="BI117" s="35">
        <f t="shared" si="20"/>
        <v>0</v>
      </c>
      <c r="BJ117" s="35">
        <f t="shared" si="21"/>
        <v>0</v>
      </c>
      <c r="BK117" s="35">
        <f t="shared" si="22"/>
        <v>0</v>
      </c>
      <c r="BL117" s="36">
        <f t="shared" si="23"/>
        <v>0</v>
      </c>
      <c r="BM117" s="47">
        <f t="shared" si="24"/>
        <v>22</v>
      </c>
      <c r="BN117">
        <v>41</v>
      </c>
      <c r="BO117" t="str">
        <f t="shared" si="27"/>
        <v>Beney</v>
      </c>
      <c r="BP117" t="str">
        <f t="shared" si="28"/>
        <v>Jennifer</v>
      </c>
      <c r="BQ117" t="str">
        <f t="shared" si="30"/>
        <v>Champlan</v>
      </c>
    </row>
    <row r="118" spans="1:69" x14ac:dyDescent="0.25">
      <c r="A118" s="14">
        <v>1986</v>
      </c>
      <c r="B118" s="28" t="s">
        <v>3324</v>
      </c>
      <c r="C118" t="s">
        <v>3325</v>
      </c>
      <c r="D118" s="26" t="s">
        <v>448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12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10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6"/>
        <v>22</v>
      </c>
      <c r="BF118" s="35">
        <f t="shared" si="17"/>
        <v>12</v>
      </c>
      <c r="BG118" s="35">
        <f t="shared" si="18"/>
        <v>10</v>
      </c>
      <c r="BH118" s="35">
        <f t="shared" si="19"/>
        <v>0</v>
      </c>
      <c r="BI118" s="35">
        <f t="shared" si="20"/>
        <v>0</v>
      </c>
      <c r="BJ118" s="35">
        <f t="shared" si="21"/>
        <v>0</v>
      </c>
      <c r="BK118" s="35">
        <f t="shared" si="22"/>
        <v>0</v>
      </c>
      <c r="BL118" s="36">
        <f t="shared" si="23"/>
        <v>0</v>
      </c>
      <c r="BM118" s="47">
        <f t="shared" si="24"/>
        <v>22</v>
      </c>
      <c r="BN118">
        <v>41</v>
      </c>
      <c r="BO118" t="str">
        <f t="shared" si="27"/>
        <v>Miniusi</v>
      </c>
      <c r="BP118" t="str">
        <f t="shared" si="28"/>
        <v xml:space="preserve">Elisa </v>
      </c>
      <c r="BQ118" t="str">
        <f t="shared" si="30"/>
        <v>Zürich</v>
      </c>
    </row>
    <row r="119" spans="1:69" x14ac:dyDescent="0.25">
      <c r="A119" s="14">
        <v>1984</v>
      </c>
      <c r="B119" s="28" t="s">
        <v>1868</v>
      </c>
      <c r="C119" t="s">
        <v>1869</v>
      </c>
      <c r="D119" s="26" t="s">
        <v>1870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21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16"/>
        <v>22</v>
      </c>
      <c r="BF119" s="35">
        <f t="shared" si="17"/>
        <v>21</v>
      </c>
      <c r="BG119" s="35">
        <f t="shared" si="18"/>
        <v>1</v>
      </c>
      <c r="BH119" s="35">
        <f t="shared" si="19"/>
        <v>0</v>
      </c>
      <c r="BI119" s="35">
        <f t="shared" si="20"/>
        <v>0</v>
      </c>
      <c r="BJ119" s="35">
        <f t="shared" si="21"/>
        <v>0</v>
      </c>
      <c r="BK119" s="35">
        <f t="shared" si="22"/>
        <v>0</v>
      </c>
      <c r="BL119" s="36">
        <f t="shared" si="23"/>
        <v>0</v>
      </c>
      <c r="BM119" s="47">
        <f t="shared" si="24"/>
        <v>22</v>
      </c>
      <c r="BN119">
        <v>41</v>
      </c>
      <c r="BO119" t="str">
        <f t="shared" si="27"/>
        <v>Winklehner</v>
      </c>
      <c r="BP119" t="str">
        <f t="shared" si="28"/>
        <v>Anna</v>
      </c>
      <c r="BQ119" t="str">
        <f t="shared" si="30"/>
        <v>Zollikofen</v>
      </c>
    </row>
    <row r="120" spans="1:69" x14ac:dyDescent="0.25">
      <c r="A120" s="14">
        <v>1984</v>
      </c>
      <c r="B120" s="40" t="s">
        <v>3142</v>
      </c>
      <c r="C120" t="s">
        <v>3143</v>
      </c>
      <c r="D120" s="40" t="s">
        <v>3144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7</v>
      </c>
      <c r="BB120">
        <v>0</v>
      </c>
      <c r="BC120">
        <v>0</v>
      </c>
      <c r="BD120">
        <v>0</v>
      </c>
      <c r="BE120">
        <f t="shared" si="16"/>
        <v>22</v>
      </c>
      <c r="BF120" s="35">
        <f t="shared" si="17"/>
        <v>15</v>
      </c>
      <c r="BG120" s="35">
        <f t="shared" si="18"/>
        <v>7</v>
      </c>
      <c r="BH120" s="35">
        <f t="shared" si="19"/>
        <v>0</v>
      </c>
      <c r="BI120" s="35">
        <f t="shared" si="20"/>
        <v>0</v>
      </c>
      <c r="BJ120" s="35">
        <f t="shared" si="21"/>
        <v>0</v>
      </c>
      <c r="BK120" s="35">
        <f t="shared" si="22"/>
        <v>0</v>
      </c>
      <c r="BL120" s="36">
        <f t="shared" si="23"/>
        <v>0</v>
      </c>
      <c r="BM120" s="47">
        <f t="shared" si="24"/>
        <v>22</v>
      </c>
      <c r="BN120">
        <v>41</v>
      </c>
      <c r="BO120" t="str">
        <f t="shared" si="27"/>
        <v>Zhao</v>
      </c>
      <c r="BP120" t="str">
        <f t="shared" si="28"/>
        <v>Yang</v>
      </c>
      <c r="BQ120" t="str">
        <f t="shared" si="30"/>
        <v>Belgique</v>
      </c>
    </row>
    <row r="121" spans="1:69" x14ac:dyDescent="0.25">
      <c r="A121" s="14">
        <v>1984</v>
      </c>
      <c r="B121" s="28" t="s">
        <v>873</v>
      </c>
      <c r="C121" t="s">
        <v>153</v>
      </c>
      <c r="D121" s="26" t="s">
        <v>2636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21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16"/>
        <v>21</v>
      </c>
      <c r="BF121" s="35">
        <f t="shared" si="17"/>
        <v>21</v>
      </c>
      <c r="BG121" s="35">
        <f t="shared" si="18"/>
        <v>0</v>
      </c>
      <c r="BH121" s="35">
        <f t="shared" si="19"/>
        <v>0</v>
      </c>
      <c r="BI121" s="35">
        <f t="shared" si="20"/>
        <v>0</v>
      </c>
      <c r="BJ121" s="35">
        <f t="shared" si="21"/>
        <v>0</v>
      </c>
      <c r="BK121" s="35">
        <f t="shared" si="22"/>
        <v>0</v>
      </c>
      <c r="BL121" s="36">
        <f t="shared" si="23"/>
        <v>0</v>
      </c>
      <c r="BM121" s="47">
        <f t="shared" si="24"/>
        <v>21</v>
      </c>
      <c r="BN121">
        <v>42</v>
      </c>
      <c r="BO121" t="str">
        <f t="shared" si="27"/>
        <v>Andrey</v>
      </c>
      <c r="BP121" t="str">
        <f t="shared" si="28"/>
        <v>Sophie</v>
      </c>
      <c r="BQ121" t="str">
        <f t="shared" si="30"/>
        <v>Reichenbach im Kandertal</v>
      </c>
    </row>
    <row r="122" spans="1:69" x14ac:dyDescent="0.25">
      <c r="A122" s="14">
        <v>1991</v>
      </c>
      <c r="B122" s="28" t="s">
        <v>5303</v>
      </c>
      <c r="C122" t="s">
        <v>994</v>
      </c>
      <c r="D122" s="26" t="s">
        <v>5304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21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6"/>
        <v>21</v>
      </c>
      <c r="BF122" s="35">
        <f t="shared" si="17"/>
        <v>21</v>
      </c>
      <c r="BG122" s="35">
        <f t="shared" si="18"/>
        <v>0</v>
      </c>
      <c r="BH122" s="35">
        <f t="shared" si="19"/>
        <v>0</v>
      </c>
      <c r="BI122" s="35">
        <f t="shared" si="20"/>
        <v>0</v>
      </c>
      <c r="BJ122" s="35">
        <f t="shared" si="21"/>
        <v>0</v>
      </c>
      <c r="BK122" s="35">
        <f t="shared" si="22"/>
        <v>0</v>
      </c>
      <c r="BL122" s="36">
        <f t="shared" si="23"/>
        <v>0</v>
      </c>
      <c r="BM122" s="47">
        <f t="shared" si="24"/>
        <v>21</v>
      </c>
      <c r="BN122">
        <v>42</v>
      </c>
      <c r="BO122" t="str">
        <f t="shared" si="27"/>
        <v>Aregger</v>
      </c>
      <c r="BP122" t="str">
        <f t="shared" si="28"/>
        <v>Anita</v>
      </c>
      <c r="BQ122" t="str">
        <f t="shared" si="30"/>
        <v>Härkingen</v>
      </c>
    </row>
    <row r="123" spans="1:69" x14ac:dyDescent="0.25">
      <c r="A123" s="14">
        <v>1984</v>
      </c>
      <c r="B123" s="28" t="s">
        <v>3140</v>
      </c>
      <c r="C123" t="s">
        <v>338</v>
      </c>
      <c r="D123" s="26" t="s">
        <v>1475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21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6"/>
        <v>21</v>
      </c>
      <c r="BF123" s="35">
        <f t="shared" si="17"/>
        <v>21</v>
      </c>
      <c r="BG123" s="35">
        <f t="shared" si="18"/>
        <v>0</v>
      </c>
      <c r="BH123" s="35">
        <f t="shared" si="19"/>
        <v>0</v>
      </c>
      <c r="BI123" s="35">
        <f t="shared" si="20"/>
        <v>0</v>
      </c>
      <c r="BJ123" s="35">
        <f t="shared" si="21"/>
        <v>0</v>
      </c>
      <c r="BK123" s="35">
        <f t="shared" si="22"/>
        <v>0</v>
      </c>
      <c r="BL123" s="36">
        <f t="shared" si="23"/>
        <v>0</v>
      </c>
      <c r="BM123" s="47">
        <f t="shared" si="24"/>
        <v>21</v>
      </c>
      <c r="BN123">
        <v>42</v>
      </c>
      <c r="BO123" t="str">
        <f t="shared" si="27"/>
        <v>Buchli</v>
      </c>
      <c r="BP123" t="str">
        <f t="shared" si="28"/>
        <v>Stéphanie</v>
      </c>
      <c r="BQ123" t="str">
        <f t="shared" si="30"/>
        <v>Brig</v>
      </c>
    </row>
    <row r="124" spans="1:69" x14ac:dyDescent="0.25">
      <c r="A124" s="14">
        <v>1993</v>
      </c>
      <c r="B124" s="28" t="s">
        <v>4637</v>
      </c>
      <c r="C124" t="s">
        <v>4638</v>
      </c>
      <c r="D124" s="26" t="s">
        <v>4639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21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si="16"/>
        <v>21</v>
      </c>
      <c r="BF124" s="35">
        <f t="shared" si="17"/>
        <v>21</v>
      </c>
      <c r="BG124" s="35">
        <f t="shared" si="18"/>
        <v>0</v>
      </c>
      <c r="BH124" s="35">
        <f t="shared" si="19"/>
        <v>0</v>
      </c>
      <c r="BI124" s="35">
        <f t="shared" si="20"/>
        <v>0</v>
      </c>
      <c r="BJ124" s="35">
        <f t="shared" si="21"/>
        <v>0</v>
      </c>
      <c r="BK124" s="35">
        <f t="shared" si="22"/>
        <v>0</v>
      </c>
      <c r="BL124" s="36">
        <f t="shared" si="23"/>
        <v>0</v>
      </c>
      <c r="BM124" s="47">
        <f t="shared" si="24"/>
        <v>21</v>
      </c>
      <c r="BN124">
        <v>42</v>
      </c>
      <c r="BO124" t="str">
        <f t="shared" si="27"/>
        <v>Carsolio</v>
      </c>
      <c r="BP124" t="str">
        <f t="shared" si="28"/>
        <v>Karina</v>
      </c>
      <c r="BQ124" t="str">
        <f t="shared" si="30"/>
        <v>Valle de Bravo</v>
      </c>
    </row>
    <row r="125" spans="1:69" x14ac:dyDescent="0.25">
      <c r="A125" s="14">
        <v>1991</v>
      </c>
      <c r="B125" s="28" t="s">
        <v>982</v>
      </c>
      <c r="C125" t="s">
        <v>702</v>
      </c>
      <c r="D125" s="26" t="s">
        <v>59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21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si="16"/>
        <v>21</v>
      </c>
      <c r="BF125" s="35">
        <f t="shared" si="17"/>
        <v>21</v>
      </c>
      <c r="BG125" s="35">
        <f t="shared" si="18"/>
        <v>0</v>
      </c>
      <c r="BH125" s="35">
        <f t="shared" si="19"/>
        <v>0</v>
      </c>
      <c r="BI125" s="35">
        <f t="shared" si="20"/>
        <v>0</v>
      </c>
      <c r="BJ125" s="35">
        <f t="shared" si="21"/>
        <v>0</v>
      </c>
      <c r="BK125" s="35">
        <f t="shared" si="22"/>
        <v>0</v>
      </c>
      <c r="BL125" s="36">
        <f t="shared" si="23"/>
        <v>0</v>
      </c>
      <c r="BM125" s="47">
        <f t="shared" si="24"/>
        <v>21</v>
      </c>
      <c r="BN125">
        <v>42</v>
      </c>
      <c r="BO125" t="str">
        <f t="shared" si="27"/>
        <v>Cordonnier</v>
      </c>
      <c r="BP125" t="str">
        <f t="shared" si="28"/>
        <v>Mélissa</v>
      </c>
      <c r="BQ125" t="str">
        <f t="shared" si="30"/>
        <v>Sion</v>
      </c>
    </row>
    <row r="126" spans="1:69" x14ac:dyDescent="0.25">
      <c r="A126" s="14">
        <v>1996</v>
      </c>
      <c r="B126" s="28" t="s">
        <v>5448</v>
      </c>
      <c r="C126" t="s">
        <v>1132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21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6"/>
        <v>21</v>
      </c>
      <c r="BF126" s="35">
        <f t="shared" si="17"/>
        <v>21</v>
      </c>
      <c r="BG126" s="35">
        <f t="shared" si="18"/>
        <v>0</v>
      </c>
      <c r="BH126" s="35">
        <f t="shared" si="19"/>
        <v>0</v>
      </c>
      <c r="BI126" s="35">
        <f t="shared" si="20"/>
        <v>0</v>
      </c>
      <c r="BJ126" s="35">
        <f t="shared" si="21"/>
        <v>0</v>
      </c>
      <c r="BK126" s="35">
        <f t="shared" si="22"/>
        <v>0</v>
      </c>
      <c r="BL126" s="36">
        <f t="shared" si="23"/>
        <v>0</v>
      </c>
      <c r="BM126" s="47">
        <f t="shared" si="24"/>
        <v>21</v>
      </c>
      <c r="BN126">
        <v>42</v>
      </c>
      <c r="BO126" t="str">
        <f t="shared" si="27"/>
        <v>Franzosi</v>
      </c>
      <c r="BP126" t="str">
        <f t="shared" si="28"/>
        <v>Marion</v>
      </c>
    </row>
    <row r="127" spans="1:69" x14ac:dyDescent="0.25">
      <c r="A127" s="14">
        <v>1997</v>
      </c>
      <c r="B127" s="28" t="s">
        <v>3846</v>
      </c>
      <c r="C127" t="s">
        <v>3847</v>
      </c>
      <c r="D127" s="26" t="s">
        <v>3848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21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f t="shared" si="16"/>
        <v>21</v>
      </c>
      <c r="BF127" s="35">
        <f t="shared" si="17"/>
        <v>21</v>
      </c>
      <c r="BG127" s="35">
        <f t="shared" si="18"/>
        <v>0</v>
      </c>
      <c r="BH127" s="35">
        <f t="shared" si="19"/>
        <v>0</v>
      </c>
      <c r="BI127" s="35">
        <f t="shared" si="20"/>
        <v>0</v>
      </c>
      <c r="BJ127" s="35">
        <f t="shared" si="21"/>
        <v>0</v>
      </c>
      <c r="BK127" s="35">
        <f t="shared" si="22"/>
        <v>0</v>
      </c>
      <c r="BL127" s="36">
        <f t="shared" si="23"/>
        <v>0</v>
      </c>
      <c r="BM127" s="47">
        <f t="shared" si="24"/>
        <v>21</v>
      </c>
      <c r="BN127">
        <v>42</v>
      </c>
      <c r="BO127" t="str">
        <f t="shared" si="27"/>
        <v>Gorla</v>
      </c>
      <c r="BP127" t="str">
        <f t="shared" si="28"/>
        <v>Dioni</v>
      </c>
      <c r="BQ127" t="str">
        <f>D127</f>
        <v>Innsbruck</v>
      </c>
    </row>
    <row r="128" spans="1:69" x14ac:dyDescent="0.25">
      <c r="A128" s="14">
        <v>1991</v>
      </c>
      <c r="B128" s="28" t="s">
        <v>5201</v>
      </c>
      <c r="C128" t="s">
        <v>5203</v>
      </c>
      <c r="D128" s="26" t="s">
        <v>5204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21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si="16"/>
        <v>21</v>
      </c>
      <c r="BF128" s="35">
        <f t="shared" si="17"/>
        <v>21</v>
      </c>
      <c r="BG128" s="35">
        <f t="shared" si="18"/>
        <v>0</v>
      </c>
      <c r="BH128" s="35">
        <f t="shared" si="19"/>
        <v>0</v>
      </c>
      <c r="BI128" s="35">
        <f t="shared" si="20"/>
        <v>0</v>
      </c>
      <c r="BJ128" s="35">
        <f t="shared" si="21"/>
        <v>0</v>
      </c>
      <c r="BK128" s="35">
        <f t="shared" si="22"/>
        <v>0</v>
      </c>
      <c r="BL128" s="36">
        <f t="shared" si="23"/>
        <v>0</v>
      </c>
      <c r="BM128" s="47">
        <f t="shared" si="24"/>
        <v>21</v>
      </c>
      <c r="BN128">
        <v>42</v>
      </c>
      <c r="BO128" t="str">
        <f t="shared" si="27"/>
        <v>Heierli</v>
      </c>
      <c r="BP128" t="str">
        <f t="shared" si="28"/>
        <v>Betsi</v>
      </c>
      <c r="BQ128" t="str">
        <f>D128</f>
        <v>SG Niederwangen</v>
      </c>
    </row>
    <row r="129" spans="1:69" x14ac:dyDescent="0.25">
      <c r="A129" s="14">
        <v>1990</v>
      </c>
      <c r="B129" s="28" t="s">
        <v>1959</v>
      </c>
      <c r="C129" t="s">
        <v>341</v>
      </c>
      <c r="D129" s="26" t="s">
        <v>586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15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6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6"/>
        <v>21</v>
      </c>
      <c r="BF129" s="35">
        <f t="shared" si="17"/>
        <v>15</v>
      </c>
      <c r="BG129" s="35">
        <f t="shared" si="18"/>
        <v>6</v>
      </c>
      <c r="BH129" s="35">
        <f t="shared" si="19"/>
        <v>0</v>
      </c>
      <c r="BI129" s="35">
        <f t="shared" si="20"/>
        <v>0</v>
      </c>
      <c r="BJ129" s="35">
        <f t="shared" si="21"/>
        <v>0</v>
      </c>
      <c r="BK129" s="35">
        <f t="shared" si="22"/>
        <v>0</v>
      </c>
      <c r="BL129" s="36">
        <f t="shared" si="23"/>
        <v>0</v>
      </c>
      <c r="BM129" s="47">
        <f t="shared" si="24"/>
        <v>21</v>
      </c>
      <c r="BN129">
        <v>42</v>
      </c>
      <c r="BO129" t="str">
        <f t="shared" si="27"/>
        <v>Isler</v>
      </c>
      <c r="BP129" t="str">
        <f t="shared" si="28"/>
        <v>Cindy</v>
      </c>
      <c r="BQ129" t="str">
        <f>D129</f>
        <v>La Chaux-de-Fonds</v>
      </c>
    </row>
    <row r="130" spans="1:69" x14ac:dyDescent="0.25">
      <c r="A130" s="14">
        <v>1996</v>
      </c>
      <c r="B130" s="28" t="s">
        <v>3535</v>
      </c>
      <c r="C130" t="s">
        <v>3536</v>
      </c>
      <c r="D130" s="26" t="s">
        <v>3398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21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6"/>
        <v>21</v>
      </c>
      <c r="BF130" s="35">
        <f t="shared" si="17"/>
        <v>21</v>
      </c>
      <c r="BG130" s="35">
        <f t="shared" si="18"/>
        <v>0</v>
      </c>
      <c r="BH130" s="35">
        <f t="shared" si="19"/>
        <v>0</v>
      </c>
      <c r="BI130" s="35">
        <f t="shared" si="20"/>
        <v>0</v>
      </c>
      <c r="BJ130" s="35">
        <f t="shared" si="21"/>
        <v>0</v>
      </c>
      <c r="BK130" s="35">
        <f t="shared" si="22"/>
        <v>0</v>
      </c>
      <c r="BL130" s="36">
        <f t="shared" si="23"/>
        <v>0</v>
      </c>
      <c r="BM130" s="47">
        <f t="shared" si="24"/>
        <v>21</v>
      </c>
      <c r="BN130">
        <v>42</v>
      </c>
      <c r="BO130" t="str">
        <f t="shared" si="27"/>
        <v>Kisang</v>
      </c>
      <c r="BP130" t="str">
        <f t="shared" si="28"/>
        <v>Philaries Jeruto</v>
      </c>
      <c r="BQ130" t="str">
        <f>D130</f>
        <v>Ken</v>
      </c>
    </row>
    <row r="131" spans="1:69" x14ac:dyDescent="0.25">
      <c r="A131" s="14">
        <v>1995</v>
      </c>
      <c r="B131" s="28" t="s">
        <v>5379</v>
      </c>
      <c r="C131" t="s">
        <v>5380</v>
      </c>
      <c r="D131" s="26" t="s">
        <v>1692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21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6"/>
        <v>21</v>
      </c>
      <c r="BF131" s="35">
        <f t="shared" si="17"/>
        <v>21</v>
      </c>
      <c r="BG131" s="35">
        <f t="shared" si="18"/>
        <v>0</v>
      </c>
      <c r="BH131" s="35">
        <f t="shared" si="19"/>
        <v>0</v>
      </c>
      <c r="BI131" s="35">
        <f t="shared" si="20"/>
        <v>0</v>
      </c>
      <c r="BJ131" s="35">
        <f t="shared" si="21"/>
        <v>0</v>
      </c>
      <c r="BK131" s="35">
        <f t="shared" si="22"/>
        <v>0</v>
      </c>
      <c r="BL131" s="36">
        <f t="shared" si="23"/>
        <v>0</v>
      </c>
      <c r="BM131" s="47">
        <f t="shared" si="24"/>
        <v>21</v>
      </c>
      <c r="BN131">
        <v>42</v>
      </c>
      <c r="BO131" t="str">
        <f t="shared" si="27"/>
        <v>Kubela</v>
      </c>
      <c r="BP131" t="str">
        <f t="shared" si="28"/>
        <v>Frieda Laura</v>
      </c>
      <c r="BQ131" t="str">
        <f>D131</f>
        <v>Bern</v>
      </c>
    </row>
    <row r="132" spans="1:69" x14ac:dyDescent="0.25">
      <c r="A132" s="14">
        <v>2001</v>
      </c>
      <c r="B132" s="28" t="s">
        <v>94</v>
      </c>
      <c r="C132" t="s">
        <v>64</v>
      </c>
      <c r="E132">
        <v>0</v>
      </c>
      <c r="F132">
        <v>0</v>
      </c>
      <c r="G132">
        <v>0</v>
      </c>
      <c r="H132">
        <v>0</v>
      </c>
      <c r="I132">
        <v>21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6"/>
        <v>21</v>
      </c>
      <c r="BF132" s="35">
        <f t="shared" si="17"/>
        <v>21</v>
      </c>
      <c r="BG132" s="35">
        <f t="shared" si="18"/>
        <v>0</v>
      </c>
      <c r="BH132" s="35">
        <f t="shared" si="19"/>
        <v>0</v>
      </c>
      <c r="BI132" s="35">
        <f t="shared" si="20"/>
        <v>0</v>
      </c>
      <c r="BJ132" s="35">
        <f t="shared" si="21"/>
        <v>0</v>
      </c>
      <c r="BK132" s="35">
        <f t="shared" si="22"/>
        <v>0</v>
      </c>
      <c r="BL132" s="36">
        <f t="shared" si="23"/>
        <v>0</v>
      </c>
      <c r="BM132" s="47">
        <f t="shared" si="24"/>
        <v>21</v>
      </c>
      <c r="BN132">
        <v>42</v>
      </c>
      <c r="BO132" t="str">
        <f t="shared" si="27"/>
        <v>Kurmann</v>
      </c>
      <c r="BP132" t="str">
        <f t="shared" si="28"/>
        <v>Eloïse</v>
      </c>
    </row>
    <row r="133" spans="1:69" x14ac:dyDescent="0.25">
      <c r="A133" s="14">
        <v>1984</v>
      </c>
      <c r="B133" s="28" t="s">
        <v>4295</v>
      </c>
      <c r="C133" t="s">
        <v>153</v>
      </c>
      <c r="D133" s="26" t="s">
        <v>1236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21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si="16"/>
        <v>21</v>
      </c>
      <c r="BF133" s="35">
        <f t="shared" si="17"/>
        <v>21</v>
      </c>
      <c r="BG133" s="35">
        <f t="shared" si="18"/>
        <v>0</v>
      </c>
      <c r="BH133" s="35">
        <f t="shared" si="19"/>
        <v>0</v>
      </c>
      <c r="BI133" s="35">
        <f t="shared" si="20"/>
        <v>0</v>
      </c>
      <c r="BJ133" s="35">
        <f t="shared" si="21"/>
        <v>0</v>
      </c>
      <c r="BK133" s="35">
        <f t="shared" si="22"/>
        <v>0</v>
      </c>
      <c r="BL133" s="36">
        <f t="shared" si="23"/>
        <v>0</v>
      </c>
      <c r="BM133" s="47">
        <f t="shared" si="24"/>
        <v>21</v>
      </c>
      <c r="BN133">
        <v>42</v>
      </c>
      <c r="BO133" t="str">
        <f t="shared" si="27"/>
        <v>Leau</v>
      </c>
      <c r="BP133" t="str">
        <f t="shared" si="28"/>
        <v>Sophie</v>
      </c>
      <c r="BQ133" t="str">
        <f t="shared" ref="BQ133:BQ148" si="31">D133</f>
        <v>Renens</v>
      </c>
    </row>
    <row r="134" spans="1:69" x14ac:dyDescent="0.25">
      <c r="A134" s="14">
        <v>1984</v>
      </c>
      <c r="B134" s="28" t="s">
        <v>3243</v>
      </c>
      <c r="C134" t="s">
        <v>3244</v>
      </c>
      <c r="D134" s="26" t="s">
        <v>3245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21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ref="BE134:BE197" si="32">SUM(E134:BD134)</f>
        <v>21</v>
      </c>
      <c r="BF134" s="35">
        <f t="shared" ref="BF134:BF197" si="33">IF(BE134=0,0,LARGE(E134:BD134,1))</f>
        <v>21</v>
      </c>
      <c r="BG134" s="35">
        <f t="shared" ref="BG134:BG197" si="34">IF(BE134=0,0,LARGE(E134:BD134,2))</f>
        <v>0</v>
      </c>
      <c r="BH134" s="35">
        <f t="shared" ref="BH134:BH197" si="35">IF(BE134=0,0,LARGE(E134:BD134,3))</f>
        <v>0</v>
      </c>
      <c r="BI134" s="35">
        <f t="shared" ref="BI134:BI197" si="36">IF(BE134=0,0,LARGE(E134:BD134,4))</f>
        <v>0</v>
      </c>
      <c r="BJ134" s="35">
        <f t="shared" ref="BJ134:BJ197" si="37">IF(BE134=0,0,LARGE(E134:BD134,5))</f>
        <v>0</v>
      </c>
      <c r="BK134" s="35">
        <f t="shared" ref="BK134:BK197" si="38">IF(BE134=0,0,LARGE(E134:BD134,6))</f>
        <v>0</v>
      </c>
      <c r="BL134" s="36">
        <f t="shared" ref="BL134:BL197" si="39">IF(BE134=0,0,LARGE(E134:BD134,7))</f>
        <v>0</v>
      </c>
      <c r="BM134" s="47">
        <f t="shared" ref="BM134:BM197" si="40">SUM(BF134:BL134)</f>
        <v>21</v>
      </c>
      <c r="BN134">
        <v>42</v>
      </c>
      <c r="BO134" t="str">
        <f t="shared" si="27"/>
        <v>Licht</v>
      </c>
      <c r="BP134" t="str">
        <f t="shared" si="28"/>
        <v>Kirsten</v>
      </c>
      <c r="BQ134" t="str">
        <f t="shared" si="31"/>
        <v>Mainz</v>
      </c>
    </row>
    <row r="135" spans="1:69" x14ac:dyDescent="0.25">
      <c r="A135" s="14">
        <v>1985</v>
      </c>
      <c r="B135" s="28" t="s">
        <v>2098</v>
      </c>
      <c r="C135" t="s">
        <v>2099</v>
      </c>
      <c r="D135" s="26" t="s">
        <v>480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21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32"/>
        <v>21</v>
      </c>
      <c r="BF135" s="35">
        <f t="shared" si="33"/>
        <v>21</v>
      </c>
      <c r="BG135" s="35">
        <f t="shared" si="34"/>
        <v>0</v>
      </c>
      <c r="BH135" s="35">
        <f t="shared" si="35"/>
        <v>0</v>
      </c>
      <c r="BI135" s="35">
        <f t="shared" si="36"/>
        <v>0</v>
      </c>
      <c r="BJ135" s="35">
        <f t="shared" si="37"/>
        <v>0</v>
      </c>
      <c r="BK135" s="35">
        <f t="shared" si="38"/>
        <v>0</v>
      </c>
      <c r="BL135" s="36">
        <f t="shared" si="39"/>
        <v>0</v>
      </c>
      <c r="BM135" s="47">
        <f t="shared" si="40"/>
        <v>21</v>
      </c>
      <c r="BN135">
        <v>42</v>
      </c>
      <c r="BO135" t="str">
        <f t="shared" si="27"/>
        <v>Locher</v>
      </c>
      <c r="BP135" t="str">
        <f t="shared" si="28"/>
        <v>Mélika</v>
      </c>
      <c r="BQ135" t="str">
        <f t="shared" si="31"/>
        <v>Saxon</v>
      </c>
    </row>
    <row r="136" spans="1:69" x14ac:dyDescent="0.25">
      <c r="A136" s="14">
        <v>1984</v>
      </c>
      <c r="B136" s="28" t="s">
        <v>1379</v>
      </c>
      <c r="C136" t="s">
        <v>986</v>
      </c>
      <c r="D136" s="26" t="s">
        <v>1380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21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32"/>
        <v>21</v>
      </c>
      <c r="BF136" s="35">
        <f t="shared" si="33"/>
        <v>21</v>
      </c>
      <c r="BG136" s="35">
        <f t="shared" si="34"/>
        <v>0</v>
      </c>
      <c r="BH136" s="35">
        <f t="shared" si="35"/>
        <v>0</v>
      </c>
      <c r="BI136" s="35">
        <f t="shared" si="36"/>
        <v>0</v>
      </c>
      <c r="BJ136" s="35">
        <f t="shared" si="37"/>
        <v>0</v>
      </c>
      <c r="BK136" s="35">
        <f t="shared" si="38"/>
        <v>0</v>
      </c>
      <c r="BL136" s="36">
        <f t="shared" si="39"/>
        <v>0</v>
      </c>
      <c r="BM136" s="47">
        <f t="shared" si="40"/>
        <v>21</v>
      </c>
      <c r="BN136">
        <v>42</v>
      </c>
      <c r="BO136" t="str">
        <f t="shared" si="27"/>
        <v>Lüthi</v>
      </c>
      <c r="BP136" t="str">
        <f t="shared" si="28"/>
        <v>Caroline</v>
      </c>
      <c r="BQ136" t="str">
        <f t="shared" si="31"/>
        <v>Neuchaventure</v>
      </c>
    </row>
    <row r="137" spans="1:69" x14ac:dyDescent="0.25">
      <c r="A137" s="14">
        <v>2000</v>
      </c>
      <c r="B137" s="28" t="s">
        <v>2255</v>
      </c>
      <c r="C137" t="s">
        <v>1132</v>
      </c>
      <c r="D137" s="26" t="s">
        <v>2436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21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32"/>
        <v>21</v>
      </c>
      <c r="BF137" s="35">
        <f t="shared" si="33"/>
        <v>21</v>
      </c>
      <c r="BG137" s="35">
        <f t="shared" si="34"/>
        <v>0</v>
      </c>
      <c r="BH137" s="35">
        <f t="shared" si="35"/>
        <v>0</v>
      </c>
      <c r="BI137" s="35">
        <f t="shared" si="36"/>
        <v>0</v>
      </c>
      <c r="BJ137" s="35">
        <f t="shared" si="37"/>
        <v>0</v>
      </c>
      <c r="BK137" s="35">
        <f t="shared" si="38"/>
        <v>0</v>
      </c>
      <c r="BL137" s="36">
        <f t="shared" si="39"/>
        <v>0</v>
      </c>
      <c r="BM137" s="47">
        <f t="shared" si="40"/>
        <v>21</v>
      </c>
      <c r="BN137">
        <v>42</v>
      </c>
      <c r="BO137" t="str">
        <f t="shared" si="27"/>
        <v>Monney</v>
      </c>
      <c r="BP137" t="str">
        <f t="shared" si="28"/>
        <v>Marion</v>
      </c>
      <c r="BQ137" t="str">
        <f t="shared" si="31"/>
        <v>Corpataux-Magnedens</v>
      </c>
    </row>
    <row r="138" spans="1:69" x14ac:dyDescent="0.25">
      <c r="A138" s="14">
        <v>1996</v>
      </c>
      <c r="B138" s="28" t="s">
        <v>5636</v>
      </c>
      <c r="C138" t="s">
        <v>4686</v>
      </c>
      <c r="D138" s="26" t="s">
        <v>484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21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32"/>
        <v>21</v>
      </c>
      <c r="BF138" s="35">
        <f t="shared" si="33"/>
        <v>21</v>
      </c>
      <c r="BG138" s="35">
        <f t="shared" si="34"/>
        <v>0</v>
      </c>
      <c r="BH138" s="35">
        <f t="shared" si="35"/>
        <v>0</v>
      </c>
      <c r="BI138" s="35">
        <f t="shared" si="36"/>
        <v>0</v>
      </c>
      <c r="BJ138" s="35">
        <f t="shared" si="37"/>
        <v>0</v>
      </c>
      <c r="BK138" s="35">
        <f t="shared" si="38"/>
        <v>0</v>
      </c>
      <c r="BL138" s="36">
        <f t="shared" si="39"/>
        <v>0</v>
      </c>
      <c r="BM138" s="47">
        <f t="shared" si="40"/>
        <v>21</v>
      </c>
      <c r="BN138">
        <v>42</v>
      </c>
      <c r="BO138" t="str">
        <f t="shared" si="27"/>
        <v>Mvogo</v>
      </c>
      <c r="BP138" t="str">
        <f t="shared" si="28"/>
        <v>Lucie</v>
      </c>
      <c r="BQ138" t="str">
        <f t="shared" si="31"/>
        <v>Dorénaz</v>
      </c>
    </row>
    <row r="139" spans="1:69" x14ac:dyDescent="0.25">
      <c r="A139" s="14">
        <v>1984</v>
      </c>
      <c r="B139" s="28" t="s">
        <v>2582</v>
      </c>
      <c r="C139" t="s">
        <v>1957</v>
      </c>
      <c r="D139" s="26" t="s">
        <v>2583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21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si="32"/>
        <v>21</v>
      </c>
      <c r="BF139" s="35">
        <f t="shared" si="33"/>
        <v>21</v>
      </c>
      <c r="BG139" s="35">
        <f t="shared" si="34"/>
        <v>0</v>
      </c>
      <c r="BH139" s="35">
        <f t="shared" si="35"/>
        <v>0</v>
      </c>
      <c r="BI139" s="35">
        <f t="shared" si="36"/>
        <v>0</v>
      </c>
      <c r="BJ139" s="35">
        <f t="shared" si="37"/>
        <v>0</v>
      </c>
      <c r="BK139" s="35">
        <f t="shared" si="38"/>
        <v>0</v>
      </c>
      <c r="BL139" s="36">
        <f t="shared" si="39"/>
        <v>0</v>
      </c>
      <c r="BM139" s="47">
        <f t="shared" si="40"/>
        <v>21</v>
      </c>
      <c r="BN139">
        <v>42</v>
      </c>
      <c r="BO139" t="str">
        <f t="shared" si="27"/>
        <v>Rüegger</v>
      </c>
      <c r="BP139" t="str">
        <f t="shared" si="28"/>
        <v>Susanne</v>
      </c>
      <c r="BQ139" t="str">
        <f t="shared" si="31"/>
        <v>Cham</v>
      </c>
    </row>
    <row r="140" spans="1:69" x14ac:dyDescent="0.25">
      <c r="A140" s="14">
        <v>1990</v>
      </c>
      <c r="B140" s="28" t="s">
        <v>3319</v>
      </c>
      <c r="C140" t="s">
        <v>2009</v>
      </c>
      <c r="D140" t="s">
        <v>1475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21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32"/>
        <v>21</v>
      </c>
      <c r="BF140" s="35">
        <f t="shared" si="33"/>
        <v>21</v>
      </c>
      <c r="BG140" s="35">
        <f t="shared" si="34"/>
        <v>0</v>
      </c>
      <c r="BH140" s="35">
        <f t="shared" si="35"/>
        <v>0</v>
      </c>
      <c r="BI140" s="35">
        <f t="shared" si="36"/>
        <v>0</v>
      </c>
      <c r="BJ140" s="35">
        <f t="shared" si="37"/>
        <v>0</v>
      </c>
      <c r="BK140" s="35">
        <f t="shared" si="38"/>
        <v>0</v>
      </c>
      <c r="BL140" s="36">
        <f t="shared" si="39"/>
        <v>0</v>
      </c>
      <c r="BM140" s="47">
        <f t="shared" si="40"/>
        <v>21</v>
      </c>
      <c r="BN140">
        <v>42</v>
      </c>
      <c r="BO140" t="str">
        <f t="shared" si="27"/>
        <v>Senn</v>
      </c>
      <c r="BP140" t="str">
        <f t="shared" si="28"/>
        <v>Ingrid</v>
      </c>
      <c r="BQ140" t="str">
        <f t="shared" si="31"/>
        <v>Brig</v>
      </c>
    </row>
    <row r="141" spans="1:69" x14ac:dyDescent="0.25">
      <c r="A141" s="14">
        <v>1988</v>
      </c>
      <c r="B141" s="28" t="s">
        <v>3317</v>
      </c>
      <c r="C141" t="s">
        <v>1271</v>
      </c>
      <c r="D141" s="26" t="s">
        <v>1457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si="32"/>
        <v>21</v>
      </c>
      <c r="BF141" s="35">
        <f t="shared" si="33"/>
        <v>21</v>
      </c>
      <c r="BG141" s="35">
        <f t="shared" si="34"/>
        <v>0</v>
      </c>
      <c r="BH141" s="35">
        <f t="shared" si="35"/>
        <v>0</v>
      </c>
      <c r="BI141" s="35">
        <f t="shared" si="36"/>
        <v>0</v>
      </c>
      <c r="BJ141" s="35">
        <f t="shared" si="37"/>
        <v>0</v>
      </c>
      <c r="BK141" s="35">
        <f t="shared" si="38"/>
        <v>0</v>
      </c>
      <c r="BL141" s="36">
        <f t="shared" si="39"/>
        <v>0</v>
      </c>
      <c r="BM141" s="47">
        <f t="shared" si="40"/>
        <v>21</v>
      </c>
      <c r="BN141">
        <v>42</v>
      </c>
      <c r="BO141" t="str">
        <f t="shared" si="27"/>
        <v>Susuri</v>
      </c>
      <c r="BP141" t="str">
        <f t="shared" si="28"/>
        <v>Adeline</v>
      </c>
      <c r="BQ141" t="str">
        <f t="shared" si="31"/>
        <v>Naters</v>
      </c>
    </row>
    <row r="142" spans="1:69" x14ac:dyDescent="0.25">
      <c r="A142" s="14">
        <v>1988</v>
      </c>
      <c r="B142" s="28" t="s">
        <v>5847</v>
      </c>
      <c r="C142" t="s">
        <v>397</v>
      </c>
      <c r="D142" s="26" t="s">
        <v>480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21</v>
      </c>
      <c r="BB142">
        <v>0</v>
      </c>
      <c r="BC142">
        <v>0</v>
      </c>
      <c r="BD142">
        <v>0</v>
      </c>
      <c r="BE142">
        <f t="shared" si="32"/>
        <v>21</v>
      </c>
      <c r="BF142" s="35">
        <f t="shared" si="33"/>
        <v>21</v>
      </c>
      <c r="BG142" s="35">
        <f t="shared" si="34"/>
        <v>0</v>
      </c>
      <c r="BH142" s="35">
        <f t="shared" si="35"/>
        <v>0</v>
      </c>
      <c r="BI142" s="35">
        <f t="shared" si="36"/>
        <v>0</v>
      </c>
      <c r="BJ142" s="35">
        <f t="shared" si="37"/>
        <v>0</v>
      </c>
      <c r="BK142" s="35">
        <f t="shared" si="38"/>
        <v>0</v>
      </c>
      <c r="BL142" s="36">
        <f t="shared" si="39"/>
        <v>0</v>
      </c>
      <c r="BM142" s="47">
        <f t="shared" si="40"/>
        <v>21</v>
      </c>
      <c r="BN142">
        <v>42</v>
      </c>
      <c r="BO142" t="str">
        <f t="shared" si="27"/>
        <v>Trombert</v>
      </c>
      <c r="BP142" t="str">
        <f t="shared" si="28"/>
        <v>Emilie</v>
      </c>
      <c r="BQ142" t="str">
        <f t="shared" si="31"/>
        <v>Saxon</v>
      </c>
    </row>
    <row r="143" spans="1:69" x14ac:dyDescent="0.25">
      <c r="A143" s="14">
        <v>1996</v>
      </c>
      <c r="B143" s="28" t="s">
        <v>4677</v>
      </c>
      <c r="C143" t="s">
        <v>957</v>
      </c>
      <c r="D143" s="26" t="s">
        <v>1236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21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si="32"/>
        <v>21</v>
      </c>
      <c r="BF143" s="35">
        <f t="shared" si="33"/>
        <v>21</v>
      </c>
      <c r="BG143" s="35">
        <f t="shared" si="34"/>
        <v>0</v>
      </c>
      <c r="BH143" s="35">
        <f t="shared" si="35"/>
        <v>0</v>
      </c>
      <c r="BI143" s="35">
        <f t="shared" si="36"/>
        <v>0</v>
      </c>
      <c r="BJ143" s="35">
        <f t="shared" si="37"/>
        <v>0</v>
      </c>
      <c r="BK143" s="35">
        <f t="shared" si="38"/>
        <v>0</v>
      </c>
      <c r="BL143" s="36">
        <f t="shared" si="39"/>
        <v>0</v>
      </c>
      <c r="BM143" s="47">
        <f t="shared" si="40"/>
        <v>21</v>
      </c>
      <c r="BN143">
        <v>42</v>
      </c>
      <c r="BO143" t="str">
        <f t="shared" si="27"/>
        <v>Wahler</v>
      </c>
      <c r="BP143" t="str">
        <f t="shared" si="28"/>
        <v>Nina</v>
      </c>
      <c r="BQ143" t="str">
        <f t="shared" si="31"/>
        <v>Renens</v>
      </c>
    </row>
    <row r="144" spans="1:69" x14ac:dyDescent="0.25">
      <c r="A144" s="14">
        <v>1994</v>
      </c>
      <c r="B144" s="28" t="s">
        <v>1877</v>
      </c>
      <c r="C144" t="s">
        <v>852</v>
      </c>
      <c r="D144" s="26" t="s">
        <v>1878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21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si="32"/>
        <v>21</v>
      </c>
      <c r="BF144" s="35">
        <f t="shared" si="33"/>
        <v>21</v>
      </c>
      <c r="BG144" s="35">
        <f t="shared" si="34"/>
        <v>0</v>
      </c>
      <c r="BH144" s="35">
        <f t="shared" si="35"/>
        <v>0</v>
      </c>
      <c r="BI144" s="35">
        <f t="shared" si="36"/>
        <v>0</v>
      </c>
      <c r="BJ144" s="35">
        <f t="shared" si="37"/>
        <v>0</v>
      </c>
      <c r="BK144" s="35">
        <f t="shared" si="38"/>
        <v>0</v>
      </c>
      <c r="BL144" s="36">
        <f t="shared" si="39"/>
        <v>0</v>
      </c>
      <c r="BM144" s="47">
        <f t="shared" si="40"/>
        <v>21</v>
      </c>
      <c r="BN144">
        <v>42</v>
      </c>
      <c r="BO144" t="str">
        <f t="shared" si="27"/>
        <v>Wallismann</v>
      </c>
      <c r="BP144" t="str">
        <f t="shared" si="28"/>
        <v>Alexandra</v>
      </c>
      <c r="BQ144" t="str">
        <f t="shared" si="31"/>
        <v>Davos Dorf</v>
      </c>
    </row>
    <row r="145" spans="1:69" x14ac:dyDescent="0.25">
      <c r="A145" s="14">
        <v>1984</v>
      </c>
      <c r="B145" s="25" t="s">
        <v>1545</v>
      </c>
      <c r="C145" t="s">
        <v>4057</v>
      </c>
      <c r="D145" s="26" t="s">
        <v>1475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21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32"/>
        <v>21</v>
      </c>
      <c r="BF145" s="35">
        <f t="shared" si="33"/>
        <v>21</v>
      </c>
      <c r="BG145" s="35">
        <f t="shared" si="34"/>
        <v>0</v>
      </c>
      <c r="BH145" s="35">
        <f t="shared" si="35"/>
        <v>0</v>
      </c>
      <c r="BI145" s="35">
        <f t="shared" si="36"/>
        <v>0</v>
      </c>
      <c r="BJ145" s="35">
        <f t="shared" si="37"/>
        <v>0</v>
      </c>
      <c r="BK145" s="35">
        <f t="shared" si="38"/>
        <v>0</v>
      </c>
      <c r="BL145" s="36">
        <f t="shared" si="39"/>
        <v>0</v>
      </c>
      <c r="BM145" s="47">
        <f t="shared" si="40"/>
        <v>21</v>
      </c>
      <c r="BN145">
        <v>42</v>
      </c>
      <c r="BO145" t="str">
        <f t="shared" si="27"/>
        <v>Wenger</v>
      </c>
      <c r="BP145" t="str">
        <f t="shared" si="28"/>
        <v>Denise</v>
      </c>
      <c r="BQ145" t="str">
        <f t="shared" si="31"/>
        <v>Brig</v>
      </c>
    </row>
    <row r="146" spans="1:69" x14ac:dyDescent="0.25">
      <c r="A146" s="14">
        <v>1997</v>
      </c>
      <c r="B146" s="28" t="s">
        <v>1602</v>
      </c>
      <c r="C146" t="s">
        <v>1884</v>
      </c>
      <c r="D146" t="s">
        <v>1152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14</v>
      </c>
      <c r="Q146">
        <v>0</v>
      </c>
      <c r="R146">
        <v>0</v>
      </c>
      <c r="S146">
        <v>7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f t="shared" si="32"/>
        <v>21</v>
      </c>
      <c r="BF146" s="35">
        <f t="shared" si="33"/>
        <v>14</v>
      </c>
      <c r="BG146" s="35">
        <f t="shared" si="34"/>
        <v>7</v>
      </c>
      <c r="BH146" s="35">
        <f t="shared" si="35"/>
        <v>0</v>
      </c>
      <c r="BI146" s="35">
        <f t="shared" si="36"/>
        <v>0</v>
      </c>
      <c r="BJ146" s="35">
        <f t="shared" si="37"/>
        <v>0</v>
      </c>
      <c r="BK146" s="35">
        <f t="shared" si="38"/>
        <v>0</v>
      </c>
      <c r="BL146" s="36">
        <f t="shared" si="39"/>
        <v>0</v>
      </c>
      <c r="BM146" s="47">
        <f t="shared" si="40"/>
        <v>21</v>
      </c>
      <c r="BN146">
        <v>42</v>
      </c>
      <c r="BO146" t="str">
        <f t="shared" si="27"/>
        <v>Widmer</v>
      </c>
      <c r="BP146" t="str">
        <f t="shared" si="28"/>
        <v>Jeannette</v>
      </c>
      <c r="BQ146" t="str">
        <f t="shared" si="31"/>
        <v>Fribourg</v>
      </c>
    </row>
    <row r="147" spans="1:69" x14ac:dyDescent="0.25">
      <c r="A147" s="14">
        <v>990</v>
      </c>
      <c r="B147" s="28" t="s">
        <v>2207</v>
      </c>
      <c r="C147" t="s">
        <v>2208</v>
      </c>
      <c r="D147" s="26" t="s">
        <v>471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10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10</v>
      </c>
      <c r="BB147">
        <v>0</v>
      </c>
      <c r="BC147">
        <v>0</v>
      </c>
      <c r="BD147">
        <v>0</v>
      </c>
      <c r="BE147">
        <f t="shared" si="32"/>
        <v>20</v>
      </c>
      <c r="BF147" s="35">
        <f t="shared" si="33"/>
        <v>10</v>
      </c>
      <c r="BG147" s="35">
        <f t="shared" si="34"/>
        <v>10</v>
      </c>
      <c r="BH147" s="35">
        <f t="shared" si="35"/>
        <v>0</v>
      </c>
      <c r="BI147" s="35">
        <f t="shared" si="36"/>
        <v>0</v>
      </c>
      <c r="BJ147" s="35">
        <f t="shared" si="37"/>
        <v>0</v>
      </c>
      <c r="BK147" s="35">
        <f t="shared" si="38"/>
        <v>0</v>
      </c>
      <c r="BL147" s="36">
        <f t="shared" si="39"/>
        <v>0</v>
      </c>
      <c r="BM147" s="47">
        <f t="shared" si="40"/>
        <v>20</v>
      </c>
      <c r="BN147">
        <v>43</v>
      </c>
      <c r="BO147" t="str">
        <f t="shared" si="27"/>
        <v>Goubet</v>
      </c>
      <c r="BP147" t="str">
        <f t="shared" si="28"/>
        <v>Anne-Gaëlle</v>
      </c>
      <c r="BQ147" t="str">
        <f t="shared" si="31"/>
        <v>Vevey</v>
      </c>
    </row>
    <row r="148" spans="1:69" x14ac:dyDescent="0.25">
      <c r="A148" s="14">
        <v>1989</v>
      </c>
      <c r="B148" s="28" t="s">
        <v>1469</v>
      </c>
      <c r="C148" t="s">
        <v>1470</v>
      </c>
      <c r="D148" s="26" t="s">
        <v>59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20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si="32"/>
        <v>20</v>
      </c>
      <c r="BF148" s="35">
        <f t="shared" si="33"/>
        <v>20</v>
      </c>
      <c r="BG148" s="35">
        <f t="shared" si="34"/>
        <v>0</v>
      </c>
      <c r="BH148" s="35">
        <f t="shared" si="35"/>
        <v>0</v>
      </c>
      <c r="BI148" s="35">
        <f t="shared" si="36"/>
        <v>0</v>
      </c>
      <c r="BJ148" s="35">
        <f t="shared" si="37"/>
        <v>0</v>
      </c>
      <c r="BK148" s="35">
        <f t="shared" si="38"/>
        <v>0</v>
      </c>
      <c r="BL148" s="36">
        <f t="shared" si="39"/>
        <v>0</v>
      </c>
      <c r="BM148" s="47">
        <f t="shared" si="40"/>
        <v>20</v>
      </c>
      <c r="BN148">
        <v>43</v>
      </c>
      <c r="BO148" t="str">
        <f t="shared" si="27"/>
        <v>Hadzalic</v>
      </c>
      <c r="BP148" t="str">
        <f t="shared" si="28"/>
        <v>Majda</v>
      </c>
      <c r="BQ148" t="str">
        <f t="shared" si="31"/>
        <v>Sion</v>
      </c>
    </row>
    <row r="149" spans="1:69" x14ac:dyDescent="0.25">
      <c r="A149" s="14">
        <v>1998</v>
      </c>
      <c r="B149" s="28" t="s">
        <v>1879</v>
      </c>
      <c r="C149" t="s">
        <v>1880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19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f t="shared" si="32"/>
        <v>19</v>
      </c>
      <c r="BF149" s="35">
        <f t="shared" si="33"/>
        <v>19</v>
      </c>
      <c r="BG149" s="35">
        <f t="shared" si="34"/>
        <v>0</v>
      </c>
      <c r="BH149" s="35">
        <f t="shared" si="35"/>
        <v>0</v>
      </c>
      <c r="BI149" s="35">
        <f t="shared" si="36"/>
        <v>0</v>
      </c>
      <c r="BJ149" s="35">
        <f t="shared" si="37"/>
        <v>0</v>
      </c>
      <c r="BK149" s="35">
        <f t="shared" si="38"/>
        <v>0</v>
      </c>
      <c r="BL149" s="36">
        <f t="shared" si="39"/>
        <v>0</v>
      </c>
      <c r="BM149" s="47">
        <f t="shared" si="40"/>
        <v>19</v>
      </c>
      <c r="BN149">
        <v>44</v>
      </c>
      <c r="BO149" t="str">
        <f t="shared" si="27"/>
        <v>Althaus</v>
      </c>
      <c r="BP149" t="str">
        <f t="shared" si="28"/>
        <v>Franiska</v>
      </c>
    </row>
    <row r="150" spans="1:69" x14ac:dyDescent="0.25">
      <c r="A150" s="14">
        <v>1988</v>
      </c>
      <c r="B150" s="28" t="s">
        <v>1258</v>
      </c>
      <c r="C150" t="s">
        <v>352</v>
      </c>
      <c r="D150" s="26"/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19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si="32"/>
        <v>19</v>
      </c>
      <c r="BF150" s="35">
        <f t="shared" si="33"/>
        <v>19</v>
      </c>
      <c r="BG150" s="35">
        <f t="shared" si="34"/>
        <v>0</v>
      </c>
      <c r="BH150" s="35">
        <f t="shared" si="35"/>
        <v>0</v>
      </c>
      <c r="BI150" s="35">
        <f t="shared" si="36"/>
        <v>0</v>
      </c>
      <c r="BJ150" s="35">
        <f t="shared" si="37"/>
        <v>0</v>
      </c>
      <c r="BK150" s="35">
        <f t="shared" si="38"/>
        <v>0</v>
      </c>
      <c r="BL150" s="36">
        <f t="shared" si="39"/>
        <v>0</v>
      </c>
      <c r="BM150" s="47">
        <f t="shared" si="40"/>
        <v>19</v>
      </c>
      <c r="BN150">
        <v>44</v>
      </c>
      <c r="BO150" t="str">
        <f t="shared" si="27"/>
        <v>Balleys</v>
      </c>
      <c r="BP150" t="str">
        <f t="shared" si="28"/>
        <v>Véronique</v>
      </c>
    </row>
    <row r="151" spans="1:69" x14ac:dyDescent="0.25">
      <c r="A151" s="14">
        <v>1985</v>
      </c>
      <c r="B151" s="28" t="s">
        <v>494</v>
      </c>
      <c r="C151" t="s">
        <v>4678</v>
      </c>
      <c r="D151" s="26" t="s">
        <v>390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19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32"/>
        <v>19</v>
      </c>
      <c r="BF151" s="35">
        <f t="shared" si="33"/>
        <v>19</v>
      </c>
      <c r="BG151" s="35">
        <f t="shared" si="34"/>
        <v>0</v>
      </c>
      <c r="BH151" s="35">
        <f t="shared" si="35"/>
        <v>0</v>
      </c>
      <c r="BI151" s="35">
        <f t="shared" si="36"/>
        <v>0</v>
      </c>
      <c r="BJ151" s="35">
        <f t="shared" si="37"/>
        <v>0</v>
      </c>
      <c r="BK151" s="35">
        <f t="shared" si="38"/>
        <v>0</v>
      </c>
      <c r="BL151" s="36">
        <f t="shared" si="39"/>
        <v>0</v>
      </c>
      <c r="BM151" s="47">
        <f t="shared" si="40"/>
        <v>19</v>
      </c>
      <c r="BN151">
        <v>44</v>
      </c>
      <c r="BO151" t="str">
        <f t="shared" si="27"/>
        <v>Bernasconi</v>
      </c>
      <c r="BP151" t="str">
        <f t="shared" si="28"/>
        <v>Clio</v>
      </c>
      <c r="BQ151" t="str">
        <f>D151</f>
        <v>Muraz</v>
      </c>
    </row>
    <row r="152" spans="1:69" x14ac:dyDescent="0.25">
      <c r="A152" s="14">
        <v>1990</v>
      </c>
      <c r="B152" s="28" t="s">
        <v>1381</v>
      </c>
      <c r="C152" t="s">
        <v>354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19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f t="shared" si="32"/>
        <v>19</v>
      </c>
      <c r="BF152" s="35">
        <f t="shared" si="33"/>
        <v>19</v>
      </c>
      <c r="BG152" s="35">
        <f t="shared" si="34"/>
        <v>0</v>
      </c>
      <c r="BH152" s="35">
        <f t="shared" si="35"/>
        <v>0</v>
      </c>
      <c r="BI152" s="35">
        <f t="shared" si="36"/>
        <v>0</v>
      </c>
      <c r="BJ152" s="35">
        <f t="shared" si="37"/>
        <v>0</v>
      </c>
      <c r="BK152" s="35">
        <f t="shared" si="38"/>
        <v>0</v>
      </c>
      <c r="BL152" s="36">
        <f t="shared" si="39"/>
        <v>0</v>
      </c>
      <c r="BM152" s="47">
        <f t="shared" si="40"/>
        <v>19</v>
      </c>
      <c r="BN152">
        <v>44</v>
      </c>
      <c r="BO152" t="str">
        <f t="shared" si="27"/>
        <v>Beytrison</v>
      </c>
      <c r="BP152" t="str">
        <f t="shared" si="28"/>
        <v>Laure</v>
      </c>
    </row>
    <row r="153" spans="1:69" x14ac:dyDescent="0.25">
      <c r="A153" s="14">
        <v>1996</v>
      </c>
      <c r="B153" s="28" t="s">
        <v>4284</v>
      </c>
      <c r="C153" t="s">
        <v>4285</v>
      </c>
      <c r="D153" s="26" t="s">
        <v>33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19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f t="shared" si="32"/>
        <v>19</v>
      </c>
      <c r="BF153" s="35">
        <f t="shared" si="33"/>
        <v>19</v>
      </c>
      <c r="BG153" s="35">
        <f t="shared" si="34"/>
        <v>0</v>
      </c>
      <c r="BH153" s="35">
        <f t="shared" si="35"/>
        <v>0</v>
      </c>
      <c r="BI153" s="35">
        <f t="shared" si="36"/>
        <v>0</v>
      </c>
      <c r="BJ153" s="35">
        <f t="shared" si="37"/>
        <v>0</v>
      </c>
      <c r="BK153" s="35">
        <f t="shared" si="38"/>
        <v>0</v>
      </c>
      <c r="BL153" s="36">
        <f t="shared" si="39"/>
        <v>0</v>
      </c>
      <c r="BM153" s="47">
        <f t="shared" si="40"/>
        <v>19</v>
      </c>
      <c r="BN153">
        <v>44</v>
      </c>
      <c r="BO153" t="str">
        <f t="shared" si="27"/>
        <v>Böhlen</v>
      </c>
      <c r="BP153" t="str">
        <f t="shared" si="28"/>
        <v>Maëlle</v>
      </c>
      <c r="BQ153" t="str">
        <f>D153</f>
        <v>Lausanne</v>
      </c>
    </row>
    <row r="154" spans="1:69" x14ac:dyDescent="0.25">
      <c r="A154" s="14">
        <v>1989</v>
      </c>
      <c r="B154" s="28" t="s">
        <v>5935</v>
      </c>
      <c r="C154" t="s">
        <v>1863</v>
      </c>
      <c r="D154" s="26" t="s">
        <v>33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19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f t="shared" si="32"/>
        <v>19</v>
      </c>
      <c r="BF154" s="35">
        <f t="shared" si="33"/>
        <v>19</v>
      </c>
      <c r="BG154" s="35">
        <f t="shared" si="34"/>
        <v>0</v>
      </c>
      <c r="BH154" s="35">
        <f t="shared" si="35"/>
        <v>0</v>
      </c>
      <c r="BI154" s="35">
        <f t="shared" si="36"/>
        <v>0</v>
      </c>
      <c r="BJ154" s="35">
        <f t="shared" si="37"/>
        <v>0</v>
      </c>
      <c r="BK154" s="35">
        <f t="shared" si="38"/>
        <v>0</v>
      </c>
      <c r="BL154" s="36">
        <f t="shared" si="39"/>
        <v>0</v>
      </c>
      <c r="BM154" s="47">
        <f t="shared" si="40"/>
        <v>19</v>
      </c>
      <c r="BN154">
        <v>44</v>
      </c>
      <c r="BO154" t="str">
        <f t="shared" si="27"/>
        <v>Brütsch</v>
      </c>
      <c r="BP154" t="str">
        <f t="shared" si="28"/>
        <v>Linda</v>
      </c>
      <c r="BQ154" t="str">
        <f>D154</f>
        <v>Lausanne</v>
      </c>
    </row>
    <row r="155" spans="1:69" x14ac:dyDescent="0.25">
      <c r="A155" s="14">
        <v>1984</v>
      </c>
      <c r="B155" s="28" t="s">
        <v>4878</v>
      </c>
      <c r="C155" t="s">
        <v>1942</v>
      </c>
      <c r="D155" s="26" t="s">
        <v>1796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32"/>
        <v>19</v>
      </c>
      <c r="BF155" s="35">
        <f t="shared" si="33"/>
        <v>19</v>
      </c>
      <c r="BG155" s="35">
        <f t="shared" si="34"/>
        <v>0</v>
      </c>
      <c r="BH155" s="35">
        <f t="shared" si="35"/>
        <v>0</v>
      </c>
      <c r="BI155" s="35">
        <f t="shared" si="36"/>
        <v>0</v>
      </c>
      <c r="BJ155" s="35">
        <f t="shared" si="37"/>
        <v>0</v>
      </c>
      <c r="BK155" s="35">
        <f t="shared" si="38"/>
        <v>0</v>
      </c>
      <c r="BL155" s="36">
        <f t="shared" si="39"/>
        <v>0</v>
      </c>
      <c r="BM155" s="47">
        <f t="shared" si="40"/>
        <v>19</v>
      </c>
      <c r="BN155">
        <v>44</v>
      </c>
      <c r="BO155" t="str">
        <f t="shared" si="27"/>
        <v>Bütikofer</v>
      </c>
      <c r="BP155" t="str">
        <f t="shared" si="28"/>
        <v>Romy</v>
      </c>
      <c r="BQ155" t="str">
        <f>D155</f>
        <v>Kirchberg</v>
      </c>
    </row>
    <row r="156" spans="1:69" x14ac:dyDescent="0.25">
      <c r="A156" s="14">
        <v>1984</v>
      </c>
      <c r="B156" s="28" t="s">
        <v>4439</v>
      </c>
      <c r="C156" t="s">
        <v>143</v>
      </c>
      <c r="D156" s="26" t="s">
        <v>5031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19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si="32"/>
        <v>19</v>
      </c>
      <c r="BF156" s="35">
        <f t="shared" si="33"/>
        <v>19</v>
      </c>
      <c r="BG156" s="35">
        <f t="shared" si="34"/>
        <v>0</v>
      </c>
      <c r="BH156" s="35">
        <f t="shared" si="35"/>
        <v>0</v>
      </c>
      <c r="BI156" s="35">
        <f t="shared" si="36"/>
        <v>0</v>
      </c>
      <c r="BJ156" s="35">
        <f t="shared" si="37"/>
        <v>0</v>
      </c>
      <c r="BK156" s="35">
        <f t="shared" si="38"/>
        <v>0</v>
      </c>
      <c r="BL156" s="36">
        <f t="shared" si="39"/>
        <v>0</v>
      </c>
      <c r="BM156" s="47">
        <f t="shared" si="40"/>
        <v>19</v>
      </c>
      <c r="BN156">
        <v>44</v>
      </c>
      <c r="BO156" t="str">
        <f t="shared" si="27"/>
        <v>Conus</v>
      </c>
      <c r="BP156" t="str">
        <f t="shared" si="28"/>
        <v>Sandrine</v>
      </c>
      <c r="BQ156" t="str">
        <f>D156</f>
        <v>Les Trotteurs</v>
      </c>
    </row>
    <row r="157" spans="1:69" x14ac:dyDescent="0.25">
      <c r="A157" s="14">
        <v>1987</v>
      </c>
      <c r="B157" s="28" t="s">
        <v>5589</v>
      </c>
      <c r="C157" t="s">
        <v>5590</v>
      </c>
      <c r="D157" s="26"/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19</v>
      </c>
      <c r="BE157">
        <f t="shared" si="32"/>
        <v>19</v>
      </c>
      <c r="BF157" s="35">
        <f t="shared" si="33"/>
        <v>19</v>
      </c>
      <c r="BG157" s="35">
        <f t="shared" si="34"/>
        <v>0</v>
      </c>
      <c r="BH157" s="35">
        <f t="shared" si="35"/>
        <v>0</v>
      </c>
      <c r="BI157" s="35">
        <f t="shared" si="36"/>
        <v>0</v>
      </c>
      <c r="BJ157" s="35">
        <f t="shared" si="37"/>
        <v>0</v>
      </c>
      <c r="BK157" s="35">
        <f t="shared" si="38"/>
        <v>0</v>
      </c>
      <c r="BL157" s="36">
        <f t="shared" si="39"/>
        <v>0</v>
      </c>
      <c r="BM157" s="47">
        <f t="shared" si="40"/>
        <v>19</v>
      </c>
      <c r="BN157">
        <v>44</v>
      </c>
      <c r="BO157" t="str">
        <f t="shared" si="27"/>
        <v>Di  Certo</v>
      </c>
      <c r="BP157" t="str">
        <f t="shared" si="28"/>
        <v>Justine</v>
      </c>
    </row>
    <row r="158" spans="1:69" x14ac:dyDescent="0.25">
      <c r="A158" s="14">
        <v>1988</v>
      </c>
      <c r="B158" s="28" t="s">
        <v>4452</v>
      </c>
      <c r="C158" t="s">
        <v>1154</v>
      </c>
      <c r="D158" s="26" t="s">
        <v>2860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19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si="32"/>
        <v>19</v>
      </c>
      <c r="BF158" s="35">
        <f t="shared" si="33"/>
        <v>19</v>
      </c>
      <c r="BG158" s="35">
        <f t="shared" si="34"/>
        <v>0</v>
      </c>
      <c r="BH158" s="35">
        <f t="shared" si="35"/>
        <v>0</v>
      </c>
      <c r="BI158" s="35">
        <f t="shared" si="36"/>
        <v>0</v>
      </c>
      <c r="BJ158" s="35">
        <f t="shared" si="37"/>
        <v>0</v>
      </c>
      <c r="BK158" s="35">
        <f t="shared" si="38"/>
        <v>0</v>
      </c>
      <c r="BL158" s="36">
        <f t="shared" si="39"/>
        <v>0</v>
      </c>
      <c r="BM158" s="47">
        <f t="shared" si="40"/>
        <v>19</v>
      </c>
      <c r="BN158">
        <v>44</v>
      </c>
      <c r="BO158" t="str">
        <f t="shared" si="27"/>
        <v>Dumollard</v>
      </c>
      <c r="BP158" t="str">
        <f t="shared" si="28"/>
        <v>Morgane</v>
      </c>
      <c r="BQ158" t="str">
        <f t="shared" ref="BQ158:BQ177" si="41">D158</f>
        <v>Châtel-St. Denis</v>
      </c>
    </row>
    <row r="159" spans="1:69" x14ac:dyDescent="0.25">
      <c r="A159" s="14">
        <v>1996</v>
      </c>
      <c r="B159" t="s">
        <v>1023</v>
      </c>
      <c r="C159" t="s">
        <v>1191</v>
      </c>
      <c r="D159" s="26" t="s">
        <v>1692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19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32"/>
        <v>19</v>
      </c>
      <c r="BF159" s="35">
        <f t="shared" si="33"/>
        <v>19</v>
      </c>
      <c r="BG159" s="35">
        <f t="shared" si="34"/>
        <v>0</v>
      </c>
      <c r="BH159" s="35">
        <f t="shared" si="35"/>
        <v>0</v>
      </c>
      <c r="BI159" s="35">
        <f t="shared" si="36"/>
        <v>0</v>
      </c>
      <c r="BJ159" s="35">
        <f t="shared" si="37"/>
        <v>0</v>
      </c>
      <c r="BK159" s="35">
        <f t="shared" si="38"/>
        <v>0</v>
      </c>
      <c r="BL159" s="36">
        <f t="shared" si="39"/>
        <v>0</v>
      </c>
      <c r="BM159" s="47">
        <f t="shared" si="40"/>
        <v>19</v>
      </c>
      <c r="BN159">
        <v>44</v>
      </c>
      <c r="BO159" t="str">
        <f t="shared" si="27"/>
        <v>Epiney</v>
      </c>
      <c r="BP159" t="str">
        <f t="shared" si="28"/>
        <v>Florence</v>
      </c>
      <c r="BQ159" t="str">
        <f t="shared" si="41"/>
        <v>Bern</v>
      </c>
    </row>
    <row r="160" spans="1:69" x14ac:dyDescent="0.25">
      <c r="A160" s="14">
        <v>1986</v>
      </c>
      <c r="B160" s="28" t="s">
        <v>1131</v>
      </c>
      <c r="C160" t="s">
        <v>1132</v>
      </c>
      <c r="D160" s="26" t="s">
        <v>1133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19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si="32"/>
        <v>19</v>
      </c>
      <c r="BF160" s="35">
        <f t="shared" si="33"/>
        <v>19</v>
      </c>
      <c r="BG160" s="35">
        <f t="shared" si="34"/>
        <v>0</v>
      </c>
      <c r="BH160" s="35">
        <f t="shared" si="35"/>
        <v>0</v>
      </c>
      <c r="BI160" s="35">
        <f t="shared" si="36"/>
        <v>0</v>
      </c>
      <c r="BJ160" s="35">
        <f t="shared" si="37"/>
        <v>0</v>
      </c>
      <c r="BK160" s="35">
        <f t="shared" si="38"/>
        <v>0</v>
      </c>
      <c r="BL160" s="36">
        <f t="shared" si="39"/>
        <v>0</v>
      </c>
      <c r="BM160" s="47">
        <f t="shared" si="40"/>
        <v>19</v>
      </c>
      <c r="BN160">
        <v>44</v>
      </c>
      <c r="BO160" t="str">
        <f t="shared" si="27"/>
        <v>Fux</v>
      </c>
      <c r="BP160" t="str">
        <f t="shared" si="28"/>
        <v>Marion</v>
      </c>
      <c r="BQ160" t="str">
        <f t="shared" si="41"/>
        <v>Mühlebach</v>
      </c>
    </row>
    <row r="161" spans="1:69" x14ac:dyDescent="0.25">
      <c r="A161" s="14">
        <v>1997</v>
      </c>
      <c r="B161" s="28" t="s">
        <v>372</v>
      </c>
      <c r="C161" t="s">
        <v>3240</v>
      </c>
      <c r="D161" s="26" t="s">
        <v>1463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19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32"/>
        <v>19</v>
      </c>
      <c r="BF161" s="35">
        <f t="shared" si="33"/>
        <v>19</v>
      </c>
      <c r="BG161" s="35">
        <f t="shared" si="34"/>
        <v>0</v>
      </c>
      <c r="BH161" s="35">
        <f t="shared" si="35"/>
        <v>0</v>
      </c>
      <c r="BI161" s="35">
        <f t="shared" si="36"/>
        <v>0</v>
      </c>
      <c r="BJ161" s="35">
        <f t="shared" si="37"/>
        <v>0</v>
      </c>
      <c r="BK161" s="35">
        <f t="shared" si="38"/>
        <v>0</v>
      </c>
      <c r="BL161" s="36">
        <f t="shared" si="39"/>
        <v>0</v>
      </c>
      <c r="BM161" s="47">
        <f t="shared" si="40"/>
        <v>19</v>
      </c>
      <c r="BN161">
        <v>44</v>
      </c>
      <c r="BO161" t="str">
        <f t="shared" ref="BO161:BO224" si="42">B161</f>
        <v>Jordan</v>
      </c>
      <c r="BP161" t="str">
        <f t="shared" ref="BP161:BP224" si="43">C161</f>
        <v>Sara</v>
      </c>
      <c r="BQ161" t="str">
        <f t="shared" si="41"/>
        <v>Glis</v>
      </c>
    </row>
    <row r="162" spans="1:69" x14ac:dyDescent="0.25">
      <c r="A162" s="21">
        <v>1990</v>
      </c>
      <c r="B162" s="25" t="s">
        <v>2255</v>
      </c>
      <c r="C162" t="s">
        <v>3861</v>
      </c>
      <c r="D162" s="23" t="s">
        <v>3845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19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32"/>
        <v>19</v>
      </c>
      <c r="BF162" s="35">
        <f t="shared" si="33"/>
        <v>19</v>
      </c>
      <c r="BG162" s="35">
        <f t="shared" si="34"/>
        <v>0</v>
      </c>
      <c r="BH162" s="35">
        <f t="shared" si="35"/>
        <v>0</v>
      </c>
      <c r="BI162" s="35">
        <f t="shared" si="36"/>
        <v>0</v>
      </c>
      <c r="BJ162" s="35">
        <f t="shared" si="37"/>
        <v>0</v>
      </c>
      <c r="BK162" s="35">
        <f t="shared" si="38"/>
        <v>0</v>
      </c>
      <c r="BL162" s="36">
        <f t="shared" si="39"/>
        <v>0</v>
      </c>
      <c r="BM162" s="47">
        <f t="shared" si="40"/>
        <v>19</v>
      </c>
      <c r="BN162">
        <v>44</v>
      </c>
      <c r="BO162" t="str">
        <f t="shared" si="42"/>
        <v>Monney</v>
      </c>
      <c r="BP162" t="str">
        <f t="shared" si="43"/>
        <v>Noélie</v>
      </c>
      <c r="BQ162" t="str">
        <f t="shared" si="41"/>
        <v>Les Hauts-Geneveys</v>
      </c>
    </row>
    <row r="163" spans="1:69" x14ac:dyDescent="0.25">
      <c r="A163" s="14">
        <v>1990</v>
      </c>
      <c r="B163" s="28" t="s">
        <v>4058</v>
      </c>
      <c r="C163" t="s">
        <v>55</v>
      </c>
      <c r="D163" s="26" t="s">
        <v>377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19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si="32"/>
        <v>19</v>
      </c>
      <c r="BF163" s="35">
        <f t="shared" si="33"/>
        <v>19</v>
      </c>
      <c r="BG163" s="35">
        <f t="shared" si="34"/>
        <v>0</v>
      </c>
      <c r="BH163" s="35">
        <f t="shared" si="35"/>
        <v>0</v>
      </c>
      <c r="BI163" s="35">
        <f t="shared" si="36"/>
        <v>0</v>
      </c>
      <c r="BJ163" s="35">
        <f t="shared" si="37"/>
        <v>0</v>
      </c>
      <c r="BK163" s="35">
        <f t="shared" si="38"/>
        <v>0</v>
      </c>
      <c r="BL163" s="36">
        <f t="shared" si="39"/>
        <v>0</v>
      </c>
      <c r="BM163" s="47">
        <f t="shared" si="40"/>
        <v>19</v>
      </c>
      <c r="BN163">
        <v>44</v>
      </c>
      <c r="BO163" t="str">
        <f t="shared" si="42"/>
        <v>Pirinoli Guyot</v>
      </c>
      <c r="BP163" t="str">
        <f t="shared" si="43"/>
        <v>Mélanie</v>
      </c>
      <c r="BQ163" t="str">
        <f t="shared" si="41"/>
        <v>Nyon</v>
      </c>
    </row>
    <row r="164" spans="1:69" x14ac:dyDescent="0.25">
      <c r="A164" s="14">
        <v>1999</v>
      </c>
      <c r="B164" s="28" t="s">
        <v>2566</v>
      </c>
      <c r="C164" t="s">
        <v>2564</v>
      </c>
      <c r="D164" s="26" t="s">
        <v>2567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19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32"/>
        <v>19</v>
      </c>
      <c r="BF164" s="35">
        <f t="shared" si="33"/>
        <v>19</v>
      </c>
      <c r="BG164" s="35">
        <f t="shared" si="34"/>
        <v>0</v>
      </c>
      <c r="BH164" s="35">
        <f t="shared" si="35"/>
        <v>0</v>
      </c>
      <c r="BI164" s="35">
        <f t="shared" si="36"/>
        <v>0</v>
      </c>
      <c r="BJ164" s="35">
        <f t="shared" si="37"/>
        <v>0</v>
      </c>
      <c r="BK164" s="35">
        <f t="shared" si="38"/>
        <v>0</v>
      </c>
      <c r="BL164" s="36">
        <f t="shared" si="39"/>
        <v>0</v>
      </c>
      <c r="BM164" s="47">
        <f t="shared" si="40"/>
        <v>19</v>
      </c>
      <c r="BN164">
        <v>44</v>
      </c>
      <c r="BO164" t="str">
        <f t="shared" si="42"/>
        <v>Schmieder</v>
      </c>
      <c r="BP164" t="str">
        <f t="shared" si="43"/>
        <v>Franziska</v>
      </c>
      <c r="BQ164" t="str">
        <f t="shared" si="41"/>
        <v>D-Oberharmensbach</v>
      </c>
    </row>
    <row r="165" spans="1:69" x14ac:dyDescent="0.25">
      <c r="A165" s="14">
        <v>1984</v>
      </c>
      <c r="B165" s="28" t="s">
        <v>3320</v>
      </c>
      <c r="C165" t="s">
        <v>338</v>
      </c>
      <c r="D165" s="26" t="s">
        <v>1463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19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32"/>
        <v>19</v>
      </c>
      <c r="BF165" s="35">
        <f t="shared" si="33"/>
        <v>19</v>
      </c>
      <c r="BG165" s="35">
        <f t="shared" si="34"/>
        <v>0</v>
      </c>
      <c r="BH165" s="35">
        <f t="shared" si="35"/>
        <v>0</v>
      </c>
      <c r="BI165" s="35">
        <f t="shared" si="36"/>
        <v>0</v>
      </c>
      <c r="BJ165" s="35">
        <f t="shared" si="37"/>
        <v>0</v>
      </c>
      <c r="BK165" s="35">
        <f t="shared" si="38"/>
        <v>0</v>
      </c>
      <c r="BL165" s="36">
        <f t="shared" si="39"/>
        <v>0</v>
      </c>
      <c r="BM165" s="47">
        <f t="shared" si="40"/>
        <v>19</v>
      </c>
      <c r="BN165">
        <v>44</v>
      </c>
      <c r="BO165" t="str">
        <f t="shared" si="42"/>
        <v>Shaw</v>
      </c>
      <c r="BP165" t="str">
        <f t="shared" si="43"/>
        <v>Stéphanie</v>
      </c>
      <c r="BQ165" t="str">
        <f t="shared" si="41"/>
        <v>Glis</v>
      </c>
    </row>
    <row r="166" spans="1:69" x14ac:dyDescent="0.25">
      <c r="A166" s="14">
        <v>1991</v>
      </c>
      <c r="B166" s="28" t="s">
        <v>444</v>
      </c>
      <c r="C166" t="s">
        <v>2206</v>
      </c>
      <c r="D166" s="26" t="s">
        <v>1799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19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32"/>
        <v>19</v>
      </c>
      <c r="BF166" s="35">
        <f t="shared" si="33"/>
        <v>19</v>
      </c>
      <c r="BG166" s="35">
        <f t="shared" si="34"/>
        <v>0</v>
      </c>
      <c r="BH166" s="35">
        <f t="shared" si="35"/>
        <v>0</v>
      </c>
      <c r="BI166" s="35">
        <f t="shared" si="36"/>
        <v>0</v>
      </c>
      <c r="BJ166" s="35">
        <f t="shared" si="37"/>
        <v>0</v>
      </c>
      <c r="BK166" s="35">
        <f t="shared" si="38"/>
        <v>0</v>
      </c>
      <c r="BL166" s="36">
        <f t="shared" si="39"/>
        <v>0</v>
      </c>
      <c r="BM166" s="47">
        <f t="shared" si="40"/>
        <v>19</v>
      </c>
      <c r="BN166">
        <v>44</v>
      </c>
      <c r="BO166" t="str">
        <f t="shared" si="42"/>
        <v>Stadelmann</v>
      </c>
      <c r="BP166" t="str">
        <f t="shared" si="43"/>
        <v>Sabrina</v>
      </c>
      <c r="BQ166" t="str">
        <f t="shared" si="41"/>
        <v>Zollikon</v>
      </c>
    </row>
    <row r="167" spans="1:69" x14ac:dyDescent="0.25">
      <c r="A167" s="14">
        <v>1993</v>
      </c>
      <c r="B167" s="28" t="s">
        <v>3141</v>
      </c>
      <c r="C167" t="s">
        <v>2564</v>
      </c>
      <c r="D167" s="26" t="s">
        <v>448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32"/>
        <v>19</v>
      </c>
      <c r="BF167" s="35">
        <f t="shared" si="33"/>
        <v>19</v>
      </c>
      <c r="BG167" s="35">
        <f t="shared" si="34"/>
        <v>0</v>
      </c>
      <c r="BH167" s="35">
        <f t="shared" si="35"/>
        <v>0</v>
      </c>
      <c r="BI167" s="35">
        <f t="shared" si="36"/>
        <v>0</v>
      </c>
      <c r="BJ167" s="35">
        <f t="shared" si="37"/>
        <v>0</v>
      </c>
      <c r="BK167" s="35">
        <f t="shared" si="38"/>
        <v>0</v>
      </c>
      <c r="BL167" s="36">
        <f t="shared" si="39"/>
        <v>0</v>
      </c>
      <c r="BM167" s="47">
        <f t="shared" si="40"/>
        <v>19</v>
      </c>
      <c r="BN167">
        <v>44</v>
      </c>
      <c r="BO167" t="str">
        <f t="shared" si="42"/>
        <v>Stürzl</v>
      </c>
      <c r="BP167" t="str">
        <f t="shared" si="43"/>
        <v>Franziska</v>
      </c>
      <c r="BQ167" t="str">
        <f t="shared" si="41"/>
        <v>Zürich</v>
      </c>
    </row>
    <row r="168" spans="1:69" x14ac:dyDescent="0.25">
      <c r="A168" s="14">
        <v>1988</v>
      </c>
      <c r="B168" s="28" t="s">
        <v>5305</v>
      </c>
      <c r="C168" t="s">
        <v>828</v>
      </c>
      <c r="D168" s="26" t="s">
        <v>2876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19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32"/>
        <v>19</v>
      </c>
      <c r="BF168" s="35">
        <f t="shared" si="33"/>
        <v>19</v>
      </c>
      <c r="BG168" s="35">
        <f t="shared" si="34"/>
        <v>0</v>
      </c>
      <c r="BH168" s="35">
        <f t="shared" si="35"/>
        <v>0</v>
      </c>
      <c r="BI168" s="35">
        <f t="shared" si="36"/>
        <v>0</v>
      </c>
      <c r="BJ168" s="35">
        <f t="shared" si="37"/>
        <v>0</v>
      </c>
      <c r="BK168" s="35">
        <f t="shared" si="38"/>
        <v>0</v>
      </c>
      <c r="BL168" s="36">
        <f t="shared" si="39"/>
        <v>0</v>
      </c>
      <c r="BM168" s="47">
        <f t="shared" si="40"/>
        <v>19</v>
      </c>
      <c r="BN168">
        <v>44</v>
      </c>
      <c r="BO168" t="str">
        <f t="shared" si="42"/>
        <v>Tenthorey</v>
      </c>
      <c r="BP168" t="str">
        <f t="shared" si="43"/>
        <v>Chloé</v>
      </c>
      <c r="BQ168" t="str">
        <f t="shared" si="41"/>
        <v>Dompierre</v>
      </c>
    </row>
    <row r="169" spans="1:69" x14ac:dyDescent="0.25">
      <c r="A169" s="14">
        <v>1987</v>
      </c>
      <c r="B169" s="28" t="s">
        <v>4873</v>
      </c>
      <c r="C169" t="s">
        <v>2096</v>
      </c>
      <c r="D169" s="26" t="s">
        <v>958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19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32"/>
        <v>19</v>
      </c>
      <c r="BF169" s="35">
        <f t="shared" si="33"/>
        <v>19</v>
      </c>
      <c r="BG169" s="35">
        <f t="shared" si="34"/>
        <v>0</v>
      </c>
      <c r="BH169" s="35">
        <f t="shared" si="35"/>
        <v>0</v>
      </c>
      <c r="BI169" s="35">
        <f t="shared" si="36"/>
        <v>0</v>
      </c>
      <c r="BJ169" s="35">
        <f t="shared" si="37"/>
        <v>0</v>
      </c>
      <c r="BK169" s="35">
        <f t="shared" si="38"/>
        <v>0</v>
      </c>
      <c r="BL169" s="36">
        <f t="shared" si="39"/>
        <v>0</v>
      </c>
      <c r="BM169" s="47">
        <f t="shared" si="40"/>
        <v>19</v>
      </c>
      <c r="BN169">
        <v>44</v>
      </c>
      <c r="BO169" t="str">
        <f t="shared" si="42"/>
        <v>Van Treen</v>
      </c>
      <c r="BP169" t="str">
        <f t="shared" si="43"/>
        <v>Charlotte</v>
      </c>
      <c r="BQ169" t="str">
        <f t="shared" si="41"/>
        <v>Haute-Nendaz</v>
      </c>
    </row>
    <row r="170" spans="1:69" x14ac:dyDescent="0.25">
      <c r="A170" s="14">
        <v>1987</v>
      </c>
      <c r="B170" s="28" t="s">
        <v>983</v>
      </c>
      <c r="C170" t="s">
        <v>984</v>
      </c>
      <c r="D170" s="26" t="s">
        <v>556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19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32"/>
        <v>19</v>
      </c>
      <c r="BF170" s="35">
        <f t="shared" si="33"/>
        <v>19</v>
      </c>
      <c r="BG170" s="35">
        <f t="shared" si="34"/>
        <v>0</v>
      </c>
      <c r="BH170" s="35">
        <f t="shared" si="35"/>
        <v>0</v>
      </c>
      <c r="BI170" s="35">
        <f t="shared" si="36"/>
        <v>0</v>
      </c>
      <c r="BJ170" s="35">
        <f t="shared" si="37"/>
        <v>0</v>
      </c>
      <c r="BK170" s="35">
        <f t="shared" si="38"/>
        <v>0</v>
      </c>
      <c r="BL170" s="36">
        <f t="shared" si="39"/>
        <v>0</v>
      </c>
      <c r="BM170" s="47">
        <f t="shared" si="40"/>
        <v>19</v>
      </c>
      <c r="BN170">
        <v>44</v>
      </c>
      <c r="BO170" t="str">
        <f t="shared" si="42"/>
        <v>Vuignier</v>
      </c>
      <c r="BP170" t="str">
        <f t="shared" si="43"/>
        <v>Héloïse</v>
      </c>
      <c r="BQ170" t="str">
        <f t="shared" si="41"/>
        <v>Pont-de-la-Morge</v>
      </c>
    </row>
    <row r="171" spans="1:69" x14ac:dyDescent="0.25">
      <c r="A171" s="14">
        <v>1991</v>
      </c>
      <c r="B171" s="28" t="s">
        <v>2958</v>
      </c>
      <c r="C171" t="s">
        <v>2959</v>
      </c>
      <c r="D171" s="26" t="s">
        <v>2319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19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si="32"/>
        <v>19</v>
      </c>
      <c r="BF171" s="35">
        <f t="shared" si="33"/>
        <v>19</v>
      </c>
      <c r="BG171" s="35">
        <f t="shared" si="34"/>
        <v>0</v>
      </c>
      <c r="BH171" s="35">
        <f t="shared" si="35"/>
        <v>0</v>
      </c>
      <c r="BI171" s="35">
        <f t="shared" si="36"/>
        <v>0</v>
      </c>
      <c r="BJ171" s="35">
        <f t="shared" si="37"/>
        <v>0</v>
      </c>
      <c r="BK171" s="35">
        <f t="shared" si="38"/>
        <v>0</v>
      </c>
      <c r="BL171" s="36">
        <f t="shared" si="39"/>
        <v>0</v>
      </c>
      <c r="BM171" s="47">
        <f t="shared" si="40"/>
        <v>19</v>
      </c>
      <c r="BN171">
        <v>44</v>
      </c>
      <c r="BO171" t="str">
        <f t="shared" si="42"/>
        <v>Weinfurtner</v>
      </c>
      <c r="BP171" t="str">
        <f t="shared" si="43"/>
        <v>Karolina</v>
      </c>
      <c r="BQ171" t="str">
        <f t="shared" si="41"/>
        <v>Täsch</v>
      </c>
    </row>
    <row r="172" spans="1:69" x14ac:dyDescent="0.25">
      <c r="A172" s="14">
        <v>1996</v>
      </c>
      <c r="B172" s="28" t="s">
        <v>3537</v>
      </c>
      <c r="C172" t="s">
        <v>3538</v>
      </c>
      <c r="D172" s="26" t="s">
        <v>3539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19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f t="shared" si="32"/>
        <v>19</v>
      </c>
      <c r="BF172" s="35">
        <f t="shared" si="33"/>
        <v>19</v>
      </c>
      <c r="BG172" s="35">
        <f t="shared" si="34"/>
        <v>0</v>
      </c>
      <c r="BH172" s="35">
        <f t="shared" si="35"/>
        <v>0</v>
      </c>
      <c r="BI172" s="35">
        <f t="shared" si="36"/>
        <v>0</v>
      </c>
      <c r="BJ172" s="35">
        <f t="shared" si="37"/>
        <v>0</v>
      </c>
      <c r="BK172" s="35">
        <f t="shared" si="38"/>
        <v>0</v>
      </c>
      <c r="BL172" s="36">
        <f t="shared" si="39"/>
        <v>0</v>
      </c>
      <c r="BM172" s="47">
        <f t="shared" si="40"/>
        <v>19</v>
      </c>
      <c r="BN172">
        <v>44</v>
      </c>
      <c r="BO172" t="str">
        <f t="shared" si="42"/>
        <v>Yao</v>
      </c>
      <c r="BP172" t="str">
        <f t="shared" si="43"/>
        <v>Miao</v>
      </c>
      <c r="BQ172" t="str">
        <f t="shared" si="41"/>
        <v>Shanghai</v>
      </c>
    </row>
    <row r="173" spans="1:69" x14ac:dyDescent="0.25">
      <c r="A173" s="14">
        <v>1983</v>
      </c>
      <c r="B173" s="28" t="s">
        <v>1471</v>
      </c>
      <c r="C173" t="s">
        <v>1472</v>
      </c>
      <c r="D173" s="26" t="s">
        <v>369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18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si="32"/>
        <v>18</v>
      </c>
      <c r="BF173" s="35">
        <f t="shared" si="33"/>
        <v>18</v>
      </c>
      <c r="BG173" s="35">
        <f t="shared" si="34"/>
        <v>0</v>
      </c>
      <c r="BH173" s="35">
        <f t="shared" si="35"/>
        <v>0</v>
      </c>
      <c r="BI173" s="35">
        <f t="shared" si="36"/>
        <v>0</v>
      </c>
      <c r="BJ173" s="35">
        <f t="shared" si="37"/>
        <v>0</v>
      </c>
      <c r="BK173" s="35">
        <f t="shared" si="38"/>
        <v>0</v>
      </c>
      <c r="BL173" s="36">
        <f t="shared" si="39"/>
        <v>0</v>
      </c>
      <c r="BM173" s="47">
        <f t="shared" si="40"/>
        <v>18</v>
      </c>
      <c r="BN173">
        <v>45</v>
      </c>
      <c r="BO173" t="str">
        <f t="shared" si="42"/>
        <v>Hippe</v>
      </c>
      <c r="BP173" t="str">
        <f t="shared" si="43"/>
        <v>Carina</v>
      </c>
      <c r="BQ173" t="str">
        <f t="shared" si="41"/>
        <v>Susten</v>
      </c>
    </row>
    <row r="174" spans="1:69" x14ac:dyDescent="0.25">
      <c r="A174" s="14">
        <v>1989</v>
      </c>
      <c r="B174" s="28" t="s">
        <v>3027</v>
      </c>
      <c r="C174" t="s">
        <v>3028</v>
      </c>
      <c r="D174" s="26" t="s">
        <v>76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6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12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si="32"/>
        <v>18</v>
      </c>
      <c r="BF174" s="35">
        <f t="shared" si="33"/>
        <v>12</v>
      </c>
      <c r="BG174" s="35">
        <f t="shared" si="34"/>
        <v>6</v>
      </c>
      <c r="BH174" s="35">
        <f t="shared" si="35"/>
        <v>0</v>
      </c>
      <c r="BI174" s="35">
        <f t="shared" si="36"/>
        <v>0</v>
      </c>
      <c r="BJ174" s="35">
        <f t="shared" si="37"/>
        <v>0</v>
      </c>
      <c r="BK174" s="35">
        <f t="shared" si="38"/>
        <v>0</v>
      </c>
      <c r="BL174" s="36">
        <f t="shared" si="39"/>
        <v>0</v>
      </c>
      <c r="BM174" s="47">
        <f t="shared" si="40"/>
        <v>18</v>
      </c>
      <c r="BN174">
        <v>45</v>
      </c>
      <c r="BO174" t="str">
        <f t="shared" si="42"/>
        <v>Sassi</v>
      </c>
      <c r="BP174" t="str">
        <f t="shared" si="43"/>
        <v>Loriane</v>
      </c>
      <c r="BQ174" t="str">
        <f t="shared" si="41"/>
        <v>Bramois</v>
      </c>
    </row>
    <row r="175" spans="1:69" x14ac:dyDescent="0.25">
      <c r="A175" s="14">
        <v>1998</v>
      </c>
      <c r="B175" s="28" t="s">
        <v>3330</v>
      </c>
      <c r="C175" t="s">
        <v>3331</v>
      </c>
      <c r="D175" s="26" t="s">
        <v>448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17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si="32"/>
        <v>17</v>
      </c>
      <c r="BF175" s="35">
        <f t="shared" si="33"/>
        <v>17</v>
      </c>
      <c r="BG175" s="35">
        <f t="shared" si="34"/>
        <v>0</v>
      </c>
      <c r="BH175" s="35">
        <f t="shared" si="35"/>
        <v>0</v>
      </c>
      <c r="BI175" s="35">
        <f t="shared" si="36"/>
        <v>0</v>
      </c>
      <c r="BJ175" s="35">
        <f t="shared" si="37"/>
        <v>0</v>
      </c>
      <c r="BK175" s="35">
        <f t="shared" si="38"/>
        <v>0</v>
      </c>
      <c r="BL175" s="36">
        <f t="shared" si="39"/>
        <v>0</v>
      </c>
      <c r="BM175" s="47">
        <f t="shared" si="40"/>
        <v>17</v>
      </c>
      <c r="BN175">
        <v>46</v>
      </c>
      <c r="BO175" t="str">
        <f t="shared" si="42"/>
        <v>Aarts</v>
      </c>
      <c r="BP175" t="str">
        <f t="shared" si="43"/>
        <v>Ellen</v>
      </c>
      <c r="BQ175" t="str">
        <f t="shared" si="41"/>
        <v>Zürich</v>
      </c>
    </row>
    <row r="176" spans="1:69" x14ac:dyDescent="0.25">
      <c r="A176" s="14">
        <v>1999</v>
      </c>
      <c r="B176" s="28" t="s">
        <v>2473</v>
      </c>
      <c r="C176" t="s">
        <v>524</v>
      </c>
      <c r="D176" s="26" t="s">
        <v>4052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17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32"/>
        <v>17</v>
      </c>
      <c r="BF176" s="35">
        <f t="shared" si="33"/>
        <v>17</v>
      </c>
      <c r="BG176" s="35">
        <f t="shared" si="34"/>
        <v>0</v>
      </c>
      <c r="BH176" s="35">
        <f t="shared" si="35"/>
        <v>0</v>
      </c>
      <c r="BI176" s="35">
        <f t="shared" si="36"/>
        <v>0</v>
      </c>
      <c r="BJ176" s="35">
        <f t="shared" si="37"/>
        <v>0</v>
      </c>
      <c r="BK176" s="35">
        <f t="shared" si="38"/>
        <v>0</v>
      </c>
      <c r="BL176" s="36">
        <f t="shared" si="39"/>
        <v>0</v>
      </c>
      <c r="BM176" s="47">
        <f t="shared" si="40"/>
        <v>17</v>
      </c>
      <c r="BN176">
        <v>46</v>
      </c>
      <c r="BO176" t="str">
        <f t="shared" si="42"/>
        <v>Arnold</v>
      </c>
      <c r="BP176" t="str">
        <f t="shared" si="43"/>
        <v>Céline</v>
      </c>
      <c r="BQ176" t="str">
        <f t="shared" si="41"/>
        <v>Unterschächen</v>
      </c>
    </row>
    <row r="177" spans="1:69" x14ac:dyDescent="0.25">
      <c r="A177" s="14">
        <v>1993</v>
      </c>
      <c r="B177" s="28" t="s">
        <v>5637</v>
      </c>
      <c r="C177" t="s">
        <v>708</v>
      </c>
      <c r="D177" s="26" t="s">
        <v>5638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17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32"/>
        <v>17</v>
      </c>
      <c r="BF177" s="35">
        <f t="shared" si="33"/>
        <v>17</v>
      </c>
      <c r="BG177" s="35">
        <f t="shared" si="34"/>
        <v>0</v>
      </c>
      <c r="BH177" s="35">
        <f t="shared" si="35"/>
        <v>0</v>
      </c>
      <c r="BI177" s="35">
        <f t="shared" si="36"/>
        <v>0</v>
      </c>
      <c r="BJ177" s="35">
        <f t="shared" si="37"/>
        <v>0</v>
      </c>
      <c r="BK177" s="35">
        <f t="shared" si="38"/>
        <v>0</v>
      </c>
      <c r="BL177" s="36">
        <f t="shared" si="39"/>
        <v>0</v>
      </c>
      <c r="BM177" s="47">
        <f t="shared" si="40"/>
        <v>17</v>
      </c>
      <c r="BN177">
        <v>46</v>
      </c>
      <c r="BO177" t="str">
        <f t="shared" si="42"/>
        <v>Ausanneau</v>
      </c>
      <c r="BP177" t="str">
        <f t="shared" si="43"/>
        <v>Charlène</v>
      </c>
      <c r="BQ177" t="str">
        <f t="shared" si="41"/>
        <v>Villars-Tiercelin</v>
      </c>
    </row>
    <row r="178" spans="1:69" x14ac:dyDescent="0.25">
      <c r="A178" s="14">
        <v>2000</v>
      </c>
      <c r="B178" s="28" t="s">
        <v>1382</v>
      </c>
      <c r="C178" t="s">
        <v>1383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17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32"/>
        <v>17</v>
      </c>
      <c r="BF178" s="35">
        <f t="shared" si="33"/>
        <v>17</v>
      </c>
      <c r="BG178" s="35">
        <f t="shared" si="34"/>
        <v>0</v>
      </c>
      <c r="BH178" s="35">
        <f t="shared" si="35"/>
        <v>0</v>
      </c>
      <c r="BI178" s="35">
        <f t="shared" si="36"/>
        <v>0</v>
      </c>
      <c r="BJ178" s="35">
        <f t="shared" si="37"/>
        <v>0</v>
      </c>
      <c r="BK178" s="35">
        <f t="shared" si="38"/>
        <v>0</v>
      </c>
      <c r="BL178" s="36">
        <f t="shared" si="39"/>
        <v>0</v>
      </c>
      <c r="BM178" s="47">
        <f t="shared" si="40"/>
        <v>17</v>
      </c>
      <c r="BN178">
        <v>46</v>
      </c>
      <c r="BO178" t="str">
        <f t="shared" si="42"/>
        <v>Bagutti</v>
      </c>
      <c r="BP178" t="str">
        <f t="shared" si="43"/>
        <v>Miette</v>
      </c>
    </row>
    <row r="179" spans="1:69" x14ac:dyDescent="0.25">
      <c r="A179" s="14">
        <v>1999</v>
      </c>
      <c r="B179" s="28" t="s">
        <v>5495</v>
      </c>
      <c r="C179" t="s">
        <v>55</v>
      </c>
      <c r="D179" t="s">
        <v>5496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17</v>
      </c>
      <c r="BC179">
        <v>0</v>
      </c>
      <c r="BD179">
        <v>0</v>
      </c>
      <c r="BE179">
        <f t="shared" si="32"/>
        <v>17</v>
      </c>
      <c r="BF179" s="35">
        <f t="shared" si="33"/>
        <v>17</v>
      </c>
      <c r="BG179" s="35">
        <f t="shared" si="34"/>
        <v>0</v>
      </c>
      <c r="BH179" s="35">
        <f t="shared" si="35"/>
        <v>0</v>
      </c>
      <c r="BI179" s="35">
        <f t="shared" si="36"/>
        <v>0</v>
      </c>
      <c r="BJ179" s="35">
        <f t="shared" si="37"/>
        <v>0</v>
      </c>
      <c r="BK179" s="35">
        <f t="shared" si="38"/>
        <v>0</v>
      </c>
      <c r="BL179" s="36">
        <f t="shared" si="39"/>
        <v>0</v>
      </c>
      <c r="BM179" s="47">
        <f t="shared" si="40"/>
        <v>17</v>
      </c>
      <c r="BN179">
        <v>46</v>
      </c>
      <c r="BO179" t="str">
        <f t="shared" si="42"/>
        <v>Balmer</v>
      </c>
      <c r="BP179" t="str">
        <f t="shared" si="43"/>
        <v>Mélanie</v>
      </c>
      <c r="BQ179" t="str">
        <f>D179</f>
        <v>Aeschi</v>
      </c>
    </row>
    <row r="180" spans="1:69" x14ac:dyDescent="0.25">
      <c r="A180" s="14">
        <v>1994</v>
      </c>
      <c r="B180" s="28" t="s">
        <v>686</v>
      </c>
      <c r="C180" t="s">
        <v>687</v>
      </c>
      <c r="D180" s="26" t="s">
        <v>531</v>
      </c>
      <c r="E180">
        <v>0</v>
      </c>
      <c r="F180">
        <v>17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f t="shared" si="32"/>
        <v>17</v>
      </c>
      <c r="BF180" s="35">
        <f t="shared" si="33"/>
        <v>17</v>
      </c>
      <c r="BG180" s="35">
        <f t="shared" si="34"/>
        <v>0</v>
      </c>
      <c r="BH180" s="35">
        <f t="shared" si="35"/>
        <v>0</v>
      </c>
      <c r="BI180" s="35">
        <f t="shared" si="36"/>
        <v>0</v>
      </c>
      <c r="BJ180" s="35">
        <f t="shared" si="37"/>
        <v>0</v>
      </c>
      <c r="BK180" s="35">
        <f t="shared" si="38"/>
        <v>0</v>
      </c>
      <c r="BL180" s="36">
        <f t="shared" si="39"/>
        <v>0</v>
      </c>
      <c r="BM180" s="47">
        <f t="shared" si="40"/>
        <v>17</v>
      </c>
      <c r="BN180">
        <v>46</v>
      </c>
      <c r="BO180" t="str">
        <f t="shared" si="42"/>
        <v>Bonvin</v>
      </c>
      <c r="BP180" t="str">
        <f t="shared" si="43"/>
        <v>Sabine</v>
      </c>
      <c r="BQ180" t="str">
        <f>D180</f>
        <v>Lens</v>
      </c>
    </row>
    <row r="181" spans="1:69" x14ac:dyDescent="0.25">
      <c r="A181" s="14">
        <v>1995</v>
      </c>
      <c r="B181" s="28" t="s">
        <v>5848</v>
      </c>
      <c r="C181" t="s">
        <v>2656</v>
      </c>
      <c r="D181" s="26" t="s">
        <v>111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17</v>
      </c>
      <c r="BB181">
        <v>0</v>
      </c>
      <c r="BC181">
        <v>0</v>
      </c>
      <c r="BD181">
        <v>0</v>
      </c>
      <c r="BE181">
        <f t="shared" si="32"/>
        <v>17</v>
      </c>
      <c r="BF181" s="35">
        <f t="shared" si="33"/>
        <v>17</v>
      </c>
      <c r="BG181" s="35">
        <f t="shared" si="34"/>
        <v>0</v>
      </c>
      <c r="BH181" s="35">
        <f t="shared" si="35"/>
        <v>0</v>
      </c>
      <c r="BI181" s="35">
        <f t="shared" si="36"/>
        <v>0</v>
      </c>
      <c r="BJ181" s="35">
        <f t="shared" si="37"/>
        <v>0</v>
      </c>
      <c r="BK181" s="35">
        <f t="shared" si="38"/>
        <v>0</v>
      </c>
      <c r="BL181" s="36">
        <f t="shared" si="39"/>
        <v>0</v>
      </c>
      <c r="BM181" s="47">
        <f t="shared" si="40"/>
        <v>17</v>
      </c>
      <c r="BN181">
        <v>46</v>
      </c>
      <c r="BO181" t="str">
        <f t="shared" si="42"/>
        <v>Bouclier</v>
      </c>
      <c r="BP181" t="str">
        <f t="shared" si="43"/>
        <v>Agathe</v>
      </c>
      <c r="BQ181" t="str">
        <f>D181</f>
        <v>Crans-Montana</v>
      </c>
    </row>
    <row r="182" spans="1:69" x14ac:dyDescent="0.25">
      <c r="A182" s="14">
        <v>1996</v>
      </c>
      <c r="B182" s="28" t="s">
        <v>1881</v>
      </c>
      <c r="C182" t="s">
        <v>1009</v>
      </c>
      <c r="D182" t="s">
        <v>1882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17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si="32"/>
        <v>17</v>
      </c>
      <c r="BF182" s="35">
        <f t="shared" si="33"/>
        <v>17</v>
      </c>
      <c r="BG182" s="35">
        <f t="shared" si="34"/>
        <v>0</v>
      </c>
      <c r="BH182" s="35">
        <f t="shared" si="35"/>
        <v>0</v>
      </c>
      <c r="BI182" s="35">
        <f t="shared" si="36"/>
        <v>0</v>
      </c>
      <c r="BJ182" s="35">
        <f t="shared" si="37"/>
        <v>0</v>
      </c>
      <c r="BK182" s="35">
        <f t="shared" si="38"/>
        <v>0</v>
      </c>
      <c r="BL182" s="36">
        <f t="shared" si="39"/>
        <v>0</v>
      </c>
      <c r="BM182" s="47">
        <f t="shared" si="40"/>
        <v>17</v>
      </c>
      <c r="BN182">
        <v>46</v>
      </c>
      <c r="BO182" t="str">
        <f t="shared" si="42"/>
        <v>Brunschwiler</v>
      </c>
      <c r="BP182" t="str">
        <f t="shared" si="43"/>
        <v>Léa</v>
      </c>
    </row>
    <row r="183" spans="1:69" x14ac:dyDescent="0.25">
      <c r="A183" s="14">
        <v>1991</v>
      </c>
      <c r="B183" s="28" t="s">
        <v>4679</v>
      </c>
      <c r="C183" t="s">
        <v>538</v>
      </c>
      <c r="D183" s="26" t="s">
        <v>4680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17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f t="shared" si="32"/>
        <v>17</v>
      </c>
      <c r="BF183" s="35">
        <f t="shared" si="33"/>
        <v>17</v>
      </c>
      <c r="BG183" s="35">
        <f t="shared" si="34"/>
        <v>0</v>
      </c>
      <c r="BH183" s="35">
        <f t="shared" si="35"/>
        <v>0</v>
      </c>
      <c r="BI183" s="35">
        <f t="shared" si="36"/>
        <v>0</v>
      </c>
      <c r="BJ183" s="35">
        <f t="shared" si="37"/>
        <v>0</v>
      </c>
      <c r="BK183" s="35">
        <f t="shared" si="38"/>
        <v>0</v>
      </c>
      <c r="BL183" s="36">
        <f t="shared" si="39"/>
        <v>0</v>
      </c>
      <c r="BM183" s="47">
        <f t="shared" si="40"/>
        <v>17</v>
      </c>
      <c r="BN183">
        <v>46</v>
      </c>
      <c r="BO183" t="str">
        <f t="shared" si="42"/>
        <v>Caroli</v>
      </c>
      <c r="BP183" t="str">
        <f t="shared" si="43"/>
        <v>Alizée</v>
      </c>
      <c r="BQ183" t="str">
        <f>D183</f>
        <v>Valbirse</v>
      </c>
    </row>
    <row r="184" spans="1:69" x14ac:dyDescent="0.25">
      <c r="A184" s="14">
        <v>1984</v>
      </c>
      <c r="B184" s="28" t="s">
        <v>1134</v>
      </c>
      <c r="C184" t="s">
        <v>999</v>
      </c>
      <c r="D184" s="26" t="s">
        <v>784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17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32"/>
        <v>17</v>
      </c>
      <c r="BF184" s="35">
        <f t="shared" si="33"/>
        <v>17</v>
      </c>
      <c r="BG184" s="35">
        <f t="shared" si="34"/>
        <v>0</v>
      </c>
      <c r="BH184" s="35">
        <f t="shared" si="35"/>
        <v>0</v>
      </c>
      <c r="BI184" s="35">
        <f t="shared" si="36"/>
        <v>0</v>
      </c>
      <c r="BJ184" s="35">
        <f t="shared" si="37"/>
        <v>0</v>
      </c>
      <c r="BK184" s="35">
        <f t="shared" si="38"/>
        <v>0</v>
      </c>
      <c r="BL184" s="36">
        <f t="shared" si="39"/>
        <v>0</v>
      </c>
      <c r="BM184" s="47">
        <f t="shared" si="40"/>
        <v>17</v>
      </c>
      <c r="BN184">
        <v>46</v>
      </c>
      <c r="BO184" t="str">
        <f t="shared" si="42"/>
        <v>Ferreira Portmann</v>
      </c>
      <c r="BP184" t="str">
        <f t="shared" si="43"/>
        <v>Elodie</v>
      </c>
      <c r="BQ184" t="str">
        <f>D184</f>
        <v>Grône</v>
      </c>
    </row>
    <row r="185" spans="1:69" x14ac:dyDescent="0.25">
      <c r="A185" s="14">
        <v>1987</v>
      </c>
      <c r="B185" s="28" t="s">
        <v>3540</v>
      </c>
      <c r="C185" t="s">
        <v>3541</v>
      </c>
      <c r="D185" s="26" t="s">
        <v>3542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17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si="32"/>
        <v>17</v>
      </c>
      <c r="BF185" s="35">
        <f t="shared" si="33"/>
        <v>17</v>
      </c>
      <c r="BG185" s="35">
        <f t="shared" si="34"/>
        <v>0</v>
      </c>
      <c r="BH185" s="35">
        <f t="shared" si="35"/>
        <v>0</v>
      </c>
      <c r="BI185" s="35">
        <f t="shared" si="36"/>
        <v>0</v>
      </c>
      <c r="BJ185" s="35">
        <f t="shared" si="37"/>
        <v>0</v>
      </c>
      <c r="BK185" s="35">
        <f t="shared" si="38"/>
        <v>0</v>
      </c>
      <c r="BL185" s="36">
        <f t="shared" si="39"/>
        <v>0</v>
      </c>
      <c r="BM185" s="47">
        <f t="shared" si="40"/>
        <v>17</v>
      </c>
      <c r="BN185">
        <v>46</v>
      </c>
      <c r="BO185" t="str">
        <f t="shared" si="42"/>
        <v>Gaggi</v>
      </c>
      <c r="BP185" t="str">
        <f t="shared" si="43"/>
        <v>Alice</v>
      </c>
      <c r="BQ185" t="str">
        <f>D185</f>
        <v>I-Morbegno</v>
      </c>
    </row>
    <row r="186" spans="1:69" x14ac:dyDescent="0.25">
      <c r="A186" s="14">
        <v>1995</v>
      </c>
      <c r="B186" s="28" t="s">
        <v>4286</v>
      </c>
      <c r="C186" t="s">
        <v>542</v>
      </c>
      <c r="D186" s="26" t="s">
        <v>345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17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32"/>
        <v>17</v>
      </c>
      <c r="BF186" s="35">
        <f t="shared" si="33"/>
        <v>17</v>
      </c>
      <c r="BG186" s="35">
        <f t="shared" si="34"/>
        <v>0</v>
      </c>
      <c r="BH186" s="35">
        <f t="shared" si="35"/>
        <v>0</v>
      </c>
      <c r="BI186" s="35">
        <f t="shared" si="36"/>
        <v>0</v>
      </c>
      <c r="BJ186" s="35">
        <f t="shared" si="37"/>
        <v>0</v>
      </c>
      <c r="BK186" s="35">
        <f t="shared" si="38"/>
        <v>0</v>
      </c>
      <c r="BL186" s="36">
        <f t="shared" si="39"/>
        <v>0</v>
      </c>
      <c r="BM186" s="47">
        <f t="shared" si="40"/>
        <v>17</v>
      </c>
      <c r="BN186">
        <v>46</v>
      </c>
      <c r="BO186" t="str">
        <f t="shared" si="42"/>
        <v>Hediger-Parolini</v>
      </c>
      <c r="BP186" t="str">
        <f t="shared" si="43"/>
        <v>Amélie</v>
      </c>
      <c r="BQ186" t="str">
        <f>D186</f>
        <v>Bex</v>
      </c>
    </row>
    <row r="187" spans="1:69" x14ac:dyDescent="0.25">
      <c r="A187" s="14">
        <v>1988</v>
      </c>
      <c r="B187" s="28" t="s">
        <v>5591</v>
      </c>
      <c r="C187" t="s">
        <v>5592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17</v>
      </c>
      <c r="BE187">
        <f t="shared" si="32"/>
        <v>17</v>
      </c>
      <c r="BF187" s="35">
        <f t="shared" si="33"/>
        <v>17</v>
      </c>
      <c r="BG187" s="35">
        <f t="shared" si="34"/>
        <v>0</v>
      </c>
      <c r="BH187" s="35">
        <f t="shared" si="35"/>
        <v>0</v>
      </c>
      <c r="BI187" s="35">
        <f t="shared" si="36"/>
        <v>0</v>
      </c>
      <c r="BJ187" s="35">
        <f t="shared" si="37"/>
        <v>0</v>
      </c>
      <c r="BK187" s="35">
        <f t="shared" si="38"/>
        <v>0</v>
      </c>
      <c r="BL187" s="36">
        <f t="shared" si="39"/>
        <v>0</v>
      </c>
      <c r="BM187" s="47">
        <f t="shared" si="40"/>
        <v>17</v>
      </c>
      <c r="BN187">
        <v>46</v>
      </c>
      <c r="BO187" t="str">
        <f t="shared" si="42"/>
        <v>Kone</v>
      </c>
      <c r="BP187" t="str">
        <f t="shared" si="43"/>
        <v>Tali</v>
      </c>
    </row>
    <row r="188" spans="1:69" x14ac:dyDescent="0.25">
      <c r="A188" s="14">
        <v>1989</v>
      </c>
      <c r="B188" s="28" t="s">
        <v>1259</v>
      </c>
      <c r="C188" t="s">
        <v>1260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17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32"/>
        <v>17</v>
      </c>
      <c r="BF188" s="35">
        <f t="shared" si="33"/>
        <v>17</v>
      </c>
      <c r="BG188" s="35">
        <f t="shared" si="34"/>
        <v>0</v>
      </c>
      <c r="BH188" s="35">
        <f t="shared" si="35"/>
        <v>0</v>
      </c>
      <c r="BI188" s="35">
        <f t="shared" si="36"/>
        <v>0</v>
      </c>
      <c r="BJ188" s="35">
        <f t="shared" si="37"/>
        <v>0</v>
      </c>
      <c r="BK188" s="35">
        <f t="shared" si="38"/>
        <v>0</v>
      </c>
      <c r="BL188" s="36">
        <f t="shared" si="39"/>
        <v>0</v>
      </c>
      <c r="BM188" s="47">
        <f t="shared" si="40"/>
        <v>17</v>
      </c>
      <c r="BN188">
        <v>46</v>
      </c>
      <c r="BO188" t="str">
        <f t="shared" si="42"/>
        <v>Kukalaj</v>
      </c>
      <c r="BP188" t="str">
        <f t="shared" si="43"/>
        <v>Suzana</v>
      </c>
    </row>
    <row r="189" spans="1:69" x14ac:dyDescent="0.25">
      <c r="A189" s="14">
        <v>1985</v>
      </c>
      <c r="B189" s="28" t="s">
        <v>3862</v>
      </c>
      <c r="C189" t="s">
        <v>3863</v>
      </c>
      <c r="D189" s="26" t="s">
        <v>3864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17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32"/>
        <v>17</v>
      </c>
      <c r="BF189" s="35">
        <f t="shared" si="33"/>
        <v>17</v>
      </c>
      <c r="BG189" s="35">
        <f t="shared" si="34"/>
        <v>0</v>
      </c>
      <c r="BH189" s="35">
        <f t="shared" si="35"/>
        <v>0</v>
      </c>
      <c r="BI189" s="35">
        <f t="shared" si="36"/>
        <v>0</v>
      </c>
      <c r="BJ189" s="35">
        <f t="shared" si="37"/>
        <v>0</v>
      </c>
      <c r="BK189" s="35">
        <f t="shared" si="38"/>
        <v>0</v>
      </c>
      <c r="BL189" s="36">
        <f t="shared" si="39"/>
        <v>0</v>
      </c>
      <c r="BM189" s="47">
        <f t="shared" si="40"/>
        <v>17</v>
      </c>
      <c r="BN189">
        <v>46</v>
      </c>
      <c r="BO189" t="str">
        <f t="shared" si="42"/>
        <v>Langenstein</v>
      </c>
      <c r="BP189" t="str">
        <f t="shared" si="43"/>
        <v>Janicke</v>
      </c>
      <c r="BQ189" t="str">
        <f t="shared" ref="BQ189:BQ200" si="44">D189</f>
        <v>Engelberg</v>
      </c>
    </row>
    <row r="190" spans="1:69" x14ac:dyDescent="0.25">
      <c r="A190" s="14">
        <v>1997</v>
      </c>
      <c r="B190" s="28" t="s">
        <v>790</v>
      </c>
      <c r="C190" t="s">
        <v>5507</v>
      </c>
      <c r="D190" s="26" t="s">
        <v>33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17</v>
      </c>
      <c r="BA190">
        <v>0</v>
      </c>
      <c r="BB190">
        <v>0</v>
      </c>
      <c r="BC190">
        <v>0</v>
      </c>
      <c r="BD190">
        <v>0</v>
      </c>
      <c r="BE190">
        <f t="shared" si="32"/>
        <v>17</v>
      </c>
      <c r="BF190" s="35">
        <f t="shared" si="33"/>
        <v>17</v>
      </c>
      <c r="BG190" s="35">
        <f t="shared" si="34"/>
        <v>0</v>
      </c>
      <c r="BH190" s="35">
        <f t="shared" si="35"/>
        <v>0</v>
      </c>
      <c r="BI190" s="35">
        <f t="shared" si="36"/>
        <v>0</v>
      </c>
      <c r="BJ190" s="35">
        <f t="shared" si="37"/>
        <v>0</v>
      </c>
      <c r="BK190" s="35">
        <f t="shared" si="38"/>
        <v>0</v>
      </c>
      <c r="BL190" s="36">
        <f t="shared" si="39"/>
        <v>0</v>
      </c>
      <c r="BM190" s="47">
        <f t="shared" si="40"/>
        <v>17</v>
      </c>
      <c r="BN190">
        <v>46</v>
      </c>
      <c r="BO190" t="str">
        <f t="shared" si="42"/>
        <v>Lehmann</v>
      </c>
      <c r="BP190" t="str">
        <f t="shared" si="43"/>
        <v>Lara</v>
      </c>
      <c r="BQ190" t="str">
        <f t="shared" si="44"/>
        <v>Lausanne</v>
      </c>
    </row>
    <row r="191" spans="1:69" x14ac:dyDescent="0.25">
      <c r="A191" s="14">
        <v>1990</v>
      </c>
      <c r="B191" s="28" t="s">
        <v>4879</v>
      </c>
      <c r="C191" t="s">
        <v>3625</v>
      </c>
      <c r="D191" s="26" t="s">
        <v>4313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17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si="32"/>
        <v>17</v>
      </c>
      <c r="BF191" s="35">
        <f t="shared" si="33"/>
        <v>17</v>
      </c>
      <c r="BG191" s="35">
        <f t="shared" si="34"/>
        <v>0</v>
      </c>
      <c r="BH191" s="35">
        <f t="shared" si="35"/>
        <v>0</v>
      </c>
      <c r="BI191" s="35">
        <f t="shared" si="36"/>
        <v>0</v>
      </c>
      <c r="BJ191" s="35">
        <f t="shared" si="37"/>
        <v>0</v>
      </c>
      <c r="BK191" s="35">
        <f t="shared" si="38"/>
        <v>0</v>
      </c>
      <c r="BL191" s="36">
        <f t="shared" si="39"/>
        <v>0</v>
      </c>
      <c r="BM191" s="47">
        <f t="shared" si="40"/>
        <v>17</v>
      </c>
      <c r="BN191">
        <v>46</v>
      </c>
      <c r="BO191" t="str">
        <f t="shared" si="42"/>
        <v>Medrala</v>
      </c>
      <c r="BP191" t="str">
        <f t="shared" si="43"/>
        <v>Katarzyna</v>
      </c>
      <c r="BQ191" t="str">
        <f t="shared" si="44"/>
        <v>Baar</v>
      </c>
    </row>
    <row r="192" spans="1:69" x14ac:dyDescent="0.25">
      <c r="A192" s="14">
        <v>2002</v>
      </c>
      <c r="B192" s="28" t="s">
        <v>172</v>
      </c>
      <c r="C192" t="s">
        <v>973</v>
      </c>
      <c r="D192" s="26" t="s">
        <v>60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9</v>
      </c>
      <c r="AI192">
        <v>8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32"/>
        <v>17</v>
      </c>
      <c r="BF192" s="35">
        <f t="shared" si="33"/>
        <v>9</v>
      </c>
      <c r="BG192" s="35">
        <f t="shared" si="34"/>
        <v>8</v>
      </c>
      <c r="BH192" s="35">
        <f t="shared" si="35"/>
        <v>0</v>
      </c>
      <c r="BI192" s="35">
        <f t="shared" si="36"/>
        <v>0</v>
      </c>
      <c r="BJ192" s="35">
        <f t="shared" si="37"/>
        <v>0</v>
      </c>
      <c r="BK192" s="35">
        <f t="shared" si="38"/>
        <v>0</v>
      </c>
      <c r="BL192" s="36">
        <f t="shared" si="39"/>
        <v>0</v>
      </c>
      <c r="BM192" s="47">
        <f t="shared" si="40"/>
        <v>17</v>
      </c>
      <c r="BN192">
        <v>46</v>
      </c>
      <c r="BO192" t="str">
        <f t="shared" si="42"/>
        <v>Pellissier</v>
      </c>
      <c r="BP192" t="str">
        <f t="shared" si="43"/>
        <v>Mathilde</v>
      </c>
      <c r="BQ192" t="str">
        <f t="shared" si="44"/>
        <v>Fully</v>
      </c>
    </row>
    <row r="193" spans="1:69" x14ac:dyDescent="0.25">
      <c r="A193" s="14">
        <v>1998</v>
      </c>
      <c r="B193" s="28" t="s">
        <v>2684</v>
      </c>
      <c r="C193" t="s">
        <v>2096</v>
      </c>
      <c r="D193" s="26" t="s">
        <v>2697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17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si="32"/>
        <v>17</v>
      </c>
      <c r="BF193" s="35">
        <f t="shared" si="33"/>
        <v>17</v>
      </c>
      <c r="BG193" s="35">
        <f t="shared" si="34"/>
        <v>0</v>
      </c>
      <c r="BH193" s="35">
        <f t="shared" si="35"/>
        <v>0</v>
      </c>
      <c r="BI193" s="35">
        <f t="shared" si="36"/>
        <v>0</v>
      </c>
      <c r="BJ193" s="35">
        <f t="shared" si="37"/>
        <v>0</v>
      </c>
      <c r="BK193" s="35">
        <f t="shared" si="38"/>
        <v>0</v>
      </c>
      <c r="BL193" s="36">
        <f t="shared" si="39"/>
        <v>0</v>
      </c>
      <c r="BM193" s="47">
        <f t="shared" si="40"/>
        <v>17</v>
      </c>
      <c r="BN193">
        <v>46</v>
      </c>
      <c r="BO193" t="str">
        <f t="shared" si="42"/>
        <v>Roy</v>
      </c>
      <c r="BP193" t="str">
        <f t="shared" si="43"/>
        <v>Charlotte</v>
      </c>
      <c r="BQ193" t="str">
        <f t="shared" si="44"/>
        <v>Font Romeu Odello Via</v>
      </c>
    </row>
    <row r="194" spans="1:69" x14ac:dyDescent="0.25">
      <c r="A194" s="14">
        <v>1986</v>
      </c>
      <c r="B194" s="28" t="s">
        <v>2960</v>
      </c>
      <c r="C194" t="s">
        <v>2961</v>
      </c>
      <c r="D194" s="26" t="s">
        <v>2091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17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si="32"/>
        <v>17</v>
      </c>
      <c r="BF194" s="35">
        <f t="shared" si="33"/>
        <v>17</v>
      </c>
      <c r="BG194" s="35">
        <f t="shared" si="34"/>
        <v>0</v>
      </c>
      <c r="BH194" s="35">
        <f t="shared" si="35"/>
        <v>0</v>
      </c>
      <c r="BI194" s="35">
        <f t="shared" si="36"/>
        <v>0</v>
      </c>
      <c r="BJ194" s="35">
        <f t="shared" si="37"/>
        <v>0</v>
      </c>
      <c r="BK194" s="35">
        <f t="shared" si="38"/>
        <v>0</v>
      </c>
      <c r="BL194" s="36">
        <f t="shared" si="39"/>
        <v>0</v>
      </c>
      <c r="BM194" s="47">
        <f t="shared" si="40"/>
        <v>17</v>
      </c>
      <c r="BN194">
        <v>46</v>
      </c>
      <c r="BO194" t="str">
        <f t="shared" si="42"/>
        <v>Sedbaraite</v>
      </c>
      <c r="BP194" t="str">
        <f t="shared" si="43"/>
        <v>Indre</v>
      </c>
      <c r="BQ194" t="str">
        <f t="shared" si="44"/>
        <v>Zermatt</v>
      </c>
    </row>
    <row r="195" spans="1:69" x14ac:dyDescent="0.25">
      <c r="A195" s="14">
        <v>1987</v>
      </c>
      <c r="B195" s="28" t="s">
        <v>2848</v>
      </c>
      <c r="C195" t="s">
        <v>366</v>
      </c>
      <c r="D195" s="26" t="s">
        <v>2130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17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f t="shared" si="32"/>
        <v>17</v>
      </c>
      <c r="BF195" s="35">
        <f t="shared" si="33"/>
        <v>17</v>
      </c>
      <c r="BG195" s="35">
        <f t="shared" si="34"/>
        <v>0</v>
      </c>
      <c r="BH195" s="35">
        <f t="shared" si="35"/>
        <v>0</v>
      </c>
      <c r="BI195" s="35">
        <f t="shared" si="36"/>
        <v>0</v>
      </c>
      <c r="BJ195" s="35">
        <f t="shared" si="37"/>
        <v>0</v>
      </c>
      <c r="BK195" s="35">
        <f t="shared" si="38"/>
        <v>0</v>
      </c>
      <c r="BL195" s="36">
        <f t="shared" si="39"/>
        <v>0</v>
      </c>
      <c r="BM195" s="47">
        <f t="shared" si="40"/>
        <v>17</v>
      </c>
      <c r="BN195">
        <v>46</v>
      </c>
      <c r="BO195" t="str">
        <f t="shared" si="42"/>
        <v>Sutter</v>
      </c>
      <c r="BP195" t="str">
        <f t="shared" si="43"/>
        <v>Pauline</v>
      </c>
      <c r="BQ195" t="str">
        <f t="shared" si="44"/>
        <v>Saxonne Ayent</v>
      </c>
    </row>
    <row r="196" spans="1:69" x14ac:dyDescent="0.25">
      <c r="A196" s="14">
        <v>1999</v>
      </c>
      <c r="B196" s="28" t="s">
        <v>5093</v>
      </c>
      <c r="C196" t="s">
        <v>5094</v>
      </c>
      <c r="D196" s="26" t="s">
        <v>820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17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f t="shared" si="32"/>
        <v>17</v>
      </c>
      <c r="BF196" s="35">
        <f t="shared" si="33"/>
        <v>17</v>
      </c>
      <c r="BG196" s="35">
        <f t="shared" si="34"/>
        <v>0</v>
      </c>
      <c r="BH196" s="35">
        <f t="shared" si="35"/>
        <v>0</v>
      </c>
      <c r="BI196" s="35">
        <f t="shared" si="36"/>
        <v>0</v>
      </c>
      <c r="BJ196" s="35">
        <f t="shared" si="37"/>
        <v>0</v>
      </c>
      <c r="BK196" s="35">
        <f t="shared" si="38"/>
        <v>0</v>
      </c>
      <c r="BL196" s="36">
        <f t="shared" si="39"/>
        <v>0</v>
      </c>
      <c r="BM196" s="47">
        <f t="shared" si="40"/>
        <v>17</v>
      </c>
      <c r="BN196">
        <v>46</v>
      </c>
      <c r="BO196" t="str">
        <f t="shared" si="42"/>
        <v>Vannay</v>
      </c>
      <c r="BP196" t="str">
        <f t="shared" si="43"/>
        <v>Alana</v>
      </c>
      <c r="BQ196" t="str">
        <f t="shared" si="44"/>
        <v>SG St-Maurice</v>
      </c>
    </row>
    <row r="197" spans="1:69" x14ac:dyDescent="0.25">
      <c r="A197" s="14">
        <v>1998</v>
      </c>
      <c r="B197" s="28" t="s">
        <v>2195</v>
      </c>
      <c r="C197" t="s">
        <v>338</v>
      </c>
      <c r="D197" s="26" t="s">
        <v>2319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11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32"/>
        <v>16</v>
      </c>
      <c r="BF197" s="35">
        <f t="shared" si="33"/>
        <v>11</v>
      </c>
      <c r="BG197" s="35">
        <f t="shared" si="34"/>
        <v>5</v>
      </c>
      <c r="BH197" s="35">
        <f t="shared" si="35"/>
        <v>0</v>
      </c>
      <c r="BI197" s="35">
        <f t="shared" si="36"/>
        <v>0</v>
      </c>
      <c r="BJ197" s="35">
        <f t="shared" si="37"/>
        <v>0</v>
      </c>
      <c r="BK197" s="35">
        <f t="shared" si="38"/>
        <v>0</v>
      </c>
      <c r="BL197" s="36">
        <f t="shared" si="39"/>
        <v>0</v>
      </c>
      <c r="BM197" s="47">
        <f t="shared" si="40"/>
        <v>16</v>
      </c>
      <c r="BN197">
        <v>47</v>
      </c>
      <c r="BO197" t="str">
        <f t="shared" si="42"/>
        <v>Reichmuth</v>
      </c>
      <c r="BP197" t="str">
        <f t="shared" si="43"/>
        <v>Stéphanie</v>
      </c>
      <c r="BQ197" t="str">
        <f t="shared" si="44"/>
        <v>Täsch</v>
      </c>
    </row>
    <row r="198" spans="1:69" x14ac:dyDescent="0.25">
      <c r="A198" s="14">
        <v>1989</v>
      </c>
      <c r="B198" s="28" t="s">
        <v>1473</v>
      </c>
      <c r="C198" t="s">
        <v>1474</v>
      </c>
      <c r="D198" s="26" t="s">
        <v>1475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16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ref="BE198:BE261" si="45">SUM(E198:BD198)</f>
        <v>16</v>
      </c>
      <c r="BF198" s="35">
        <f t="shared" ref="BF198:BF261" si="46">IF(BE198=0,0,LARGE(E198:BD198,1))</f>
        <v>16</v>
      </c>
      <c r="BG198" s="35">
        <f t="shared" ref="BG198:BG261" si="47">IF(BE198=0,0,LARGE(E198:BD198,2))</f>
        <v>0</v>
      </c>
      <c r="BH198" s="35">
        <f t="shared" ref="BH198:BH261" si="48">IF(BE198=0,0,LARGE(E198:BD198,3))</f>
        <v>0</v>
      </c>
      <c r="BI198" s="35">
        <f t="shared" ref="BI198:BI261" si="49">IF(BE198=0,0,LARGE(E198:BD198,4))</f>
        <v>0</v>
      </c>
      <c r="BJ198" s="35">
        <f t="shared" ref="BJ198:BJ261" si="50">IF(BE198=0,0,LARGE(E198:BD198,5))</f>
        <v>0</v>
      </c>
      <c r="BK198" s="35">
        <f t="shared" ref="BK198:BK261" si="51">IF(BE198=0,0,LARGE(E198:BD198,6))</f>
        <v>0</v>
      </c>
      <c r="BL198" s="36">
        <f t="shared" ref="BL198:BL261" si="52">IF(BE198=0,0,LARGE(E198:BD198,7))</f>
        <v>0</v>
      </c>
      <c r="BM198" s="47">
        <f t="shared" ref="BM198:BM261" si="53">SUM(BF198:BL198)</f>
        <v>16</v>
      </c>
      <c r="BN198">
        <v>47</v>
      </c>
      <c r="BO198" t="str">
        <f t="shared" si="42"/>
        <v>Schneider</v>
      </c>
      <c r="BP198" t="str">
        <f t="shared" si="43"/>
        <v>Lena</v>
      </c>
      <c r="BQ198" t="str">
        <f t="shared" si="44"/>
        <v>Brig</v>
      </c>
    </row>
    <row r="199" spans="1:69" x14ac:dyDescent="0.25">
      <c r="A199" s="14">
        <v>1987</v>
      </c>
      <c r="B199" s="28" t="s">
        <v>5764</v>
      </c>
      <c r="C199" t="s">
        <v>992</v>
      </c>
      <c r="D199" s="26" t="s">
        <v>117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15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</v>
      </c>
      <c r="BA199">
        <v>0</v>
      </c>
      <c r="BB199">
        <v>0</v>
      </c>
      <c r="BC199">
        <v>0</v>
      </c>
      <c r="BD199">
        <v>0</v>
      </c>
      <c r="BE199">
        <f t="shared" si="45"/>
        <v>16</v>
      </c>
      <c r="BF199" s="35">
        <f t="shared" si="46"/>
        <v>15</v>
      </c>
      <c r="BG199" s="35">
        <f t="shared" si="47"/>
        <v>1</v>
      </c>
      <c r="BH199" s="35">
        <f t="shared" si="48"/>
        <v>0</v>
      </c>
      <c r="BI199" s="35">
        <f t="shared" si="49"/>
        <v>0</v>
      </c>
      <c r="BJ199" s="35">
        <f t="shared" si="50"/>
        <v>0</v>
      </c>
      <c r="BK199" s="35">
        <f t="shared" si="51"/>
        <v>0</v>
      </c>
      <c r="BL199" s="36">
        <f t="shared" si="52"/>
        <v>0</v>
      </c>
      <c r="BM199" s="47">
        <f t="shared" si="53"/>
        <v>16</v>
      </c>
      <c r="BN199">
        <v>47</v>
      </c>
      <c r="BO199" t="str">
        <f t="shared" si="42"/>
        <v>Zermatten</v>
      </c>
      <c r="BP199" t="str">
        <f t="shared" si="43"/>
        <v>Tania</v>
      </c>
      <c r="BQ199" t="str">
        <f t="shared" si="44"/>
        <v>Collombey</v>
      </c>
    </row>
    <row r="200" spans="1:69" x14ac:dyDescent="0.25">
      <c r="A200" s="14">
        <v>1986</v>
      </c>
      <c r="B200" s="28" t="s">
        <v>985</v>
      </c>
      <c r="C200" t="s">
        <v>986</v>
      </c>
      <c r="D200" s="26" t="s">
        <v>144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15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5"/>
        <v>15</v>
      </c>
      <c r="BF200" s="35">
        <f t="shared" si="46"/>
        <v>15</v>
      </c>
      <c r="BG200" s="35">
        <f t="shared" si="47"/>
        <v>0</v>
      </c>
      <c r="BH200" s="35">
        <f t="shared" si="48"/>
        <v>0</v>
      </c>
      <c r="BI200" s="35">
        <f t="shared" si="49"/>
        <v>0</v>
      </c>
      <c r="BJ200" s="35">
        <f t="shared" si="50"/>
        <v>0</v>
      </c>
      <c r="BK200" s="35">
        <f t="shared" si="51"/>
        <v>0</v>
      </c>
      <c r="BL200" s="36">
        <f t="shared" si="52"/>
        <v>0</v>
      </c>
      <c r="BM200" s="47">
        <f t="shared" si="53"/>
        <v>15</v>
      </c>
      <c r="BN200">
        <v>48</v>
      </c>
      <c r="BO200" t="str">
        <f t="shared" si="42"/>
        <v>Arnet</v>
      </c>
      <c r="BP200" t="str">
        <f t="shared" si="43"/>
        <v>Caroline</v>
      </c>
      <c r="BQ200" t="str">
        <f t="shared" si="44"/>
        <v>Ayent</v>
      </c>
    </row>
    <row r="201" spans="1:69" x14ac:dyDescent="0.25">
      <c r="A201" s="14">
        <v>1992</v>
      </c>
      <c r="B201" s="28" t="s">
        <v>834</v>
      </c>
      <c r="C201" t="s">
        <v>713</v>
      </c>
      <c r="D201" s="26"/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15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5"/>
        <v>15</v>
      </c>
      <c r="BF201" s="35">
        <f t="shared" si="46"/>
        <v>15</v>
      </c>
      <c r="BG201" s="35">
        <f t="shared" si="47"/>
        <v>0</v>
      </c>
      <c r="BH201" s="35">
        <f t="shared" si="48"/>
        <v>0</v>
      </c>
      <c r="BI201" s="35">
        <f t="shared" si="49"/>
        <v>0</v>
      </c>
      <c r="BJ201" s="35">
        <f t="shared" si="50"/>
        <v>0</v>
      </c>
      <c r="BK201" s="35">
        <f t="shared" si="51"/>
        <v>0</v>
      </c>
      <c r="BL201" s="36">
        <f t="shared" si="52"/>
        <v>0</v>
      </c>
      <c r="BM201" s="47">
        <f t="shared" si="53"/>
        <v>15</v>
      </c>
      <c r="BN201">
        <v>48</v>
      </c>
      <c r="BO201" t="str">
        <f t="shared" si="42"/>
        <v>Aymon</v>
      </c>
      <c r="BP201" t="str">
        <f t="shared" si="43"/>
        <v>Julie</v>
      </c>
    </row>
    <row r="202" spans="1:69" x14ac:dyDescent="0.25">
      <c r="A202" s="14">
        <v>1989</v>
      </c>
      <c r="B202" s="28" t="s">
        <v>5849</v>
      </c>
      <c r="C202" t="s">
        <v>5850</v>
      </c>
      <c r="D202" s="26" t="s">
        <v>5851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15</v>
      </c>
      <c r="BB202">
        <v>0</v>
      </c>
      <c r="BC202">
        <v>0</v>
      </c>
      <c r="BD202">
        <v>0</v>
      </c>
      <c r="BE202">
        <f t="shared" si="45"/>
        <v>15</v>
      </c>
      <c r="BF202" s="35">
        <f t="shared" si="46"/>
        <v>15</v>
      </c>
      <c r="BG202" s="35">
        <f t="shared" si="47"/>
        <v>0</v>
      </c>
      <c r="BH202" s="35">
        <f t="shared" si="48"/>
        <v>0</v>
      </c>
      <c r="BI202" s="35">
        <f t="shared" si="49"/>
        <v>0</v>
      </c>
      <c r="BJ202" s="35">
        <f t="shared" si="50"/>
        <v>0</v>
      </c>
      <c r="BK202" s="35">
        <f t="shared" si="51"/>
        <v>0</v>
      </c>
      <c r="BL202" s="36">
        <f t="shared" si="52"/>
        <v>0</v>
      </c>
      <c r="BM202" s="47">
        <f t="shared" si="53"/>
        <v>15</v>
      </c>
      <c r="BN202">
        <v>48</v>
      </c>
      <c r="BO202" t="str">
        <f t="shared" si="42"/>
        <v>Bächler</v>
      </c>
      <c r="BP202" t="str">
        <f t="shared" si="43"/>
        <v>Maeve</v>
      </c>
      <c r="BQ202" t="str">
        <f>D202</f>
        <v>Siegershausen</v>
      </c>
    </row>
    <row r="203" spans="1:69" x14ac:dyDescent="0.25">
      <c r="A203" s="14">
        <v>1984</v>
      </c>
      <c r="B203" s="28" t="s">
        <v>1135</v>
      </c>
      <c r="C203" t="s">
        <v>713</v>
      </c>
      <c r="D203" s="26" t="s">
        <v>1136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15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si="45"/>
        <v>15</v>
      </c>
      <c r="BF203" s="35">
        <f t="shared" si="46"/>
        <v>15</v>
      </c>
      <c r="BG203" s="35">
        <f t="shared" si="47"/>
        <v>0</v>
      </c>
      <c r="BH203" s="35">
        <f t="shared" si="48"/>
        <v>0</v>
      </c>
      <c r="BI203" s="35">
        <f t="shared" si="49"/>
        <v>0</v>
      </c>
      <c r="BJ203" s="35">
        <f t="shared" si="50"/>
        <v>0</v>
      </c>
      <c r="BK203" s="35">
        <f t="shared" si="51"/>
        <v>0</v>
      </c>
      <c r="BL203" s="36">
        <f t="shared" si="52"/>
        <v>0</v>
      </c>
      <c r="BM203" s="47">
        <f t="shared" si="53"/>
        <v>15</v>
      </c>
      <c r="BN203">
        <v>48</v>
      </c>
      <c r="BO203" t="str">
        <f t="shared" si="42"/>
        <v>Barbet</v>
      </c>
      <c r="BP203" t="str">
        <f t="shared" si="43"/>
        <v>Julie</v>
      </c>
      <c r="BQ203" t="str">
        <f>D203</f>
        <v>Annemasse FRA</v>
      </c>
    </row>
    <row r="204" spans="1:69" x14ac:dyDescent="0.25">
      <c r="A204" s="14">
        <v>1994</v>
      </c>
      <c r="B204" s="28" t="s">
        <v>4917</v>
      </c>
      <c r="C204" t="s">
        <v>860</v>
      </c>
      <c r="D204" s="26" t="s">
        <v>4919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15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5"/>
        <v>15</v>
      </c>
      <c r="BF204" s="35">
        <f t="shared" si="46"/>
        <v>15</v>
      </c>
      <c r="BG204" s="35">
        <f t="shared" si="47"/>
        <v>0</v>
      </c>
      <c r="BH204" s="35">
        <f t="shared" si="48"/>
        <v>0</v>
      </c>
      <c r="BI204" s="35">
        <f t="shared" si="49"/>
        <v>0</v>
      </c>
      <c r="BJ204" s="35">
        <f t="shared" si="50"/>
        <v>0</v>
      </c>
      <c r="BK204" s="35">
        <f t="shared" si="51"/>
        <v>0</v>
      </c>
      <c r="BL204" s="36">
        <f t="shared" si="52"/>
        <v>0</v>
      </c>
      <c r="BM204" s="47">
        <f t="shared" si="53"/>
        <v>15</v>
      </c>
      <c r="BN204">
        <v>48</v>
      </c>
      <c r="BO204" t="str">
        <f t="shared" si="42"/>
        <v>Bossert</v>
      </c>
      <c r="BP204" t="str">
        <f t="shared" si="43"/>
        <v>Valérie</v>
      </c>
      <c r="BQ204" t="str">
        <f>D204</f>
        <v>Dagmersellen</v>
      </c>
    </row>
    <row r="205" spans="1:69" x14ac:dyDescent="0.25">
      <c r="A205" s="14">
        <v>1993</v>
      </c>
      <c r="B205" s="28" t="s">
        <v>3543</v>
      </c>
      <c r="C205" t="s">
        <v>3544</v>
      </c>
      <c r="D205" s="26" t="s">
        <v>448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15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5"/>
        <v>15</v>
      </c>
      <c r="BF205" s="35">
        <f t="shared" si="46"/>
        <v>15</v>
      </c>
      <c r="BG205" s="35">
        <f t="shared" si="47"/>
        <v>0</v>
      </c>
      <c r="BH205" s="35">
        <f t="shared" si="48"/>
        <v>0</v>
      </c>
      <c r="BI205" s="35">
        <f t="shared" si="49"/>
        <v>0</v>
      </c>
      <c r="BJ205" s="35">
        <f t="shared" si="50"/>
        <v>0</v>
      </c>
      <c r="BK205" s="35">
        <f t="shared" si="51"/>
        <v>0</v>
      </c>
      <c r="BL205" s="36">
        <f t="shared" si="52"/>
        <v>0</v>
      </c>
      <c r="BM205" s="47">
        <f t="shared" si="53"/>
        <v>15</v>
      </c>
      <c r="BN205">
        <v>48</v>
      </c>
      <c r="BO205" t="str">
        <f t="shared" si="42"/>
        <v>Brinkmann</v>
      </c>
      <c r="BP205" t="str">
        <f t="shared" si="43"/>
        <v>Nienke</v>
      </c>
      <c r="BQ205" t="str">
        <f>D205</f>
        <v>Zürich</v>
      </c>
    </row>
    <row r="206" spans="1:69" x14ac:dyDescent="0.25">
      <c r="A206" s="14">
        <v>1984</v>
      </c>
      <c r="B206" s="28" t="s">
        <v>543</v>
      </c>
      <c r="C206" t="s">
        <v>544</v>
      </c>
      <c r="D206" s="26" t="s">
        <v>333</v>
      </c>
      <c r="E206">
        <v>0</v>
      </c>
      <c r="F206">
        <v>0</v>
      </c>
      <c r="G206">
        <v>7</v>
      </c>
      <c r="H206">
        <v>0</v>
      </c>
      <c r="I206">
        <v>8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5"/>
        <v>15</v>
      </c>
      <c r="BF206" s="35">
        <f t="shared" si="46"/>
        <v>8</v>
      </c>
      <c r="BG206" s="35">
        <f t="shared" si="47"/>
        <v>7</v>
      </c>
      <c r="BH206" s="35">
        <f t="shared" si="48"/>
        <v>0</v>
      </c>
      <c r="BI206" s="35">
        <f t="shared" si="49"/>
        <v>0</v>
      </c>
      <c r="BJ206" s="35">
        <f t="shared" si="50"/>
        <v>0</v>
      </c>
      <c r="BK206" s="35">
        <f t="shared" si="51"/>
        <v>0</v>
      </c>
      <c r="BL206" s="36">
        <f t="shared" si="52"/>
        <v>0</v>
      </c>
      <c r="BM206" s="47">
        <f t="shared" si="53"/>
        <v>15</v>
      </c>
      <c r="BN206">
        <v>48</v>
      </c>
      <c r="BO206" t="str">
        <f t="shared" si="42"/>
        <v>Calderini</v>
      </c>
      <c r="BP206" t="str">
        <f t="shared" si="43"/>
        <v>Nadia</v>
      </c>
      <c r="BQ206" t="str">
        <f>D206</f>
        <v>Massongex</v>
      </c>
    </row>
    <row r="207" spans="1:69" x14ac:dyDescent="0.25">
      <c r="A207" s="14">
        <v>1990</v>
      </c>
      <c r="B207" s="28" t="s">
        <v>3865</v>
      </c>
      <c r="C207" t="s">
        <v>3866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15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5"/>
        <v>15</v>
      </c>
      <c r="BF207" s="35">
        <f t="shared" si="46"/>
        <v>15</v>
      </c>
      <c r="BG207" s="35">
        <f t="shared" si="47"/>
        <v>0</v>
      </c>
      <c r="BH207" s="35">
        <f t="shared" si="48"/>
        <v>0</v>
      </c>
      <c r="BI207" s="35">
        <f t="shared" si="49"/>
        <v>0</v>
      </c>
      <c r="BJ207" s="35">
        <f t="shared" si="50"/>
        <v>0</v>
      </c>
      <c r="BK207" s="35">
        <f t="shared" si="51"/>
        <v>0</v>
      </c>
      <c r="BL207" s="36">
        <f t="shared" si="52"/>
        <v>0</v>
      </c>
      <c r="BM207" s="47">
        <f t="shared" si="53"/>
        <v>15</v>
      </c>
      <c r="BN207">
        <v>48</v>
      </c>
      <c r="BO207" t="str">
        <f t="shared" si="42"/>
        <v>Cheung</v>
      </c>
      <c r="BP207" t="str">
        <f t="shared" si="43"/>
        <v>Man Yee</v>
      </c>
    </row>
    <row r="208" spans="1:69" x14ac:dyDescent="0.25">
      <c r="A208" s="14">
        <v>1990</v>
      </c>
      <c r="B208" s="28" t="s">
        <v>982</v>
      </c>
      <c r="C208" t="s">
        <v>2849</v>
      </c>
      <c r="D208" s="26" t="s">
        <v>1152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15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si="45"/>
        <v>15</v>
      </c>
      <c r="BF208" s="35">
        <f t="shared" si="46"/>
        <v>15</v>
      </c>
      <c r="BG208" s="35">
        <f t="shared" si="47"/>
        <v>0</v>
      </c>
      <c r="BH208" s="35">
        <f t="shared" si="48"/>
        <v>0</v>
      </c>
      <c r="BI208" s="35">
        <f t="shared" si="49"/>
        <v>0</v>
      </c>
      <c r="BJ208" s="35">
        <f t="shared" si="50"/>
        <v>0</v>
      </c>
      <c r="BK208" s="35">
        <f t="shared" si="51"/>
        <v>0</v>
      </c>
      <c r="BL208" s="36">
        <f t="shared" si="52"/>
        <v>0</v>
      </c>
      <c r="BM208" s="47">
        <f t="shared" si="53"/>
        <v>15</v>
      </c>
      <c r="BN208">
        <v>48</v>
      </c>
      <c r="BO208" t="str">
        <f t="shared" si="42"/>
        <v>Cordonnier</v>
      </c>
      <c r="BP208" t="str">
        <f t="shared" si="43"/>
        <v>Natacha</v>
      </c>
      <c r="BQ208" t="str">
        <f t="shared" ref="BQ208:BQ215" si="54">D208</f>
        <v>Fribourg</v>
      </c>
    </row>
    <row r="209" spans="1:69" x14ac:dyDescent="0.25">
      <c r="A209" s="14">
        <v>1994</v>
      </c>
      <c r="B209" s="28" t="s">
        <v>4874</v>
      </c>
      <c r="C209" t="s">
        <v>4875</v>
      </c>
      <c r="D209" s="26" t="s">
        <v>4851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15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5"/>
        <v>15</v>
      </c>
      <c r="BF209" s="35">
        <f t="shared" si="46"/>
        <v>15</v>
      </c>
      <c r="BG209" s="35">
        <f t="shared" si="47"/>
        <v>0</v>
      </c>
      <c r="BH209" s="35">
        <f t="shared" si="48"/>
        <v>0</v>
      </c>
      <c r="BI209" s="35">
        <f t="shared" si="49"/>
        <v>0</v>
      </c>
      <c r="BJ209" s="35">
        <f t="shared" si="50"/>
        <v>0</v>
      </c>
      <c r="BK209" s="35">
        <f t="shared" si="51"/>
        <v>0</v>
      </c>
      <c r="BL209" s="36">
        <f t="shared" si="52"/>
        <v>0</v>
      </c>
      <c r="BM209" s="47">
        <f t="shared" si="53"/>
        <v>15</v>
      </c>
      <c r="BN209">
        <v>48</v>
      </c>
      <c r="BO209" t="str">
        <f t="shared" si="42"/>
        <v>Cosendai</v>
      </c>
      <c r="BP209" t="str">
        <f t="shared" si="43"/>
        <v>Martina</v>
      </c>
      <c r="BQ209" t="str">
        <f t="shared" si="54"/>
        <v>Combremont-le-Petit</v>
      </c>
    </row>
    <row r="210" spans="1:69" x14ac:dyDescent="0.25">
      <c r="A210" s="14">
        <v>1986</v>
      </c>
      <c r="B210" s="28" t="s">
        <v>5382</v>
      </c>
      <c r="C210" t="s">
        <v>5383</v>
      </c>
      <c r="D210" s="26" t="s">
        <v>33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15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si="45"/>
        <v>15</v>
      </c>
      <c r="BF210" s="35">
        <f t="shared" si="46"/>
        <v>15</v>
      </c>
      <c r="BG210" s="35">
        <f t="shared" si="47"/>
        <v>0</v>
      </c>
      <c r="BH210" s="35">
        <f t="shared" si="48"/>
        <v>0</v>
      </c>
      <c r="BI210" s="35">
        <f t="shared" si="49"/>
        <v>0</v>
      </c>
      <c r="BJ210" s="35">
        <f t="shared" si="50"/>
        <v>0</v>
      </c>
      <c r="BK210" s="35">
        <f t="shared" si="51"/>
        <v>0</v>
      </c>
      <c r="BL210" s="36">
        <f t="shared" si="52"/>
        <v>0</v>
      </c>
      <c r="BM210" s="47">
        <f t="shared" si="53"/>
        <v>15</v>
      </c>
      <c r="BN210">
        <v>48</v>
      </c>
      <c r="BO210" t="str">
        <f t="shared" si="42"/>
        <v>Croci</v>
      </c>
      <c r="BP210" t="str">
        <f t="shared" si="43"/>
        <v>Chiara</v>
      </c>
      <c r="BQ210" t="str">
        <f t="shared" si="54"/>
        <v>Lausanne</v>
      </c>
    </row>
    <row r="211" spans="1:69" x14ac:dyDescent="0.25">
      <c r="A211" s="14">
        <v>1987</v>
      </c>
      <c r="B211" s="28" t="s">
        <v>1264</v>
      </c>
      <c r="C211" t="s">
        <v>1132</v>
      </c>
      <c r="D211" s="26" t="s">
        <v>1631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15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si="45"/>
        <v>15</v>
      </c>
      <c r="BF211" s="35">
        <f t="shared" si="46"/>
        <v>15</v>
      </c>
      <c r="BG211" s="35">
        <f t="shared" si="47"/>
        <v>0</v>
      </c>
      <c r="BH211" s="35">
        <f t="shared" si="48"/>
        <v>0</v>
      </c>
      <c r="BI211" s="35">
        <f t="shared" si="49"/>
        <v>0</v>
      </c>
      <c r="BJ211" s="35">
        <f t="shared" si="50"/>
        <v>0</v>
      </c>
      <c r="BK211" s="35">
        <f t="shared" si="51"/>
        <v>0</v>
      </c>
      <c r="BL211" s="36">
        <f t="shared" si="52"/>
        <v>0</v>
      </c>
      <c r="BM211" s="47">
        <f t="shared" si="53"/>
        <v>15</v>
      </c>
      <c r="BN211">
        <v>48</v>
      </c>
      <c r="BO211" t="str">
        <f t="shared" si="42"/>
        <v>Darbellay</v>
      </c>
      <c r="BP211" t="str">
        <f t="shared" si="43"/>
        <v>Marion</v>
      </c>
      <c r="BQ211" t="str">
        <f t="shared" si="54"/>
        <v>Liddes</v>
      </c>
    </row>
    <row r="212" spans="1:69" x14ac:dyDescent="0.25">
      <c r="A212" s="14">
        <v>1986</v>
      </c>
      <c r="B212" s="28" t="s">
        <v>4880</v>
      </c>
      <c r="C212" t="s">
        <v>1856</v>
      </c>
      <c r="D212" s="26" t="s">
        <v>1587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5"/>
        <v>15</v>
      </c>
      <c r="BF212" s="35">
        <f t="shared" si="46"/>
        <v>15</v>
      </c>
      <c r="BG212" s="35">
        <f t="shared" si="47"/>
        <v>0</v>
      </c>
      <c r="BH212" s="35">
        <f t="shared" si="48"/>
        <v>0</v>
      </c>
      <c r="BI212" s="35">
        <f t="shared" si="49"/>
        <v>0</v>
      </c>
      <c r="BJ212" s="35">
        <f t="shared" si="50"/>
        <v>0</v>
      </c>
      <c r="BK212" s="35">
        <f t="shared" si="51"/>
        <v>0</v>
      </c>
      <c r="BL212" s="36">
        <f t="shared" si="52"/>
        <v>0</v>
      </c>
      <c r="BM212" s="47">
        <f t="shared" si="53"/>
        <v>15</v>
      </c>
      <c r="BN212">
        <v>48</v>
      </c>
      <c r="BO212" t="str">
        <f t="shared" si="42"/>
        <v>Funk</v>
      </c>
      <c r="BP212" t="str">
        <f t="shared" si="43"/>
        <v>Eveline</v>
      </c>
      <c r="BQ212" t="str">
        <f t="shared" si="54"/>
        <v>Saas-Fee</v>
      </c>
    </row>
    <row r="213" spans="1:69" x14ac:dyDescent="0.25">
      <c r="A213" s="14">
        <v>1987</v>
      </c>
      <c r="B213" s="28" t="s">
        <v>5639</v>
      </c>
      <c r="C213" t="s">
        <v>5640</v>
      </c>
      <c r="D213" s="26" t="s">
        <v>1664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15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5"/>
        <v>15</v>
      </c>
      <c r="BF213" s="35">
        <f t="shared" si="46"/>
        <v>15</v>
      </c>
      <c r="BG213" s="35">
        <f t="shared" si="47"/>
        <v>0</v>
      </c>
      <c r="BH213" s="35">
        <f t="shared" si="48"/>
        <v>0</v>
      </c>
      <c r="BI213" s="35">
        <f t="shared" si="49"/>
        <v>0</v>
      </c>
      <c r="BJ213" s="35">
        <f t="shared" si="50"/>
        <v>0</v>
      </c>
      <c r="BK213" s="35">
        <f t="shared" si="51"/>
        <v>0</v>
      </c>
      <c r="BL213" s="36">
        <f t="shared" si="52"/>
        <v>0</v>
      </c>
      <c r="BM213" s="47">
        <f t="shared" si="53"/>
        <v>15</v>
      </c>
      <c r="BN213">
        <v>48</v>
      </c>
      <c r="BO213" t="str">
        <f t="shared" si="42"/>
        <v>Gass</v>
      </c>
      <c r="BP213" t="str">
        <f t="shared" si="43"/>
        <v>Gilliann</v>
      </c>
      <c r="BQ213" t="str">
        <f t="shared" si="54"/>
        <v>Lutry</v>
      </c>
    </row>
    <row r="214" spans="1:69" x14ac:dyDescent="0.25">
      <c r="A214" s="14">
        <v>1997</v>
      </c>
      <c r="B214" s="28" t="s">
        <v>1883</v>
      </c>
      <c r="C214" t="s">
        <v>697</v>
      </c>
      <c r="D214" t="s">
        <v>1692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15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5"/>
        <v>15</v>
      </c>
      <c r="BF214" s="35">
        <f t="shared" si="46"/>
        <v>15</v>
      </c>
      <c r="BG214" s="35">
        <f t="shared" si="47"/>
        <v>0</v>
      </c>
      <c r="BH214" s="35">
        <f t="shared" si="48"/>
        <v>0</v>
      </c>
      <c r="BI214" s="35">
        <f t="shared" si="49"/>
        <v>0</v>
      </c>
      <c r="BJ214" s="35">
        <f t="shared" si="50"/>
        <v>0</v>
      </c>
      <c r="BK214" s="35">
        <f t="shared" si="51"/>
        <v>0</v>
      </c>
      <c r="BL214" s="36">
        <f t="shared" si="52"/>
        <v>0</v>
      </c>
      <c r="BM214" s="47">
        <f t="shared" si="53"/>
        <v>15</v>
      </c>
      <c r="BN214">
        <v>48</v>
      </c>
      <c r="BO214" t="str">
        <f t="shared" si="42"/>
        <v>Häfeli</v>
      </c>
      <c r="BP214" t="str">
        <f t="shared" si="43"/>
        <v>Tanja</v>
      </c>
      <c r="BQ214" t="str">
        <f t="shared" si="54"/>
        <v>Bern</v>
      </c>
    </row>
    <row r="215" spans="1:69" x14ac:dyDescent="0.25">
      <c r="A215" s="14">
        <v>1995</v>
      </c>
      <c r="B215" s="28" t="s">
        <v>2568</v>
      </c>
      <c r="C215" t="s">
        <v>394</v>
      </c>
      <c r="D215" s="26" t="s">
        <v>2569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15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si="45"/>
        <v>15</v>
      </c>
      <c r="BF215" s="35">
        <f t="shared" si="46"/>
        <v>15</v>
      </c>
      <c r="BG215" s="35">
        <f t="shared" si="47"/>
        <v>0</v>
      </c>
      <c r="BH215" s="35">
        <f t="shared" si="48"/>
        <v>0</v>
      </c>
      <c r="BI215" s="35">
        <f t="shared" si="49"/>
        <v>0</v>
      </c>
      <c r="BJ215" s="35">
        <f t="shared" si="50"/>
        <v>0</v>
      </c>
      <c r="BK215" s="35">
        <f t="shared" si="51"/>
        <v>0</v>
      </c>
      <c r="BL215" s="36">
        <f t="shared" si="52"/>
        <v>0</v>
      </c>
      <c r="BM215" s="47">
        <f t="shared" si="53"/>
        <v>15</v>
      </c>
      <c r="BN215">
        <v>48</v>
      </c>
      <c r="BO215" t="str">
        <f t="shared" si="42"/>
        <v>Havlinova</v>
      </c>
      <c r="BP215" t="str">
        <f t="shared" si="43"/>
        <v>Nora</v>
      </c>
      <c r="BQ215" t="str">
        <f t="shared" si="54"/>
        <v>A-wien</v>
      </c>
    </row>
    <row r="216" spans="1:69" x14ac:dyDescent="0.25">
      <c r="A216" s="14">
        <v>2002</v>
      </c>
      <c r="B216" s="28" t="s">
        <v>817</v>
      </c>
      <c r="C216" t="s">
        <v>1009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15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5"/>
        <v>15</v>
      </c>
      <c r="BF216" s="35">
        <f t="shared" si="46"/>
        <v>15</v>
      </c>
      <c r="BG216" s="35">
        <f t="shared" si="47"/>
        <v>0</v>
      </c>
      <c r="BH216" s="35">
        <f t="shared" si="48"/>
        <v>0</v>
      </c>
      <c r="BI216" s="35">
        <f t="shared" si="49"/>
        <v>0</v>
      </c>
      <c r="BJ216" s="35">
        <f t="shared" si="50"/>
        <v>0</v>
      </c>
      <c r="BK216" s="35">
        <f t="shared" si="51"/>
        <v>0</v>
      </c>
      <c r="BL216" s="36">
        <f t="shared" si="52"/>
        <v>0</v>
      </c>
      <c r="BM216" s="47">
        <f t="shared" si="53"/>
        <v>15</v>
      </c>
      <c r="BN216">
        <v>48</v>
      </c>
      <c r="BO216" t="str">
        <f t="shared" si="42"/>
        <v>Hubert</v>
      </c>
      <c r="BP216" t="str">
        <f t="shared" si="43"/>
        <v>Léa</v>
      </c>
    </row>
    <row r="217" spans="1:69" x14ac:dyDescent="0.25">
      <c r="A217" s="14">
        <v>1997</v>
      </c>
      <c r="B217" t="s">
        <v>5213</v>
      </c>
      <c r="C217" t="s">
        <v>5214</v>
      </c>
      <c r="D217" s="26" t="s">
        <v>522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15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si="45"/>
        <v>15</v>
      </c>
      <c r="BF217" s="35">
        <f t="shared" si="46"/>
        <v>15</v>
      </c>
      <c r="BG217" s="35">
        <f t="shared" si="47"/>
        <v>0</v>
      </c>
      <c r="BH217" s="35">
        <f t="shared" si="48"/>
        <v>0</v>
      </c>
      <c r="BI217" s="35">
        <f t="shared" si="49"/>
        <v>0</v>
      </c>
      <c r="BJ217" s="35">
        <f t="shared" si="50"/>
        <v>0</v>
      </c>
      <c r="BK217" s="35">
        <f t="shared" si="51"/>
        <v>0</v>
      </c>
      <c r="BL217" s="36">
        <f t="shared" si="52"/>
        <v>0</v>
      </c>
      <c r="BM217" s="47">
        <f t="shared" si="53"/>
        <v>15</v>
      </c>
      <c r="BN217">
        <v>48</v>
      </c>
      <c r="BO217" t="str">
        <f t="shared" si="42"/>
        <v>Hurtaud</v>
      </c>
      <c r="BP217" t="str">
        <f t="shared" si="43"/>
        <v>Lauriane</v>
      </c>
      <c r="BQ217" t="str">
        <f>D217</f>
        <v>Courrendlin</v>
      </c>
    </row>
    <row r="218" spans="1:69" x14ac:dyDescent="0.25">
      <c r="A218" s="14">
        <v>2000</v>
      </c>
      <c r="B218" s="28" t="s">
        <v>5552</v>
      </c>
      <c r="C218" t="s">
        <v>5553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15</v>
      </c>
      <c r="BD218">
        <v>0</v>
      </c>
      <c r="BE218">
        <f t="shared" si="45"/>
        <v>15</v>
      </c>
      <c r="BF218" s="35">
        <f t="shared" si="46"/>
        <v>15</v>
      </c>
      <c r="BG218" s="35">
        <f t="shared" si="47"/>
        <v>0</v>
      </c>
      <c r="BH218" s="35">
        <f t="shared" si="48"/>
        <v>0</v>
      </c>
      <c r="BI218" s="35">
        <f t="shared" si="49"/>
        <v>0</v>
      </c>
      <c r="BJ218" s="35">
        <f t="shared" si="50"/>
        <v>0</v>
      </c>
      <c r="BK218" s="35">
        <f t="shared" si="51"/>
        <v>0</v>
      </c>
      <c r="BL218" s="36">
        <f t="shared" si="52"/>
        <v>0</v>
      </c>
      <c r="BM218" s="47">
        <f t="shared" si="53"/>
        <v>15</v>
      </c>
      <c r="BN218">
        <v>48</v>
      </c>
      <c r="BO218" t="str">
        <f t="shared" si="42"/>
        <v>Iratzoquy</v>
      </c>
      <c r="BP218" t="str">
        <f t="shared" si="43"/>
        <v>Marie-Charlotte</v>
      </c>
    </row>
    <row r="219" spans="1:69" x14ac:dyDescent="0.25">
      <c r="A219" s="14">
        <v>1992</v>
      </c>
      <c r="B219" s="28" t="s">
        <v>4059</v>
      </c>
      <c r="C219" t="s">
        <v>3541</v>
      </c>
      <c r="D219" s="26" t="s">
        <v>3783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15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5"/>
        <v>15</v>
      </c>
      <c r="BF219" s="35">
        <f t="shared" si="46"/>
        <v>15</v>
      </c>
      <c r="BG219" s="35">
        <f t="shared" si="47"/>
        <v>0</v>
      </c>
      <c r="BH219" s="35">
        <f t="shared" si="48"/>
        <v>0</v>
      </c>
      <c r="BI219" s="35">
        <f t="shared" si="49"/>
        <v>0</v>
      </c>
      <c r="BJ219" s="35">
        <f t="shared" si="50"/>
        <v>0</v>
      </c>
      <c r="BK219" s="35">
        <f t="shared" si="51"/>
        <v>0</v>
      </c>
      <c r="BL219" s="36">
        <f t="shared" si="52"/>
        <v>0</v>
      </c>
      <c r="BM219" s="47">
        <f t="shared" si="53"/>
        <v>15</v>
      </c>
      <c r="BN219">
        <v>48</v>
      </c>
      <c r="BO219" t="str">
        <f t="shared" si="42"/>
        <v>Jaustin</v>
      </c>
      <c r="BP219" t="str">
        <f t="shared" si="43"/>
        <v>Alice</v>
      </c>
      <c r="BQ219" t="str">
        <f>D219</f>
        <v>Auvernier</v>
      </c>
    </row>
    <row r="220" spans="1:69" x14ac:dyDescent="0.25">
      <c r="A220" s="14">
        <v>1998</v>
      </c>
      <c r="B220" s="28" t="s">
        <v>5744</v>
      </c>
      <c r="C220" t="s">
        <v>825</v>
      </c>
      <c r="D220" s="26" t="s">
        <v>5745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15</v>
      </c>
      <c r="BA220">
        <v>0</v>
      </c>
      <c r="BB220">
        <v>0</v>
      </c>
      <c r="BC220">
        <v>0</v>
      </c>
      <c r="BD220">
        <v>0</v>
      </c>
      <c r="BE220">
        <f t="shared" si="45"/>
        <v>15</v>
      </c>
      <c r="BF220" s="35">
        <f t="shared" si="46"/>
        <v>15</v>
      </c>
      <c r="BG220" s="35">
        <f t="shared" si="47"/>
        <v>0</v>
      </c>
      <c r="BH220" s="35">
        <f t="shared" si="48"/>
        <v>0</v>
      </c>
      <c r="BI220" s="35">
        <f t="shared" si="49"/>
        <v>0</v>
      </c>
      <c r="BJ220" s="35">
        <f t="shared" si="50"/>
        <v>0</v>
      </c>
      <c r="BK220" s="35">
        <f t="shared" si="51"/>
        <v>0</v>
      </c>
      <c r="BL220" s="36">
        <f t="shared" si="52"/>
        <v>0</v>
      </c>
      <c r="BM220" s="47">
        <f t="shared" si="53"/>
        <v>15</v>
      </c>
      <c r="BN220">
        <v>48</v>
      </c>
      <c r="BO220" t="str">
        <f t="shared" si="42"/>
        <v>Jeanneret</v>
      </c>
      <c r="BP220" t="str">
        <f t="shared" si="43"/>
        <v>Laura</v>
      </c>
      <c r="BQ220" t="str">
        <f>D220</f>
        <v>Besencens</v>
      </c>
    </row>
    <row r="221" spans="1:69" x14ac:dyDescent="0.25">
      <c r="A221" s="14">
        <v>1994</v>
      </c>
      <c r="B221" s="28" t="s">
        <v>1261</v>
      </c>
      <c r="C221" t="s">
        <v>973</v>
      </c>
      <c r="D221" s="26"/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15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si="45"/>
        <v>15</v>
      </c>
      <c r="BF221" s="35">
        <f t="shared" si="46"/>
        <v>15</v>
      </c>
      <c r="BG221" s="35">
        <f t="shared" si="47"/>
        <v>0</v>
      </c>
      <c r="BH221" s="35">
        <f t="shared" si="48"/>
        <v>0</v>
      </c>
      <c r="BI221" s="35">
        <f t="shared" si="49"/>
        <v>0</v>
      </c>
      <c r="BJ221" s="35">
        <f t="shared" si="50"/>
        <v>0</v>
      </c>
      <c r="BK221" s="35">
        <f t="shared" si="51"/>
        <v>0</v>
      </c>
      <c r="BL221" s="36">
        <f t="shared" si="52"/>
        <v>0</v>
      </c>
      <c r="BM221" s="47">
        <f t="shared" si="53"/>
        <v>15</v>
      </c>
      <c r="BN221">
        <v>48</v>
      </c>
      <c r="BO221" t="str">
        <f t="shared" si="42"/>
        <v>Lagasse</v>
      </c>
      <c r="BP221" t="str">
        <f t="shared" si="43"/>
        <v>Mathilde</v>
      </c>
    </row>
    <row r="222" spans="1:69" x14ac:dyDescent="0.25">
      <c r="A222" s="14">
        <v>1989</v>
      </c>
      <c r="B222" s="28" t="s">
        <v>4453</v>
      </c>
      <c r="C222" t="s">
        <v>4454</v>
      </c>
      <c r="D222" s="26" t="s">
        <v>2091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5"/>
        <v>15</v>
      </c>
      <c r="BF222" s="35">
        <f t="shared" si="46"/>
        <v>15</v>
      </c>
      <c r="BG222" s="35">
        <f t="shared" si="47"/>
        <v>0</v>
      </c>
      <c r="BH222" s="35">
        <f t="shared" si="48"/>
        <v>0</v>
      </c>
      <c r="BI222" s="35">
        <f t="shared" si="49"/>
        <v>0</v>
      </c>
      <c r="BJ222" s="35">
        <f t="shared" si="50"/>
        <v>0</v>
      </c>
      <c r="BK222" s="35">
        <f t="shared" si="51"/>
        <v>0</v>
      </c>
      <c r="BL222" s="36">
        <f t="shared" si="52"/>
        <v>0</v>
      </c>
      <c r="BM222" s="47">
        <f t="shared" si="53"/>
        <v>15</v>
      </c>
      <c r="BN222">
        <v>48</v>
      </c>
      <c r="BO222" t="str">
        <f t="shared" si="42"/>
        <v>Lochematter</v>
      </c>
      <c r="BP222" t="str">
        <f t="shared" si="43"/>
        <v>Marisya</v>
      </c>
      <c r="BQ222" t="str">
        <f>D222</f>
        <v>Zermatt</v>
      </c>
    </row>
    <row r="223" spans="1:69" x14ac:dyDescent="0.25">
      <c r="A223" s="14">
        <v>1991</v>
      </c>
      <c r="B223" s="28" t="s">
        <v>140</v>
      </c>
      <c r="C223" t="s">
        <v>193</v>
      </c>
      <c r="D223" s="26" t="s">
        <v>173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15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si="45"/>
        <v>15</v>
      </c>
      <c r="BF223" s="35">
        <f t="shared" si="46"/>
        <v>15</v>
      </c>
      <c r="BG223" s="35">
        <f t="shared" si="47"/>
        <v>0</v>
      </c>
      <c r="BH223" s="35">
        <f t="shared" si="48"/>
        <v>0</v>
      </c>
      <c r="BI223" s="35">
        <f t="shared" si="49"/>
        <v>0</v>
      </c>
      <c r="BJ223" s="35">
        <f t="shared" si="50"/>
        <v>0</v>
      </c>
      <c r="BK223" s="35">
        <f t="shared" si="51"/>
        <v>0</v>
      </c>
      <c r="BL223" s="36">
        <f t="shared" si="52"/>
        <v>0</v>
      </c>
      <c r="BM223" s="47">
        <f t="shared" si="53"/>
        <v>15</v>
      </c>
      <c r="BN223">
        <v>48</v>
      </c>
      <c r="BO223" t="str">
        <f t="shared" si="42"/>
        <v>Mabillard</v>
      </c>
      <c r="BP223" t="str">
        <f t="shared" si="43"/>
        <v>Doris</v>
      </c>
      <c r="BQ223" t="str">
        <f>D223</f>
        <v>Chamoson</v>
      </c>
    </row>
    <row r="224" spans="1:69" x14ac:dyDescent="0.25">
      <c r="A224" s="14">
        <v>1992</v>
      </c>
      <c r="B224" s="28" t="s">
        <v>4640</v>
      </c>
      <c r="C224" t="s">
        <v>3938</v>
      </c>
      <c r="D224" s="26" t="s">
        <v>4641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15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5"/>
        <v>15</v>
      </c>
      <c r="BF224" s="35">
        <f t="shared" si="46"/>
        <v>15</v>
      </c>
      <c r="BG224" s="35">
        <f t="shared" si="47"/>
        <v>0</v>
      </c>
      <c r="BH224" s="35">
        <f t="shared" si="48"/>
        <v>0</v>
      </c>
      <c r="BI224" s="35">
        <f t="shared" si="49"/>
        <v>0</v>
      </c>
      <c r="BJ224" s="35">
        <f t="shared" si="50"/>
        <v>0</v>
      </c>
      <c r="BK224" s="35">
        <f t="shared" si="51"/>
        <v>0</v>
      </c>
      <c r="BL224" s="36">
        <f t="shared" si="52"/>
        <v>0</v>
      </c>
      <c r="BM224" s="47">
        <f t="shared" si="53"/>
        <v>15</v>
      </c>
      <c r="BN224">
        <v>48</v>
      </c>
      <c r="BO224" t="str">
        <f t="shared" si="42"/>
        <v>Pessey</v>
      </c>
      <c r="BP224" t="str">
        <f t="shared" si="43"/>
        <v>Iris</v>
      </c>
      <c r="BQ224" t="str">
        <f>D224</f>
        <v>Le Grand-Bornand</v>
      </c>
    </row>
    <row r="225" spans="1:69" x14ac:dyDescent="0.25">
      <c r="A225" s="14">
        <v>1988</v>
      </c>
      <c r="B225" s="28" t="s">
        <v>5593</v>
      </c>
      <c r="C225" t="s">
        <v>2761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15</v>
      </c>
      <c r="BE225">
        <f t="shared" si="45"/>
        <v>15</v>
      </c>
      <c r="BF225" s="35">
        <f t="shared" si="46"/>
        <v>15</v>
      </c>
      <c r="BG225" s="35">
        <f t="shared" si="47"/>
        <v>0</v>
      </c>
      <c r="BH225" s="35">
        <f t="shared" si="48"/>
        <v>0</v>
      </c>
      <c r="BI225" s="35">
        <f t="shared" si="49"/>
        <v>0</v>
      </c>
      <c r="BJ225" s="35">
        <f t="shared" si="50"/>
        <v>0</v>
      </c>
      <c r="BK225" s="35">
        <f t="shared" si="51"/>
        <v>0</v>
      </c>
      <c r="BL225" s="36">
        <f t="shared" si="52"/>
        <v>0</v>
      </c>
      <c r="BM225" s="47">
        <f t="shared" si="53"/>
        <v>15</v>
      </c>
      <c r="BN225">
        <v>48</v>
      </c>
      <c r="BO225" t="str">
        <f t="shared" ref="BO225:BO288" si="55">B225</f>
        <v>Reymond</v>
      </c>
      <c r="BP225" t="str">
        <f t="shared" ref="BP225:BP288" si="56">C225</f>
        <v>Virginie</v>
      </c>
    </row>
    <row r="226" spans="1:69" x14ac:dyDescent="0.25">
      <c r="A226" s="14">
        <v>1984</v>
      </c>
      <c r="B226" s="28" t="s">
        <v>90</v>
      </c>
      <c r="C226" t="s">
        <v>131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15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si="45"/>
        <v>15</v>
      </c>
      <c r="BF226" s="35">
        <f t="shared" si="46"/>
        <v>15</v>
      </c>
      <c r="BG226" s="35">
        <f t="shared" si="47"/>
        <v>0</v>
      </c>
      <c r="BH226" s="35">
        <f t="shared" si="48"/>
        <v>0</v>
      </c>
      <c r="BI226" s="35">
        <f t="shared" si="49"/>
        <v>0</v>
      </c>
      <c r="BJ226" s="35">
        <f t="shared" si="50"/>
        <v>0</v>
      </c>
      <c r="BK226" s="35">
        <f t="shared" si="51"/>
        <v>0</v>
      </c>
      <c r="BL226" s="36">
        <f t="shared" si="52"/>
        <v>0</v>
      </c>
      <c r="BM226" s="47">
        <f t="shared" si="53"/>
        <v>15</v>
      </c>
      <c r="BN226">
        <v>48</v>
      </c>
      <c r="BO226" t="str">
        <f t="shared" si="55"/>
        <v>Voutaz</v>
      </c>
      <c r="BP226" t="str">
        <f t="shared" si="56"/>
        <v>Christel</v>
      </c>
    </row>
    <row r="227" spans="1:69" x14ac:dyDescent="0.25">
      <c r="A227" s="14">
        <v>1997</v>
      </c>
      <c r="B227" s="28" t="s">
        <v>5936</v>
      </c>
      <c r="C227" t="s">
        <v>4136</v>
      </c>
      <c r="D227" s="26" t="s">
        <v>527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14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si="45"/>
        <v>14</v>
      </c>
      <c r="BF227" s="35">
        <f t="shared" si="46"/>
        <v>14</v>
      </c>
      <c r="BG227" s="35">
        <f t="shared" si="47"/>
        <v>0</v>
      </c>
      <c r="BH227" s="35">
        <f t="shared" si="48"/>
        <v>0</v>
      </c>
      <c r="BI227" s="35">
        <f t="shared" si="49"/>
        <v>0</v>
      </c>
      <c r="BJ227" s="35">
        <f t="shared" si="50"/>
        <v>0</v>
      </c>
      <c r="BK227" s="35">
        <f t="shared" si="51"/>
        <v>0</v>
      </c>
      <c r="BL227" s="36">
        <f t="shared" si="52"/>
        <v>0</v>
      </c>
      <c r="BM227" s="47">
        <f t="shared" si="53"/>
        <v>14</v>
      </c>
      <c r="BN227">
        <v>49</v>
      </c>
      <c r="BO227" t="str">
        <f t="shared" si="55"/>
        <v>Artières</v>
      </c>
      <c r="BP227" t="str">
        <f t="shared" si="56"/>
        <v>Clémence</v>
      </c>
      <c r="BQ227" t="str">
        <f>D227</f>
        <v>Neuchâtel</v>
      </c>
    </row>
    <row r="228" spans="1:69" x14ac:dyDescent="0.25">
      <c r="A228" s="14">
        <v>1987</v>
      </c>
      <c r="B228" s="28" t="s">
        <v>3110</v>
      </c>
      <c r="C228" t="s">
        <v>5462</v>
      </c>
      <c r="D228" s="26"/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14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si="45"/>
        <v>14</v>
      </c>
      <c r="BF228" s="35">
        <f t="shared" si="46"/>
        <v>14</v>
      </c>
      <c r="BG228" s="35">
        <f t="shared" si="47"/>
        <v>0</v>
      </c>
      <c r="BH228" s="35">
        <f t="shared" si="48"/>
        <v>0</v>
      </c>
      <c r="BI228" s="35">
        <f t="shared" si="49"/>
        <v>0</v>
      </c>
      <c r="BJ228" s="35">
        <f t="shared" si="50"/>
        <v>0</v>
      </c>
      <c r="BK228" s="35">
        <f t="shared" si="51"/>
        <v>0</v>
      </c>
      <c r="BL228" s="36">
        <f t="shared" si="52"/>
        <v>0</v>
      </c>
      <c r="BM228" s="47">
        <f t="shared" si="53"/>
        <v>14</v>
      </c>
      <c r="BN228">
        <v>49</v>
      </c>
      <c r="BO228" t="str">
        <f t="shared" si="55"/>
        <v>Barras</v>
      </c>
      <c r="BP228" t="str">
        <f t="shared" si="56"/>
        <v>Valentine</v>
      </c>
    </row>
    <row r="229" spans="1:69" x14ac:dyDescent="0.25">
      <c r="A229" s="14">
        <v>1989</v>
      </c>
      <c r="B229" s="28" t="s">
        <v>5746</v>
      </c>
      <c r="C229" t="s">
        <v>1869</v>
      </c>
      <c r="D229" s="26" t="s">
        <v>5747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14</v>
      </c>
      <c r="BA229">
        <v>0</v>
      </c>
      <c r="BB229">
        <v>0</v>
      </c>
      <c r="BC229">
        <v>0</v>
      </c>
      <c r="BD229">
        <v>0</v>
      </c>
      <c r="BE229">
        <f t="shared" si="45"/>
        <v>14</v>
      </c>
      <c r="BF229" s="35">
        <f t="shared" si="46"/>
        <v>14</v>
      </c>
      <c r="BG229" s="35">
        <f t="shared" si="47"/>
        <v>0</v>
      </c>
      <c r="BH229" s="35">
        <f t="shared" si="48"/>
        <v>0</v>
      </c>
      <c r="BI229" s="35">
        <f t="shared" si="49"/>
        <v>0</v>
      </c>
      <c r="BJ229" s="35">
        <f t="shared" si="50"/>
        <v>0</v>
      </c>
      <c r="BK229" s="35">
        <f t="shared" si="51"/>
        <v>0</v>
      </c>
      <c r="BL229" s="36">
        <f t="shared" si="52"/>
        <v>0</v>
      </c>
      <c r="BM229" s="47">
        <f t="shared" si="53"/>
        <v>14</v>
      </c>
      <c r="BN229">
        <v>49</v>
      </c>
      <c r="BO229" t="str">
        <f t="shared" si="55"/>
        <v>Bigolin</v>
      </c>
      <c r="BP229" t="str">
        <f t="shared" si="56"/>
        <v>Anna</v>
      </c>
      <c r="BQ229" t="str">
        <f t="shared" ref="BQ229:BQ238" si="57">D229</f>
        <v>Lüsslingen</v>
      </c>
    </row>
    <row r="230" spans="1:69" x14ac:dyDescent="0.25">
      <c r="A230" s="14">
        <v>1994</v>
      </c>
      <c r="B230" s="28" t="s">
        <v>4681</v>
      </c>
      <c r="C230" t="s">
        <v>825</v>
      </c>
      <c r="D230" s="26" t="s">
        <v>906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14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5"/>
        <v>14</v>
      </c>
      <c r="BF230" s="35">
        <f t="shared" si="46"/>
        <v>14</v>
      </c>
      <c r="BG230" s="35">
        <f t="shared" si="47"/>
        <v>0</v>
      </c>
      <c r="BH230" s="35">
        <f t="shared" si="48"/>
        <v>0</v>
      </c>
      <c r="BI230" s="35">
        <f t="shared" si="49"/>
        <v>0</v>
      </c>
      <c r="BJ230" s="35">
        <f t="shared" si="50"/>
        <v>0</v>
      </c>
      <c r="BK230" s="35">
        <f t="shared" si="51"/>
        <v>0</v>
      </c>
      <c r="BL230" s="36">
        <f t="shared" si="52"/>
        <v>0</v>
      </c>
      <c r="BM230" s="47">
        <f t="shared" si="53"/>
        <v>14</v>
      </c>
      <c r="BN230">
        <v>49</v>
      </c>
      <c r="BO230" t="str">
        <f t="shared" si="55"/>
        <v>Brandi</v>
      </c>
      <c r="BP230" t="str">
        <f t="shared" si="56"/>
        <v>Laura</v>
      </c>
      <c r="BQ230" t="str">
        <f t="shared" si="57"/>
        <v>Charrat</v>
      </c>
    </row>
    <row r="231" spans="1:69" x14ac:dyDescent="0.25">
      <c r="A231" s="14">
        <v>1992</v>
      </c>
      <c r="B231" s="28" t="s">
        <v>3085</v>
      </c>
      <c r="C231" t="s">
        <v>43</v>
      </c>
      <c r="D231" s="26" t="s">
        <v>5852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14</v>
      </c>
      <c r="BB231">
        <v>0</v>
      </c>
      <c r="BC231">
        <v>0</v>
      </c>
      <c r="BD231">
        <v>0</v>
      </c>
      <c r="BE231">
        <f t="shared" si="45"/>
        <v>14</v>
      </c>
      <c r="BF231" s="35">
        <f t="shared" si="46"/>
        <v>14</v>
      </c>
      <c r="BG231" s="35">
        <f t="shared" si="47"/>
        <v>0</v>
      </c>
      <c r="BH231" s="35">
        <f t="shared" si="48"/>
        <v>0</v>
      </c>
      <c r="BI231" s="35">
        <f t="shared" si="49"/>
        <v>0</v>
      </c>
      <c r="BJ231" s="35">
        <f t="shared" si="50"/>
        <v>0</v>
      </c>
      <c r="BK231" s="35">
        <f t="shared" si="51"/>
        <v>0</v>
      </c>
      <c r="BL231" s="36">
        <f t="shared" si="52"/>
        <v>0</v>
      </c>
      <c r="BM231" s="47">
        <f t="shared" si="53"/>
        <v>14</v>
      </c>
      <c r="BN231">
        <v>49</v>
      </c>
      <c r="BO231" t="str">
        <f t="shared" si="55"/>
        <v>Bucher</v>
      </c>
      <c r="BP231" t="str">
        <f t="shared" si="56"/>
        <v>Camille</v>
      </c>
      <c r="BQ231" t="str">
        <f t="shared" si="57"/>
        <v>Annecy</v>
      </c>
    </row>
    <row r="232" spans="1:69" x14ac:dyDescent="0.25">
      <c r="A232" s="14">
        <v>1989</v>
      </c>
      <c r="B232" s="28" t="s">
        <v>4144</v>
      </c>
      <c r="C232" t="s">
        <v>332</v>
      </c>
      <c r="D232" s="26" t="s">
        <v>1488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14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5"/>
        <v>14</v>
      </c>
      <c r="BF232" s="35">
        <f t="shared" si="46"/>
        <v>14</v>
      </c>
      <c r="BG232" s="35">
        <f t="shared" si="47"/>
        <v>0</v>
      </c>
      <c r="BH232" s="35">
        <f t="shared" si="48"/>
        <v>0</v>
      </c>
      <c r="BI232" s="35">
        <f t="shared" si="49"/>
        <v>0</v>
      </c>
      <c r="BJ232" s="35">
        <f t="shared" si="50"/>
        <v>0</v>
      </c>
      <c r="BK232" s="35">
        <f t="shared" si="51"/>
        <v>0</v>
      </c>
      <c r="BL232" s="36">
        <f t="shared" si="52"/>
        <v>0</v>
      </c>
      <c r="BM232" s="47">
        <f t="shared" si="53"/>
        <v>14</v>
      </c>
      <c r="BN232">
        <v>49</v>
      </c>
      <c r="BO232" t="str">
        <f t="shared" si="55"/>
        <v>Burgener</v>
      </c>
      <c r="BP232" t="str">
        <f t="shared" si="56"/>
        <v>Janine</v>
      </c>
      <c r="BQ232" t="str">
        <f t="shared" si="57"/>
        <v>Visperterminen</v>
      </c>
    </row>
    <row r="233" spans="1:69" x14ac:dyDescent="0.25">
      <c r="A233" s="14">
        <v>1989</v>
      </c>
      <c r="B233" s="28" t="s">
        <v>1137</v>
      </c>
      <c r="C233" t="s">
        <v>1138</v>
      </c>
      <c r="D233" s="26" t="s">
        <v>778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14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5"/>
        <v>14</v>
      </c>
      <c r="BF233" s="35">
        <f t="shared" si="46"/>
        <v>14</v>
      </c>
      <c r="BG233" s="35">
        <f t="shared" si="47"/>
        <v>0</v>
      </c>
      <c r="BH233" s="35">
        <f t="shared" si="48"/>
        <v>0</v>
      </c>
      <c r="BI233" s="35">
        <f t="shared" si="49"/>
        <v>0</v>
      </c>
      <c r="BJ233" s="35">
        <f t="shared" si="50"/>
        <v>0</v>
      </c>
      <c r="BK233" s="35">
        <f t="shared" si="51"/>
        <v>0</v>
      </c>
      <c r="BL233" s="36">
        <f t="shared" si="52"/>
        <v>0</v>
      </c>
      <c r="BM233" s="47">
        <f t="shared" si="53"/>
        <v>14</v>
      </c>
      <c r="BN233">
        <v>49</v>
      </c>
      <c r="BO233" t="str">
        <f t="shared" si="55"/>
        <v>Chew</v>
      </c>
      <c r="BP233" t="str">
        <f t="shared" si="56"/>
        <v>Emily</v>
      </c>
      <c r="BQ233" t="str">
        <f t="shared" si="57"/>
        <v>Ayer</v>
      </c>
    </row>
    <row r="234" spans="1:69" x14ac:dyDescent="0.25">
      <c r="A234" s="14">
        <v>1984</v>
      </c>
      <c r="B234" s="28" t="s">
        <v>298</v>
      </c>
      <c r="C234" t="s">
        <v>143</v>
      </c>
      <c r="D234" s="26" t="s">
        <v>178</v>
      </c>
      <c r="E234">
        <v>14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si="45"/>
        <v>14</v>
      </c>
      <c r="BF234" s="35">
        <f t="shared" si="46"/>
        <v>14</v>
      </c>
      <c r="BG234" s="35">
        <f t="shared" si="47"/>
        <v>0</v>
      </c>
      <c r="BH234" s="35">
        <f t="shared" si="48"/>
        <v>0</v>
      </c>
      <c r="BI234" s="35">
        <f t="shared" si="49"/>
        <v>0</v>
      </c>
      <c r="BJ234" s="35">
        <f t="shared" si="50"/>
        <v>0</v>
      </c>
      <c r="BK234" s="35">
        <f t="shared" si="51"/>
        <v>0</v>
      </c>
      <c r="BL234" s="36">
        <f t="shared" si="52"/>
        <v>0</v>
      </c>
      <c r="BM234" s="47">
        <f t="shared" si="53"/>
        <v>14</v>
      </c>
      <c r="BN234">
        <v>49</v>
      </c>
      <c r="BO234" t="str">
        <f t="shared" si="55"/>
        <v>Comus</v>
      </c>
      <c r="BP234" t="str">
        <f t="shared" si="56"/>
        <v>Sandrine</v>
      </c>
      <c r="BQ234" t="str">
        <f t="shared" si="57"/>
        <v>Les Paccots</v>
      </c>
    </row>
    <row r="235" spans="1:69" x14ac:dyDescent="0.25">
      <c r="A235" s="14">
        <v>1991</v>
      </c>
      <c r="B235" s="28" t="s">
        <v>2850</v>
      </c>
      <c r="C235" t="s">
        <v>825</v>
      </c>
      <c r="D235" s="26" t="s">
        <v>60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14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5"/>
        <v>14</v>
      </c>
      <c r="BF235" s="35">
        <f t="shared" si="46"/>
        <v>14</v>
      </c>
      <c r="BG235" s="35">
        <f t="shared" si="47"/>
        <v>0</v>
      </c>
      <c r="BH235" s="35">
        <f t="shared" si="48"/>
        <v>0</v>
      </c>
      <c r="BI235" s="35">
        <f t="shared" si="49"/>
        <v>0</v>
      </c>
      <c r="BJ235" s="35">
        <f t="shared" si="50"/>
        <v>0</v>
      </c>
      <c r="BK235" s="35">
        <f t="shared" si="51"/>
        <v>0</v>
      </c>
      <c r="BL235" s="36">
        <f t="shared" si="52"/>
        <v>0</v>
      </c>
      <c r="BM235" s="47">
        <f t="shared" si="53"/>
        <v>14</v>
      </c>
      <c r="BN235">
        <v>49</v>
      </c>
      <c r="BO235" t="str">
        <f t="shared" si="55"/>
        <v>Cornu</v>
      </c>
      <c r="BP235" t="str">
        <f t="shared" si="56"/>
        <v>Laura</v>
      </c>
      <c r="BQ235" t="str">
        <f t="shared" si="57"/>
        <v>Fully</v>
      </c>
    </row>
    <row r="236" spans="1:69" x14ac:dyDescent="0.25">
      <c r="A236" s="14">
        <v>2001</v>
      </c>
      <c r="B236" s="28" t="s">
        <v>5308</v>
      </c>
      <c r="C236" t="s">
        <v>2685</v>
      </c>
      <c r="D236" s="26" t="s">
        <v>33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14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5"/>
        <v>14</v>
      </c>
      <c r="BF236" s="35">
        <f t="shared" si="46"/>
        <v>14</v>
      </c>
      <c r="BG236" s="35">
        <f t="shared" si="47"/>
        <v>0</v>
      </c>
      <c r="BH236" s="35">
        <f t="shared" si="48"/>
        <v>0</v>
      </c>
      <c r="BI236" s="35">
        <f t="shared" si="49"/>
        <v>0</v>
      </c>
      <c r="BJ236" s="35">
        <f t="shared" si="50"/>
        <v>0</v>
      </c>
      <c r="BK236" s="35">
        <f t="shared" si="51"/>
        <v>0</v>
      </c>
      <c r="BL236" s="36">
        <f t="shared" si="52"/>
        <v>0</v>
      </c>
      <c r="BM236" s="47">
        <f t="shared" si="53"/>
        <v>14</v>
      </c>
      <c r="BN236">
        <v>49</v>
      </c>
      <c r="BO236" t="str">
        <f t="shared" si="55"/>
        <v>Ego</v>
      </c>
      <c r="BP236" t="str">
        <f t="shared" si="56"/>
        <v>Clara</v>
      </c>
      <c r="BQ236" t="str">
        <f t="shared" si="57"/>
        <v>Lausanne</v>
      </c>
    </row>
    <row r="237" spans="1:69" x14ac:dyDescent="0.25">
      <c r="A237" s="14">
        <v>1986</v>
      </c>
      <c r="B237" s="28" t="s">
        <v>2374</v>
      </c>
      <c r="C237" t="s">
        <v>1156</v>
      </c>
      <c r="D237" t="s">
        <v>5497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14</v>
      </c>
      <c r="BC237">
        <v>0</v>
      </c>
      <c r="BD237">
        <v>0</v>
      </c>
      <c r="BE237">
        <f t="shared" si="45"/>
        <v>14</v>
      </c>
      <c r="BF237" s="35">
        <f t="shared" si="46"/>
        <v>14</v>
      </c>
      <c r="BG237" s="35">
        <f t="shared" si="47"/>
        <v>0</v>
      </c>
      <c r="BH237" s="35">
        <f t="shared" si="48"/>
        <v>0</v>
      </c>
      <c r="BI237" s="35">
        <f t="shared" si="49"/>
        <v>0</v>
      </c>
      <c r="BJ237" s="35">
        <f t="shared" si="50"/>
        <v>0</v>
      </c>
      <c r="BK237" s="35">
        <f t="shared" si="51"/>
        <v>0</v>
      </c>
      <c r="BL237" s="36">
        <f t="shared" si="52"/>
        <v>0</v>
      </c>
      <c r="BM237" s="47">
        <f t="shared" si="53"/>
        <v>14</v>
      </c>
      <c r="BN237">
        <v>49</v>
      </c>
      <c r="BO237" t="str">
        <f t="shared" si="55"/>
        <v>Fässler</v>
      </c>
      <c r="BP237" t="str">
        <f t="shared" si="56"/>
        <v>Lisa</v>
      </c>
      <c r="BQ237" t="str">
        <f t="shared" si="57"/>
        <v>spiez</v>
      </c>
    </row>
    <row r="238" spans="1:69" x14ac:dyDescent="0.25">
      <c r="A238" s="14">
        <v>1993</v>
      </c>
      <c r="B238" s="28" t="s">
        <v>3545</v>
      </c>
      <c r="C238" t="s">
        <v>356</v>
      </c>
      <c r="D238" s="26" t="s">
        <v>3546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14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5"/>
        <v>14</v>
      </c>
      <c r="BF238" s="35">
        <f t="shared" si="46"/>
        <v>14</v>
      </c>
      <c r="BG238" s="35">
        <f t="shared" si="47"/>
        <v>0</v>
      </c>
      <c r="BH238" s="35">
        <f t="shared" si="48"/>
        <v>0</v>
      </c>
      <c r="BI238" s="35">
        <f t="shared" si="49"/>
        <v>0</v>
      </c>
      <c r="BJ238" s="35">
        <f t="shared" si="50"/>
        <v>0</v>
      </c>
      <c r="BK238" s="35">
        <f t="shared" si="51"/>
        <v>0</v>
      </c>
      <c r="BL238" s="36">
        <f t="shared" si="52"/>
        <v>0</v>
      </c>
      <c r="BM238" s="47">
        <f t="shared" si="53"/>
        <v>14</v>
      </c>
      <c r="BN238">
        <v>49</v>
      </c>
      <c r="BO238" t="str">
        <f t="shared" si="55"/>
        <v>Florea</v>
      </c>
      <c r="BP238" t="str">
        <f t="shared" si="56"/>
        <v>Monica</v>
      </c>
      <c r="BQ238" t="str">
        <f t="shared" si="57"/>
        <v>R-Sighisoara</v>
      </c>
    </row>
    <row r="239" spans="1:69" x14ac:dyDescent="0.25">
      <c r="A239" s="14">
        <v>1998</v>
      </c>
      <c r="B239" s="28" t="s">
        <v>81</v>
      </c>
      <c r="C239" t="s">
        <v>4070</v>
      </c>
      <c r="D239" s="26"/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14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si="45"/>
        <v>14</v>
      </c>
      <c r="BF239" s="35">
        <f t="shared" si="46"/>
        <v>14</v>
      </c>
      <c r="BG239" s="35">
        <f t="shared" si="47"/>
        <v>0</v>
      </c>
      <c r="BH239" s="35">
        <f t="shared" si="48"/>
        <v>0</v>
      </c>
      <c r="BI239" s="35">
        <f t="shared" si="49"/>
        <v>0</v>
      </c>
      <c r="BJ239" s="35">
        <f t="shared" si="50"/>
        <v>0</v>
      </c>
      <c r="BK239" s="35">
        <f t="shared" si="51"/>
        <v>0</v>
      </c>
      <c r="BL239" s="36">
        <f t="shared" si="52"/>
        <v>0</v>
      </c>
      <c r="BM239" s="47">
        <f t="shared" si="53"/>
        <v>14</v>
      </c>
      <c r="BN239">
        <v>49</v>
      </c>
      <c r="BO239" t="str">
        <f t="shared" si="55"/>
        <v>Gabioud</v>
      </c>
      <c r="BP239" t="str">
        <f t="shared" si="56"/>
        <v>Gaëlle</v>
      </c>
    </row>
    <row r="240" spans="1:69" x14ac:dyDescent="0.25">
      <c r="A240" s="14">
        <v>1991</v>
      </c>
      <c r="B240" s="28" t="s">
        <v>913</v>
      </c>
      <c r="C240" t="s">
        <v>3035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14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5"/>
        <v>14</v>
      </c>
      <c r="BF240" s="35">
        <f t="shared" si="46"/>
        <v>14</v>
      </c>
      <c r="BG240" s="35">
        <f t="shared" si="47"/>
        <v>0</v>
      </c>
      <c r="BH240" s="35">
        <f t="shared" si="48"/>
        <v>0</v>
      </c>
      <c r="BI240" s="35">
        <f t="shared" si="49"/>
        <v>0</v>
      </c>
      <c r="BJ240" s="35">
        <f t="shared" si="50"/>
        <v>0</v>
      </c>
      <c r="BK240" s="35">
        <f t="shared" si="51"/>
        <v>0</v>
      </c>
      <c r="BL240" s="36">
        <f t="shared" si="52"/>
        <v>0</v>
      </c>
      <c r="BM240" s="47">
        <f t="shared" si="53"/>
        <v>14</v>
      </c>
      <c r="BN240">
        <v>49</v>
      </c>
      <c r="BO240" t="str">
        <f t="shared" si="55"/>
        <v>Jacquemettaz</v>
      </c>
      <c r="BP240" t="str">
        <f t="shared" si="56"/>
        <v>Roxane</v>
      </c>
    </row>
    <row r="241" spans="1:69" x14ac:dyDescent="0.25">
      <c r="A241" s="14">
        <v>1997</v>
      </c>
      <c r="B241" s="28" t="s">
        <v>5032</v>
      </c>
      <c r="C241" t="s">
        <v>5033</v>
      </c>
      <c r="D241" s="26" t="s">
        <v>1460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14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5"/>
        <v>14</v>
      </c>
      <c r="BF241" s="35">
        <f t="shared" si="46"/>
        <v>14</v>
      </c>
      <c r="BG241" s="35">
        <f t="shared" si="47"/>
        <v>0</v>
      </c>
      <c r="BH241" s="35">
        <f t="shared" si="48"/>
        <v>0</v>
      </c>
      <c r="BI241" s="35">
        <f t="shared" si="49"/>
        <v>0</v>
      </c>
      <c r="BJ241" s="35">
        <f t="shared" si="50"/>
        <v>0</v>
      </c>
      <c r="BK241" s="35">
        <f t="shared" si="51"/>
        <v>0</v>
      </c>
      <c r="BL241" s="36">
        <f t="shared" si="52"/>
        <v>0</v>
      </c>
      <c r="BM241" s="47">
        <f t="shared" si="53"/>
        <v>14</v>
      </c>
      <c r="BN241">
        <v>49</v>
      </c>
      <c r="BO241" t="str">
        <f t="shared" si="55"/>
        <v>Kalis</v>
      </c>
      <c r="BP241" t="str">
        <f t="shared" si="56"/>
        <v>Mareen</v>
      </c>
      <c r="BQ241" t="str">
        <f>D241</f>
        <v>Visp</v>
      </c>
    </row>
    <row r="242" spans="1:69" x14ac:dyDescent="0.25">
      <c r="A242" s="14">
        <v>2002</v>
      </c>
      <c r="B242" s="28" t="s">
        <v>4140</v>
      </c>
      <c r="C242" t="s">
        <v>1159</v>
      </c>
      <c r="D242" s="26" t="s">
        <v>3706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14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si="45"/>
        <v>14</v>
      </c>
      <c r="BF242" s="35">
        <f t="shared" si="46"/>
        <v>14</v>
      </c>
      <c r="BG242" s="35">
        <f t="shared" si="47"/>
        <v>0</v>
      </c>
      <c r="BH242" s="35">
        <f t="shared" si="48"/>
        <v>0</v>
      </c>
      <c r="BI242" s="35">
        <f t="shared" si="49"/>
        <v>0</v>
      </c>
      <c r="BJ242" s="35">
        <f t="shared" si="50"/>
        <v>0</v>
      </c>
      <c r="BK242" s="35">
        <f t="shared" si="51"/>
        <v>0</v>
      </c>
      <c r="BL242" s="36">
        <f t="shared" si="52"/>
        <v>0</v>
      </c>
      <c r="BM242" s="47">
        <f t="shared" si="53"/>
        <v>14</v>
      </c>
      <c r="BN242">
        <v>49</v>
      </c>
      <c r="BO242" t="str">
        <f t="shared" si="55"/>
        <v>Livache</v>
      </c>
      <c r="BP242" t="str">
        <f t="shared" si="56"/>
        <v>Manon</v>
      </c>
      <c r="BQ242" t="str">
        <f>D242</f>
        <v>Charmey</v>
      </c>
    </row>
    <row r="243" spans="1:69" x14ac:dyDescent="0.25">
      <c r="A243" s="14">
        <v>2000</v>
      </c>
      <c r="B243" s="28" t="s">
        <v>802</v>
      </c>
      <c r="C243" t="s">
        <v>2685</v>
      </c>
      <c r="D243" s="26" t="s">
        <v>958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14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si="45"/>
        <v>14</v>
      </c>
      <c r="BF243" s="35">
        <f t="shared" si="46"/>
        <v>14</v>
      </c>
      <c r="BG243" s="35">
        <f t="shared" si="47"/>
        <v>0</v>
      </c>
      <c r="BH243" s="35">
        <f t="shared" si="48"/>
        <v>0</v>
      </c>
      <c r="BI243" s="35">
        <f t="shared" si="49"/>
        <v>0</v>
      </c>
      <c r="BJ243" s="35">
        <f t="shared" si="50"/>
        <v>0</v>
      </c>
      <c r="BK243" s="35">
        <f t="shared" si="51"/>
        <v>0</v>
      </c>
      <c r="BL243" s="36">
        <f t="shared" si="52"/>
        <v>0</v>
      </c>
      <c r="BM243" s="47">
        <f t="shared" si="53"/>
        <v>14</v>
      </c>
      <c r="BN243">
        <v>49</v>
      </c>
      <c r="BO243" t="str">
        <f t="shared" si="55"/>
        <v>Masserey</v>
      </c>
      <c r="BP243" t="str">
        <f t="shared" si="56"/>
        <v>Clara</v>
      </c>
      <c r="BQ243" t="str">
        <f>D243</f>
        <v>Haute-Nendaz</v>
      </c>
    </row>
    <row r="244" spans="1:69" x14ac:dyDescent="0.25">
      <c r="A244" s="14">
        <v>1988</v>
      </c>
      <c r="B244" s="28" t="s">
        <v>4642</v>
      </c>
      <c r="C244" t="s">
        <v>4643</v>
      </c>
      <c r="D244" s="26" t="s">
        <v>4644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14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5"/>
        <v>14</v>
      </c>
      <c r="BF244" s="35">
        <f t="shared" si="46"/>
        <v>14</v>
      </c>
      <c r="BG244" s="35">
        <f t="shared" si="47"/>
        <v>0</v>
      </c>
      <c r="BH244" s="35">
        <f t="shared" si="48"/>
        <v>0</v>
      </c>
      <c r="BI244" s="35">
        <f t="shared" si="49"/>
        <v>0</v>
      </c>
      <c r="BJ244" s="35">
        <f t="shared" si="50"/>
        <v>0</v>
      </c>
      <c r="BK244" s="35">
        <f t="shared" si="51"/>
        <v>0</v>
      </c>
      <c r="BL244" s="36">
        <f t="shared" si="52"/>
        <v>0</v>
      </c>
      <c r="BM244" s="47">
        <f t="shared" si="53"/>
        <v>14</v>
      </c>
      <c r="BN244">
        <v>49</v>
      </c>
      <c r="BO244" t="str">
        <f t="shared" si="55"/>
        <v>McCrystal</v>
      </c>
      <c r="BP244" t="str">
        <f t="shared" si="56"/>
        <v>Kalie</v>
      </c>
      <c r="BQ244" t="str">
        <f>D244</f>
        <v>Squamish</v>
      </c>
    </row>
    <row r="245" spans="1:69" x14ac:dyDescent="0.25">
      <c r="A245" s="14">
        <v>1992</v>
      </c>
      <c r="B245" s="28" t="s">
        <v>388</v>
      </c>
      <c r="C245" t="s">
        <v>526</v>
      </c>
      <c r="D245" s="26" t="s">
        <v>59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14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si="45"/>
        <v>14</v>
      </c>
      <c r="BF245" s="35">
        <f t="shared" si="46"/>
        <v>14</v>
      </c>
      <c r="BG245" s="35">
        <f t="shared" si="47"/>
        <v>0</v>
      </c>
      <c r="BH245" s="35">
        <f t="shared" si="48"/>
        <v>0</v>
      </c>
      <c r="BI245" s="35">
        <f t="shared" si="49"/>
        <v>0</v>
      </c>
      <c r="BJ245" s="35">
        <f t="shared" si="50"/>
        <v>0</v>
      </c>
      <c r="BK245" s="35">
        <f t="shared" si="51"/>
        <v>0</v>
      </c>
      <c r="BL245" s="36">
        <f t="shared" si="52"/>
        <v>0</v>
      </c>
      <c r="BM245" s="47">
        <f t="shared" si="53"/>
        <v>14</v>
      </c>
      <c r="BN245">
        <v>49</v>
      </c>
      <c r="BO245" t="str">
        <f t="shared" si="55"/>
        <v>Monnet</v>
      </c>
      <c r="BP245" t="str">
        <f t="shared" si="56"/>
        <v>Audrey</v>
      </c>
      <c r="BQ245" t="str">
        <f>D245</f>
        <v>Sion</v>
      </c>
    </row>
    <row r="246" spans="1:69" x14ac:dyDescent="0.25">
      <c r="A246" s="14">
        <v>1994</v>
      </c>
      <c r="B246" s="28" t="s">
        <v>1384</v>
      </c>
      <c r="C246" t="s">
        <v>693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14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5"/>
        <v>14</v>
      </c>
      <c r="BF246" s="35">
        <f t="shared" si="46"/>
        <v>14</v>
      </c>
      <c r="BG246" s="35">
        <f t="shared" si="47"/>
        <v>0</v>
      </c>
      <c r="BH246" s="35">
        <f t="shared" si="48"/>
        <v>0</v>
      </c>
      <c r="BI246" s="35">
        <f t="shared" si="49"/>
        <v>0</v>
      </c>
      <c r="BJ246" s="35">
        <f t="shared" si="50"/>
        <v>0</v>
      </c>
      <c r="BK246" s="35">
        <f t="shared" si="51"/>
        <v>0</v>
      </c>
      <c r="BL246" s="36">
        <f t="shared" si="52"/>
        <v>0</v>
      </c>
      <c r="BM246" s="47">
        <f t="shared" si="53"/>
        <v>14</v>
      </c>
      <c r="BN246">
        <v>49</v>
      </c>
      <c r="BO246" t="str">
        <f t="shared" si="55"/>
        <v>Morisod</v>
      </c>
      <c r="BP246" t="str">
        <f t="shared" si="56"/>
        <v>Estelle</v>
      </c>
    </row>
    <row r="247" spans="1:69" x14ac:dyDescent="0.25">
      <c r="A247" s="14">
        <v>1986</v>
      </c>
      <c r="B247" s="28" t="s">
        <v>385</v>
      </c>
      <c r="C247" t="s">
        <v>386</v>
      </c>
      <c r="D247" s="26" t="s">
        <v>387</v>
      </c>
      <c r="E247">
        <v>0</v>
      </c>
      <c r="F247">
        <v>0</v>
      </c>
      <c r="G247">
        <v>0</v>
      </c>
      <c r="H247">
        <v>8</v>
      </c>
      <c r="I247">
        <v>6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5"/>
        <v>14</v>
      </c>
      <c r="BF247" s="35">
        <f t="shared" si="46"/>
        <v>8</v>
      </c>
      <c r="BG247" s="35">
        <f t="shared" si="47"/>
        <v>6</v>
      </c>
      <c r="BH247" s="35">
        <f t="shared" si="48"/>
        <v>0</v>
      </c>
      <c r="BI247" s="35">
        <f t="shared" si="49"/>
        <v>0</v>
      </c>
      <c r="BJ247" s="35">
        <f t="shared" si="50"/>
        <v>0</v>
      </c>
      <c r="BK247" s="35">
        <f t="shared" si="51"/>
        <v>0</v>
      </c>
      <c r="BL247" s="36">
        <f t="shared" si="52"/>
        <v>0</v>
      </c>
      <c r="BM247" s="47">
        <f t="shared" si="53"/>
        <v>14</v>
      </c>
      <c r="BN247">
        <v>49</v>
      </c>
      <c r="BO247" t="str">
        <f t="shared" si="55"/>
        <v>Nicoulaz</v>
      </c>
      <c r="BP247" t="str">
        <f t="shared" si="56"/>
        <v>Meryl</v>
      </c>
      <c r="BQ247" t="str">
        <f>D247</f>
        <v>Les Giettes</v>
      </c>
    </row>
    <row r="248" spans="1:69" x14ac:dyDescent="0.25">
      <c r="A248" s="14">
        <v>2000</v>
      </c>
      <c r="B248" s="28" t="s">
        <v>1476</v>
      </c>
      <c r="C248" t="s">
        <v>1477</v>
      </c>
      <c r="D248" s="26" t="s">
        <v>1457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14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si="45"/>
        <v>14</v>
      </c>
      <c r="BF248" s="35">
        <f t="shared" si="46"/>
        <v>14</v>
      </c>
      <c r="BG248" s="35">
        <f t="shared" si="47"/>
        <v>0</v>
      </c>
      <c r="BH248" s="35">
        <f t="shared" si="48"/>
        <v>0</v>
      </c>
      <c r="BI248" s="35">
        <f t="shared" si="49"/>
        <v>0</v>
      </c>
      <c r="BJ248" s="35">
        <f t="shared" si="50"/>
        <v>0</v>
      </c>
      <c r="BK248" s="35">
        <f t="shared" si="51"/>
        <v>0</v>
      </c>
      <c r="BL248" s="36">
        <f t="shared" si="52"/>
        <v>0</v>
      </c>
      <c r="BM248" s="47">
        <f t="shared" si="53"/>
        <v>14</v>
      </c>
      <c r="BN248">
        <v>49</v>
      </c>
      <c r="BO248" t="str">
        <f t="shared" si="55"/>
        <v>Perkovic</v>
      </c>
      <c r="BP248" t="str">
        <f t="shared" si="56"/>
        <v>Julija</v>
      </c>
      <c r="BQ248" t="str">
        <f>D248</f>
        <v>Naters</v>
      </c>
    </row>
    <row r="249" spans="1:69" x14ac:dyDescent="0.25">
      <c r="A249" s="14">
        <v>1994</v>
      </c>
      <c r="B249" s="28" t="s">
        <v>5641</v>
      </c>
      <c r="C249" t="s">
        <v>5590</v>
      </c>
      <c r="D249" s="26" t="s">
        <v>5642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14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si="45"/>
        <v>14</v>
      </c>
      <c r="BF249" s="35">
        <f t="shared" si="46"/>
        <v>14</v>
      </c>
      <c r="BG249" s="35">
        <f t="shared" si="47"/>
        <v>0</v>
      </c>
      <c r="BH249" s="35">
        <f t="shared" si="48"/>
        <v>0</v>
      </c>
      <c r="BI249" s="35">
        <f t="shared" si="49"/>
        <v>0</v>
      </c>
      <c r="BJ249" s="35">
        <f t="shared" si="50"/>
        <v>0</v>
      </c>
      <c r="BK249" s="35">
        <f t="shared" si="51"/>
        <v>0</v>
      </c>
      <c r="BL249" s="36">
        <f t="shared" si="52"/>
        <v>0</v>
      </c>
      <c r="BM249" s="47">
        <f t="shared" si="53"/>
        <v>14</v>
      </c>
      <c r="BN249">
        <v>49</v>
      </c>
      <c r="BO249" t="str">
        <f t="shared" si="55"/>
        <v>Ramu</v>
      </c>
      <c r="BP249" t="str">
        <f t="shared" si="56"/>
        <v>Justine</v>
      </c>
      <c r="BQ249" t="str">
        <f>D249</f>
        <v>Jorat-Mézières</v>
      </c>
    </row>
    <row r="250" spans="1:69" x14ac:dyDescent="0.25">
      <c r="A250" s="14">
        <v>1993</v>
      </c>
      <c r="B250" s="28" t="s">
        <v>1231</v>
      </c>
      <c r="C250" t="s">
        <v>1262</v>
      </c>
      <c r="D250" t="s">
        <v>1263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14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5"/>
        <v>14</v>
      </c>
      <c r="BF250" s="35">
        <f t="shared" si="46"/>
        <v>14</v>
      </c>
      <c r="BG250" s="35">
        <f t="shared" si="47"/>
        <v>0</v>
      </c>
      <c r="BH250" s="35">
        <f t="shared" si="48"/>
        <v>0</v>
      </c>
      <c r="BI250" s="35">
        <f t="shared" si="49"/>
        <v>0</v>
      </c>
      <c r="BJ250" s="35">
        <f t="shared" si="50"/>
        <v>0</v>
      </c>
      <c r="BK250" s="35">
        <f t="shared" si="51"/>
        <v>0</v>
      </c>
      <c r="BL250" s="36">
        <f t="shared" si="52"/>
        <v>0</v>
      </c>
      <c r="BM250" s="47">
        <f t="shared" si="53"/>
        <v>14</v>
      </c>
      <c r="BN250">
        <v>49</v>
      </c>
      <c r="BO250" t="str">
        <f t="shared" si="55"/>
        <v>Rausis</v>
      </c>
      <c r="BP250" t="str">
        <f t="shared" si="56"/>
        <v xml:space="preserve">Anouck </v>
      </c>
      <c r="BQ250" t="str">
        <f>D250</f>
        <v>Ski Club Sembrancher</v>
      </c>
    </row>
    <row r="251" spans="1:69" x14ac:dyDescent="0.25">
      <c r="A251" s="14">
        <v>1991</v>
      </c>
      <c r="B251" s="28" t="s">
        <v>614</v>
      </c>
      <c r="C251" t="s">
        <v>986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14</v>
      </c>
      <c r="BE251">
        <f t="shared" si="45"/>
        <v>14</v>
      </c>
      <c r="BF251" s="35">
        <f t="shared" si="46"/>
        <v>14</v>
      </c>
      <c r="BG251" s="35">
        <f t="shared" si="47"/>
        <v>0</v>
      </c>
      <c r="BH251" s="35">
        <f t="shared" si="48"/>
        <v>0</v>
      </c>
      <c r="BI251" s="35">
        <f t="shared" si="49"/>
        <v>0</v>
      </c>
      <c r="BJ251" s="35">
        <f t="shared" si="50"/>
        <v>0</v>
      </c>
      <c r="BK251" s="35">
        <f t="shared" si="51"/>
        <v>0</v>
      </c>
      <c r="BL251" s="36">
        <f t="shared" si="52"/>
        <v>0</v>
      </c>
      <c r="BM251" s="47">
        <f t="shared" si="53"/>
        <v>14</v>
      </c>
      <c r="BN251">
        <v>49</v>
      </c>
      <c r="BO251" t="str">
        <f t="shared" si="55"/>
        <v>Rey</v>
      </c>
      <c r="BP251" t="str">
        <f t="shared" si="56"/>
        <v>Caroline</v>
      </c>
    </row>
    <row r="252" spans="1:69" x14ac:dyDescent="0.25">
      <c r="A252" s="14">
        <v>1998</v>
      </c>
      <c r="B252" s="28" t="s">
        <v>4235</v>
      </c>
      <c r="C252" t="s">
        <v>713</v>
      </c>
      <c r="D252" s="26" t="s">
        <v>1152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14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5"/>
        <v>14</v>
      </c>
      <c r="BF252" s="35">
        <f t="shared" si="46"/>
        <v>14</v>
      </c>
      <c r="BG252" s="35">
        <f t="shared" si="47"/>
        <v>0</v>
      </c>
      <c r="BH252" s="35">
        <f t="shared" si="48"/>
        <v>0</v>
      </c>
      <c r="BI252" s="35">
        <f t="shared" si="49"/>
        <v>0</v>
      </c>
      <c r="BJ252" s="35">
        <f t="shared" si="50"/>
        <v>0</v>
      </c>
      <c r="BK252" s="35">
        <f t="shared" si="51"/>
        <v>0</v>
      </c>
      <c r="BL252" s="36">
        <f t="shared" si="52"/>
        <v>0</v>
      </c>
      <c r="BM252" s="47">
        <f t="shared" si="53"/>
        <v>14</v>
      </c>
      <c r="BN252">
        <v>49</v>
      </c>
      <c r="BO252" t="str">
        <f t="shared" si="55"/>
        <v>Robatel</v>
      </c>
      <c r="BP252" t="str">
        <f t="shared" si="56"/>
        <v>Julie</v>
      </c>
      <c r="BQ252" t="str">
        <f t="shared" ref="BQ252:BQ267" si="58">D252</f>
        <v>Fribourg</v>
      </c>
    </row>
    <row r="253" spans="1:69" x14ac:dyDescent="0.25">
      <c r="A253" s="14">
        <v>1995</v>
      </c>
      <c r="B253" s="28" t="s">
        <v>2188</v>
      </c>
      <c r="C253" t="s">
        <v>2189</v>
      </c>
      <c r="D253" s="26" t="s">
        <v>1692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14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5"/>
        <v>14</v>
      </c>
      <c r="BF253" s="35">
        <f t="shared" si="46"/>
        <v>14</v>
      </c>
      <c r="BG253" s="35">
        <f t="shared" si="47"/>
        <v>0</v>
      </c>
      <c r="BH253" s="35">
        <f t="shared" si="48"/>
        <v>0</v>
      </c>
      <c r="BI253" s="35">
        <f t="shared" si="49"/>
        <v>0</v>
      </c>
      <c r="BJ253" s="35">
        <f t="shared" si="50"/>
        <v>0</v>
      </c>
      <c r="BK253" s="35">
        <f t="shared" si="51"/>
        <v>0</v>
      </c>
      <c r="BL253" s="36">
        <f t="shared" si="52"/>
        <v>0</v>
      </c>
      <c r="BM253" s="47">
        <f t="shared" si="53"/>
        <v>14</v>
      </c>
      <c r="BN253">
        <v>49</v>
      </c>
      <c r="BO253" t="str">
        <f t="shared" si="55"/>
        <v>Sökeland</v>
      </c>
      <c r="BP253" t="str">
        <f t="shared" si="56"/>
        <v>Greta</v>
      </c>
      <c r="BQ253" t="str">
        <f t="shared" si="58"/>
        <v>Bern</v>
      </c>
    </row>
    <row r="254" spans="1:69" x14ac:dyDescent="0.25">
      <c r="A254" s="14">
        <v>2001</v>
      </c>
      <c r="B254" s="28" t="s">
        <v>4446</v>
      </c>
      <c r="C254" t="s">
        <v>365</v>
      </c>
      <c r="D254" s="26" t="s">
        <v>3706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14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si="45"/>
        <v>14</v>
      </c>
      <c r="BF254" s="35">
        <f t="shared" si="46"/>
        <v>14</v>
      </c>
      <c r="BG254" s="35">
        <f t="shared" si="47"/>
        <v>0</v>
      </c>
      <c r="BH254" s="35">
        <f t="shared" si="48"/>
        <v>0</v>
      </c>
      <c r="BI254" s="35">
        <f t="shared" si="49"/>
        <v>0</v>
      </c>
      <c r="BJ254" s="35">
        <f t="shared" si="50"/>
        <v>0</v>
      </c>
      <c r="BK254" s="35">
        <f t="shared" si="51"/>
        <v>0</v>
      </c>
      <c r="BL254" s="36">
        <f t="shared" si="52"/>
        <v>0</v>
      </c>
      <c r="BM254" s="47">
        <f t="shared" si="53"/>
        <v>14</v>
      </c>
      <c r="BN254">
        <v>49</v>
      </c>
      <c r="BO254" t="str">
        <f t="shared" si="55"/>
        <v>Thürler</v>
      </c>
      <c r="BP254" t="str">
        <f t="shared" si="56"/>
        <v>Fanny</v>
      </c>
      <c r="BQ254" t="str">
        <f t="shared" si="58"/>
        <v>Charmey</v>
      </c>
    </row>
    <row r="255" spans="1:69" x14ac:dyDescent="0.25">
      <c r="A255" s="14">
        <v>1989</v>
      </c>
      <c r="B255" s="28" t="s">
        <v>4060</v>
      </c>
      <c r="C255" t="s">
        <v>828</v>
      </c>
      <c r="D255" s="26" t="s">
        <v>1082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14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5"/>
        <v>14</v>
      </c>
      <c r="BF255" s="35">
        <f t="shared" si="46"/>
        <v>14</v>
      </c>
      <c r="BG255" s="35">
        <f t="shared" si="47"/>
        <v>0</v>
      </c>
      <c r="BH255" s="35">
        <f t="shared" si="48"/>
        <v>0</v>
      </c>
      <c r="BI255" s="35">
        <f t="shared" si="49"/>
        <v>0</v>
      </c>
      <c r="BJ255" s="35">
        <f t="shared" si="50"/>
        <v>0</v>
      </c>
      <c r="BK255" s="35">
        <f t="shared" si="51"/>
        <v>0</v>
      </c>
      <c r="BL255" s="36">
        <f t="shared" si="52"/>
        <v>0</v>
      </c>
      <c r="BM255" s="47">
        <f t="shared" si="53"/>
        <v>14</v>
      </c>
      <c r="BN255">
        <v>49</v>
      </c>
      <c r="BO255" t="str">
        <f t="shared" si="55"/>
        <v>Tissot</v>
      </c>
      <c r="BP255" t="str">
        <f t="shared" si="56"/>
        <v>Chloé</v>
      </c>
      <c r="BQ255" t="str">
        <f t="shared" si="58"/>
        <v>Attalens</v>
      </c>
    </row>
    <row r="256" spans="1:69" x14ac:dyDescent="0.25">
      <c r="A256" s="14">
        <v>1987</v>
      </c>
      <c r="B256" t="s">
        <v>897</v>
      </c>
      <c r="C256" t="s">
        <v>3541</v>
      </c>
      <c r="D256" s="26" t="s">
        <v>379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14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5"/>
        <v>14</v>
      </c>
      <c r="BF256" s="35">
        <f t="shared" si="46"/>
        <v>14</v>
      </c>
      <c r="BG256" s="35">
        <f t="shared" si="47"/>
        <v>0</v>
      </c>
      <c r="BH256" s="35">
        <f t="shared" si="48"/>
        <v>0</v>
      </c>
      <c r="BI256" s="35">
        <f t="shared" si="49"/>
        <v>0</v>
      </c>
      <c r="BJ256" s="35">
        <f t="shared" si="50"/>
        <v>0</v>
      </c>
      <c r="BK256" s="35">
        <f t="shared" si="51"/>
        <v>0</v>
      </c>
      <c r="BL256" s="36">
        <f t="shared" si="52"/>
        <v>0</v>
      </c>
      <c r="BM256" s="47">
        <f t="shared" si="53"/>
        <v>14</v>
      </c>
      <c r="BN256">
        <v>49</v>
      </c>
      <c r="BO256" t="str">
        <f t="shared" si="55"/>
        <v>Vidal</v>
      </c>
      <c r="BP256" t="str">
        <f t="shared" si="56"/>
        <v>Alice</v>
      </c>
      <c r="BQ256" t="str">
        <f t="shared" si="58"/>
        <v>Ollon</v>
      </c>
    </row>
    <row r="257" spans="1:69" x14ac:dyDescent="0.25">
      <c r="A257" s="14">
        <v>1990</v>
      </c>
      <c r="B257" s="28" t="s">
        <v>529</v>
      </c>
      <c r="C257" t="s">
        <v>530</v>
      </c>
      <c r="D257" s="26" t="s">
        <v>531</v>
      </c>
      <c r="E257">
        <v>0</v>
      </c>
      <c r="F257">
        <v>0</v>
      </c>
      <c r="G257">
        <v>14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5"/>
        <v>14</v>
      </c>
      <c r="BF257" s="35">
        <f t="shared" si="46"/>
        <v>14</v>
      </c>
      <c r="BG257" s="35">
        <f t="shared" si="47"/>
        <v>0</v>
      </c>
      <c r="BH257" s="35">
        <f t="shared" si="48"/>
        <v>0</v>
      </c>
      <c r="BI257" s="35">
        <f t="shared" si="49"/>
        <v>0</v>
      </c>
      <c r="BJ257" s="35">
        <f t="shared" si="50"/>
        <v>0</v>
      </c>
      <c r="BK257" s="35">
        <f t="shared" si="51"/>
        <v>0</v>
      </c>
      <c r="BL257" s="36">
        <f t="shared" si="52"/>
        <v>0</v>
      </c>
      <c r="BM257" s="47">
        <f t="shared" si="53"/>
        <v>14</v>
      </c>
      <c r="BN257">
        <v>49</v>
      </c>
      <c r="BO257" t="str">
        <f t="shared" si="55"/>
        <v>Voice</v>
      </c>
      <c r="BP257" t="str">
        <f t="shared" si="56"/>
        <v>Amelia</v>
      </c>
      <c r="BQ257" t="str">
        <f t="shared" si="58"/>
        <v>Lens</v>
      </c>
    </row>
    <row r="258" spans="1:69" x14ac:dyDescent="0.25">
      <c r="A258" s="14">
        <v>1988</v>
      </c>
      <c r="B258" s="28" t="s">
        <v>3321</v>
      </c>
      <c r="C258" t="s">
        <v>2611</v>
      </c>
      <c r="D258" s="26" t="s">
        <v>1457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14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5"/>
        <v>14</v>
      </c>
      <c r="BF258" s="35">
        <f t="shared" si="46"/>
        <v>14</v>
      </c>
      <c r="BG258" s="35">
        <f t="shared" si="47"/>
        <v>0</v>
      </c>
      <c r="BH258" s="35">
        <f t="shared" si="48"/>
        <v>0</v>
      </c>
      <c r="BI258" s="35">
        <f t="shared" si="49"/>
        <v>0</v>
      </c>
      <c r="BJ258" s="35">
        <f t="shared" si="50"/>
        <v>0</v>
      </c>
      <c r="BK258" s="35">
        <f t="shared" si="51"/>
        <v>0</v>
      </c>
      <c r="BL258" s="36">
        <f t="shared" si="52"/>
        <v>0</v>
      </c>
      <c r="BM258" s="47">
        <f t="shared" si="53"/>
        <v>14</v>
      </c>
      <c r="BN258">
        <v>49</v>
      </c>
      <c r="BO258" t="str">
        <f t="shared" si="55"/>
        <v>Zenhäusern</v>
      </c>
      <c r="BP258" t="str">
        <f t="shared" si="56"/>
        <v>Anja</v>
      </c>
      <c r="BQ258" t="str">
        <f t="shared" si="58"/>
        <v>Naters</v>
      </c>
    </row>
    <row r="259" spans="1:69" x14ac:dyDescent="0.25">
      <c r="A259" s="14">
        <v>1984</v>
      </c>
      <c r="B259" s="28" t="s">
        <v>5853</v>
      </c>
      <c r="C259" t="s">
        <v>368</v>
      </c>
      <c r="D259" s="26" t="s">
        <v>5854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13</v>
      </c>
      <c r="BB259">
        <v>0</v>
      </c>
      <c r="BC259">
        <v>0</v>
      </c>
      <c r="BD259">
        <v>0</v>
      </c>
      <c r="BE259">
        <f t="shared" si="45"/>
        <v>13</v>
      </c>
      <c r="BF259" s="35">
        <f t="shared" si="46"/>
        <v>13</v>
      </c>
      <c r="BG259" s="35">
        <f t="shared" si="47"/>
        <v>0</v>
      </c>
      <c r="BH259" s="35">
        <f t="shared" si="48"/>
        <v>0</v>
      </c>
      <c r="BI259" s="35">
        <f t="shared" si="49"/>
        <v>0</v>
      </c>
      <c r="BJ259" s="35">
        <f t="shared" si="50"/>
        <v>0</v>
      </c>
      <c r="BK259" s="35">
        <f t="shared" si="51"/>
        <v>0</v>
      </c>
      <c r="BL259" s="36">
        <f t="shared" si="52"/>
        <v>0</v>
      </c>
      <c r="BM259" s="47">
        <f t="shared" si="53"/>
        <v>13</v>
      </c>
      <c r="BN259">
        <v>50</v>
      </c>
      <c r="BO259" t="str">
        <f t="shared" si="55"/>
        <v>Barthel</v>
      </c>
      <c r="BP259" t="str">
        <f t="shared" si="56"/>
        <v>Marie</v>
      </c>
      <c r="BQ259" t="str">
        <f t="shared" si="58"/>
        <v>Haute-Vigneulles</v>
      </c>
    </row>
    <row r="260" spans="1:69" x14ac:dyDescent="0.25">
      <c r="A260" s="14">
        <v>1991</v>
      </c>
      <c r="B260" s="28" t="s">
        <v>4455</v>
      </c>
      <c r="C260" t="s">
        <v>4456</v>
      </c>
      <c r="D260" s="26" t="s">
        <v>2091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13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f t="shared" si="45"/>
        <v>13</v>
      </c>
      <c r="BF260" s="35">
        <f t="shared" si="46"/>
        <v>13</v>
      </c>
      <c r="BG260" s="35">
        <f t="shared" si="47"/>
        <v>0</v>
      </c>
      <c r="BH260" s="35">
        <f t="shared" si="48"/>
        <v>0</v>
      </c>
      <c r="BI260" s="35">
        <f t="shared" si="49"/>
        <v>0</v>
      </c>
      <c r="BJ260" s="35">
        <f t="shared" si="50"/>
        <v>0</v>
      </c>
      <c r="BK260" s="35">
        <f t="shared" si="51"/>
        <v>0</v>
      </c>
      <c r="BL260" s="36">
        <f t="shared" si="52"/>
        <v>0</v>
      </c>
      <c r="BM260" s="47">
        <f t="shared" si="53"/>
        <v>13</v>
      </c>
      <c r="BN260">
        <v>50</v>
      </c>
      <c r="BO260" t="str">
        <f t="shared" si="55"/>
        <v>Brunod</v>
      </c>
      <c r="BP260" t="str">
        <f t="shared" si="56"/>
        <v>Jasmine</v>
      </c>
      <c r="BQ260" t="str">
        <f t="shared" si="58"/>
        <v>Zermatt</v>
      </c>
    </row>
    <row r="261" spans="1:69" x14ac:dyDescent="0.25">
      <c r="A261" s="14">
        <v>1989</v>
      </c>
      <c r="B261" s="28" t="s">
        <v>46</v>
      </c>
      <c r="C261" t="s">
        <v>1612</v>
      </c>
      <c r="D261" s="26" t="s">
        <v>60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13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5"/>
        <v>13</v>
      </c>
      <c r="BF261" s="35">
        <f t="shared" si="46"/>
        <v>13</v>
      </c>
      <c r="BG261" s="35">
        <f t="shared" si="47"/>
        <v>0</v>
      </c>
      <c r="BH261" s="35">
        <f t="shared" si="48"/>
        <v>0</v>
      </c>
      <c r="BI261" s="35">
        <f t="shared" si="49"/>
        <v>0</v>
      </c>
      <c r="BJ261" s="35">
        <f t="shared" si="50"/>
        <v>0</v>
      </c>
      <c r="BK261" s="35">
        <f t="shared" si="51"/>
        <v>0</v>
      </c>
      <c r="BL261" s="36">
        <f t="shared" si="52"/>
        <v>0</v>
      </c>
      <c r="BM261" s="47">
        <f t="shared" si="53"/>
        <v>13</v>
      </c>
      <c r="BN261">
        <v>50</v>
      </c>
      <c r="BO261" t="str">
        <f t="shared" si="55"/>
        <v>Costa</v>
      </c>
      <c r="BP261" t="str">
        <f t="shared" si="56"/>
        <v>Daniela</v>
      </c>
      <c r="BQ261" t="str">
        <f t="shared" si="58"/>
        <v>Fully</v>
      </c>
    </row>
    <row r="262" spans="1:69" x14ac:dyDescent="0.25">
      <c r="A262" s="14">
        <v>1997</v>
      </c>
      <c r="B262" s="28" t="s">
        <v>5937</v>
      </c>
      <c r="C262" t="s">
        <v>3941</v>
      </c>
      <c r="D262" s="26" t="s">
        <v>4013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13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f t="shared" ref="BE262:BE325" si="59">SUM(E262:BD262)</f>
        <v>13</v>
      </c>
      <c r="BF262" s="35">
        <f t="shared" ref="BF262:BF325" si="60">IF(BE262=0,0,LARGE(E262:BD262,1))</f>
        <v>13</v>
      </c>
      <c r="BG262" s="35">
        <f t="shared" ref="BG262:BG325" si="61">IF(BE262=0,0,LARGE(E262:BD262,2))</f>
        <v>0</v>
      </c>
      <c r="BH262" s="35">
        <f t="shared" ref="BH262:BH325" si="62">IF(BE262=0,0,LARGE(E262:BD262,3))</f>
        <v>0</v>
      </c>
      <c r="BI262" s="35">
        <f t="shared" ref="BI262:BI325" si="63">IF(BE262=0,0,LARGE(E262:BD262,4))</f>
        <v>0</v>
      </c>
      <c r="BJ262" s="35">
        <f t="shared" ref="BJ262:BJ325" si="64">IF(BE262=0,0,LARGE(E262:BD262,5))</f>
        <v>0</v>
      </c>
      <c r="BK262" s="35">
        <f t="shared" ref="BK262:BK325" si="65">IF(BE262=0,0,LARGE(E262:BD262,6))</f>
        <v>0</v>
      </c>
      <c r="BL262" s="36">
        <f t="shared" ref="BL262:BL325" si="66">IF(BE262=0,0,LARGE(E262:BD262,7))</f>
        <v>0</v>
      </c>
      <c r="BM262" s="47">
        <f t="shared" ref="BM262:BM325" si="67">SUM(BF262:BL262)</f>
        <v>13</v>
      </c>
      <c r="BN262">
        <v>50</v>
      </c>
      <c r="BO262" t="str">
        <f t="shared" si="55"/>
        <v>Cuisenier</v>
      </c>
      <c r="BP262" t="str">
        <f t="shared" si="56"/>
        <v>Mylène</v>
      </c>
      <c r="BQ262" t="str">
        <f t="shared" si="58"/>
        <v>Crissier</v>
      </c>
    </row>
    <row r="263" spans="1:69" x14ac:dyDescent="0.25">
      <c r="A263" s="14">
        <v>1985</v>
      </c>
      <c r="B263" s="28" t="s">
        <v>152</v>
      </c>
      <c r="C263" t="s">
        <v>846</v>
      </c>
      <c r="D263" s="26" t="s">
        <v>58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13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f t="shared" si="59"/>
        <v>13</v>
      </c>
      <c r="BF263" s="35">
        <f t="shared" si="60"/>
        <v>13</v>
      </c>
      <c r="BG263" s="35">
        <f t="shared" si="61"/>
        <v>0</v>
      </c>
      <c r="BH263" s="35">
        <f t="shared" si="62"/>
        <v>0</v>
      </c>
      <c r="BI263" s="35">
        <f t="shared" si="63"/>
        <v>0</v>
      </c>
      <c r="BJ263" s="35">
        <f t="shared" si="64"/>
        <v>0</v>
      </c>
      <c r="BK263" s="35">
        <f t="shared" si="65"/>
        <v>0</v>
      </c>
      <c r="BL263" s="36">
        <f t="shared" si="66"/>
        <v>0</v>
      </c>
      <c r="BM263" s="47">
        <f t="shared" si="67"/>
        <v>13</v>
      </c>
      <c r="BN263">
        <v>50</v>
      </c>
      <c r="BO263" t="str">
        <f t="shared" si="55"/>
        <v>Favre</v>
      </c>
      <c r="BP263" t="str">
        <f t="shared" si="56"/>
        <v>Aline</v>
      </c>
      <c r="BQ263" t="str">
        <f t="shared" si="58"/>
        <v>Grimisuat</v>
      </c>
    </row>
    <row r="264" spans="1:69" x14ac:dyDescent="0.25">
      <c r="A264" s="14">
        <v>1995</v>
      </c>
      <c r="B264" s="28" t="s">
        <v>49</v>
      </c>
      <c r="C264" t="s">
        <v>220</v>
      </c>
      <c r="D264" s="26" t="s">
        <v>59</v>
      </c>
      <c r="E264">
        <v>13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f t="shared" si="59"/>
        <v>13</v>
      </c>
      <c r="BF264" s="35">
        <f t="shared" si="60"/>
        <v>13</v>
      </c>
      <c r="BG264" s="35">
        <f t="shared" si="61"/>
        <v>0</v>
      </c>
      <c r="BH264" s="35">
        <f t="shared" si="62"/>
        <v>0</v>
      </c>
      <c r="BI264" s="35">
        <f t="shared" si="63"/>
        <v>0</v>
      </c>
      <c r="BJ264" s="35">
        <f t="shared" si="64"/>
        <v>0</v>
      </c>
      <c r="BK264" s="35">
        <f t="shared" si="65"/>
        <v>0</v>
      </c>
      <c r="BL264" s="36">
        <f t="shared" si="66"/>
        <v>0</v>
      </c>
      <c r="BM264" s="47">
        <f t="shared" si="67"/>
        <v>13</v>
      </c>
      <c r="BN264">
        <v>50</v>
      </c>
      <c r="BO264" t="str">
        <f t="shared" si="55"/>
        <v>Fournier</v>
      </c>
      <c r="BP264" t="str">
        <f t="shared" si="56"/>
        <v>Mégane</v>
      </c>
      <c r="BQ264" t="str">
        <f t="shared" si="58"/>
        <v>Sion</v>
      </c>
    </row>
    <row r="265" spans="1:69" x14ac:dyDescent="0.25">
      <c r="A265" s="14">
        <v>1991</v>
      </c>
      <c r="B265" s="28" t="s">
        <v>3867</v>
      </c>
      <c r="C265" t="s">
        <v>1009</v>
      </c>
      <c r="D265" s="26" t="s">
        <v>3868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13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59"/>
        <v>13</v>
      </c>
      <c r="BF265" s="35">
        <f t="shared" si="60"/>
        <v>13</v>
      </c>
      <c r="BG265" s="35">
        <f t="shared" si="61"/>
        <v>0</v>
      </c>
      <c r="BH265" s="35">
        <f t="shared" si="62"/>
        <v>0</v>
      </c>
      <c r="BI265" s="35">
        <f t="shared" si="63"/>
        <v>0</v>
      </c>
      <c r="BJ265" s="35">
        <f t="shared" si="64"/>
        <v>0</v>
      </c>
      <c r="BK265" s="35">
        <f t="shared" si="65"/>
        <v>0</v>
      </c>
      <c r="BL265" s="36">
        <f t="shared" si="66"/>
        <v>0</v>
      </c>
      <c r="BM265" s="47">
        <f t="shared" si="67"/>
        <v>13</v>
      </c>
      <c r="BN265">
        <v>50</v>
      </c>
      <c r="BO265" t="str">
        <f t="shared" si="55"/>
        <v>Guiraud</v>
      </c>
      <c r="BP265" t="str">
        <f t="shared" si="56"/>
        <v>Léa</v>
      </c>
      <c r="BQ265" t="str">
        <f t="shared" si="58"/>
        <v>Echandens-Denges</v>
      </c>
    </row>
    <row r="266" spans="1:69" x14ac:dyDescent="0.25">
      <c r="A266" s="14">
        <v>1991</v>
      </c>
      <c r="B266" s="28" t="s">
        <v>987</v>
      </c>
      <c r="C266" t="s">
        <v>988</v>
      </c>
      <c r="D266" s="26" t="s">
        <v>989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13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59"/>
        <v>13</v>
      </c>
      <c r="BF266" s="35">
        <f t="shared" si="60"/>
        <v>13</v>
      </c>
      <c r="BG266" s="35">
        <f t="shared" si="61"/>
        <v>0</v>
      </c>
      <c r="BH266" s="35">
        <f t="shared" si="62"/>
        <v>0</v>
      </c>
      <c r="BI266" s="35">
        <f t="shared" si="63"/>
        <v>0</v>
      </c>
      <c r="BJ266" s="35">
        <f t="shared" si="64"/>
        <v>0</v>
      </c>
      <c r="BK266" s="35">
        <f t="shared" si="65"/>
        <v>0</v>
      </c>
      <c r="BL266" s="36">
        <f t="shared" si="66"/>
        <v>0</v>
      </c>
      <c r="BM266" s="47">
        <f t="shared" si="67"/>
        <v>13</v>
      </c>
      <c r="BN266">
        <v>50</v>
      </c>
      <c r="BO266" t="str">
        <f t="shared" si="55"/>
        <v>Harrison</v>
      </c>
      <c r="BP266" t="str">
        <f t="shared" si="56"/>
        <v>Camilla</v>
      </c>
      <c r="BQ266" t="str">
        <f t="shared" si="58"/>
        <v>Bagnes</v>
      </c>
    </row>
    <row r="267" spans="1:69" x14ac:dyDescent="0.25">
      <c r="A267" s="14">
        <v>1988</v>
      </c>
      <c r="B267" s="28" t="s">
        <v>3322</v>
      </c>
      <c r="C267" t="s">
        <v>1090</v>
      </c>
      <c r="D267" s="26" t="s">
        <v>3323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13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f t="shared" si="59"/>
        <v>13</v>
      </c>
      <c r="BF267" s="35">
        <f t="shared" si="60"/>
        <v>13</v>
      </c>
      <c r="BG267" s="35">
        <f t="shared" si="61"/>
        <v>0</v>
      </c>
      <c r="BH267" s="35">
        <f t="shared" si="62"/>
        <v>0</v>
      </c>
      <c r="BI267" s="35">
        <f t="shared" si="63"/>
        <v>0</v>
      </c>
      <c r="BJ267" s="35">
        <f t="shared" si="64"/>
        <v>0</v>
      </c>
      <c r="BK267" s="35">
        <f t="shared" si="65"/>
        <v>0</v>
      </c>
      <c r="BL267" s="36">
        <f t="shared" si="66"/>
        <v>0</v>
      </c>
      <c r="BM267" s="47">
        <f t="shared" si="67"/>
        <v>13</v>
      </c>
      <c r="BN267">
        <v>50</v>
      </c>
      <c r="BO267" t="str">
        <f t="shared" si="55"/>
        <v>Heinzmann</v>
      </c>
      <c r="BP267" t="str">
        <f t="shared" si="56"/>
        <v>Fabienne</v>
      </c>
      <c r="BQ267" t="str">
        <f t="shared" si="58"/>
        <v>Brig Glis</v>
      </c>
    </row>
    <row r="268" spans="1:69" x14ac:dyDescent="0.25">
      <c r="A268" s="14">
        <v>1985</v>
      </c>
      <c r="B268" s="28" t="s">
        <v>5498</v>
      </c>
      <c r="C268" t="s">
        <v>2270</v>
      </c>
      <c r="D268" t="s">
        <v>1594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13</v>
      </c>
      <c r="BC268">
        <v>0</v>
      </c>
      <c r="BD268">
        <v>0</v>
      </c>
      <c r="BE268">
        <f t="shared" si="59"/>
        <v>13</v>
      </c>
      <c r="BF268" s="35">
        <f t="shared" si="60"/>
        <v>13</v>
      </c>
      <c r="BG268" s="35">
        <f t="shared" si="61"/>
        <v>0</v>
      </c>
      <c r="BH268" s="35">
        <f t="shared" si="62"/>
        <v>0</v>
      </c>
      <c r="BI268" s="35">
        <f t="shared" si="63"/>
        <v>0</v>
      </c>
      <c r="BJ268" s="35">
        <f t="shared" si="64"/>
        <v>0</v>
      </c>
      <c r="BK268" s="35">
        <f t="shared" si="65"/>
        <v>0</v>
      </c>
      <c r="BL268" s="36">
        <f t="shared" si="66"/>
        <v>0</v>
      </c>
      <c r="BM268" s="47">
        <f t="shared" si="67"/>
        <v>13</v>
      </c>
      <c r="BN268">
        <v>50</v>
      </c>
      <c r="BO268" t="str">
        <f t="shared" si="55"/>
        <v>Hulliger</v>
      </c>
      <c r="BP268" t="str">
        <f t="shared" si="56"/>
        <v>Christina</v>
      </c>
    </row>
    <row r="269" spans="1:69" x14ac:dyDescent="0.25">
      <c r="A269" s="14">
        <v>1986</v>
      </c>
      <c r="B269" s="28" t="s">
        <v>5554</v>
      </c>
      <c r="C269" t="s">
        <v>349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13</v>
      </c>
      <c r="BD269">
        <v>0</v>
      </c>
      <c r="BE269">
        <f t="shared" si="59"/>
        <v>13</v>
      </c>
      <c r="BF269" s="35">
        <f t="shared" si="60"/>
        <v>13</v>
      </c>
      <c r="BG269" s="35">
        <f t="shared" si="61"/>
        <v>0</v>
      </c>
      <c r="BH269" s="35">
        <f t="shared" si="62"/>
        <v>0</v>
      </c>
      <c r="BI269" s="35">
        <f t="shared" si="63"/>
        <v>0</v>
      </c>
      <c r="BJ269" s="35">
        <f t="shared" si="64"/>
        <v>0</v>
      </c>
      <c r="BK269" s="35">
        <f t="shared" si="65"/>
        <v>0</v>
      </c>
      <c r="BL269" s="36">
        <f t="shared" si="66"/>
        <v>0</v>
      </c>
      <c r="BM269" s="47">
        <f t="shared" si="67"/>
        <v>13</v>
      </c>
      <c r="BN269">
        <v>50</v>
      </c>
      <c r="BO269" t="str">
        <f t="shared" si="55"/>
        <v>Jacquemet</v>
      </c>
      <c r="BP269" t="str">
        <f t="shared" si="56"/>
        <v>Laetitia</v>
      </c>
    </row>
    <row r="270" spans="1:69" x14ac:dyDescent="0.25">
      <c r="A270" s="14">
        <v>1990</v>
      </c>
      <c r="B270" t="s">
        <v>5215</v>
      </c>
      <c r="C270" t="s">
        <v>5216</v>
      </c>
      <c r="D270" s="26" t="s">
        <v>5217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13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f t="shared" si="59"/>
        <v>13</v>
      </c>
      <c r="BF270" s="35">
        <f t="shared" si="60"/>
        <v>13</v>
      </c>
      <c r="BG270" s="35">
        <f t="shared" si="61"/>
        <v>0</v>
      </c>
      <c r="BH270" s="35">
        <f t="shared" si="62"/>
        <v>0</v>
      </c>
      <c r="BI270" s="35">
        <f t="shared" si="63"/>
        <v>0</v>
      </c>
      <c r="BJ270" s="35">
        <f t="shared" si="64"/>
        <v>0</v>
      </c>
      <c r="BK270" s="35">
        <f t="shared" si="65"/>
        <v>0</v>
      </c>
      <c r="BL270" s="36">
        <f t="shared" si="66"/>
        <v>0</v>
      </c>
      <c r="BM270" s="47">
        <f t="shared" si="67"/>
        <v>13</v>
      </c>
      <c r="BN270">
        <v>50</v>
      </c>
      <c r="BO270" t="str">
        <f t="shared" si="55"/>
        <v>LeBeuf</v>
      </c>
      <c r="BP270" t="str">
        <f t="shared" si="56"/>
        <v>Hilary</v>
      </c>
      <c r="BQ270" t="str">
        <f>D270</f>
        <v>USA</v>
      </c>
    </row>
    <row r="271" spans="1:69" x14ac:dyDescent="0.25">
      <c r="A271" s="14">
        <v>1985</v>
      </c>
      <c r="B271" s="28" t="s">
        <v>832</v>
      </c>
      <c r="C271" t="s">
        <v>833</v>
      </c>
      <c r="E271">
        <v>0</v>
      </c>
      <c r="F271">
        <v>0</v>
      </c>
      <c r="G271">
        <v>0</v>
      </c>
      <c r="H271">
        <v>0</v>
      </c>
      <c r="I271">
        <v>7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6</v>
      </c>
      <c r="BD271">
        <v>0</v>
      </c>
      <c r="BE271">
        <f t="shared" si="59"/>
        <v>13</v>
      </c>
      <c r="BF271" s="35">
        <f t="shared" si="60"/>
        <v>7</v>
      </c>
      <c r="BG271" s="35">
        <f t="shared" si="61"/>
        <v>6</v>
      </c>
      <c r="BH271" s="35">
        <f t="shared" si="62"/>
        <v>0</v>
      </c>
      <c r="BI271" s="35">
        <f t="shared" si="63"/>
        <v>0</v>
      </c>
      <c r="BJ271" s="35">
        <f t="shared" si="64"/>
        <v>0</v>
      </c>
      <c r="BK271" s="35">
        <f t="shared" si="65"/>
        <v>0</v>
      </c>
      <c r="BL271" s="36">
        <f t="shared" si="66"/>
        <v>0</v>
      </c>
      <c r="BM271" s="47">
        <f t="shared" si="67"/>
        <v>13</v>
      </c>
      <c r="BN271">
        <v>50</v>
      </c>
      <c r="BO271" t="str">
        <f t="shared" si="55"/>
        <v>Macheret</v>
      </c>
      <c r="BP271" t="str">
        <f t="shared" si="56"/>
        <v>Jessica</v>
      </c>
    </row>
    <row r="272" spans="1:69" x14ac:dyDescent="0.25">
      <c r="A272" s="14">
        <v>1990</v>
      </c>
      <c r="B272" s="28" t="s">
        <v>3547</v>
      </c>
      <c r="C272" t="s">
        <v>3548</v>
      </c>
      <c r="D272" s="26" t="s">
        <v>3549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13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59"/>
        <v>13</v>
      </c>
      <c r="BF272" s="35">
        <f t="shared" si="60"/>
        <v>13</v>
      </c>
      <c r="BG272" s="35">
        <f t="shared" si="61"/>
        <v>0</v>
      </c>
      <c r="BH272" s="35">
        <f t="shared" si="62"/>
        <v>0</v>
      </c>
      <c r="BI272" s="35">
        <f t="shared" si="63"/>
        <v>0</v>
      </c>
      <c r="BJ272" s="35">
        <f t="shared" si="64"/>
        <v>0</v>
      </c>
      <c r="BK272" s="35">
        <f t="shared" si="65"/>
        <v>0</v>
      </c>
      <c r="BL272" s="36">
        <f t="shared" si="66"/>
        <v>0</v>
      </c>
      <c r="BM272" s="47">
        <f t="shared" si="67"/>
        <v>13</v>
      </c>
      <c r="BN272">
        <v>50</v>
      </c>
      <c r="BO272" t="str">
        <f t="shared" si="55"/>
        <v>Mclaughlin</v>
      </c>
      <c r="BP272" t="str">
        <f t="shared" si="56"/>
        <v>Allie</v>
      </c>
      <c r="BQ272" t="str">
        <f t="shared" ref="BQ272:BQ279" si="68">D272</f>
        <v>USA-Colorado</v>
      </c>
    </row>
    <row r="273" spans="1:69" x14ac:dyDescent="0.25">
      <c r="A273" s="14">
        <v>1994</v>
      </c>
      <c r="B273" s="28" t="s">
        <v>3003</v>
      </c>
      <c r="C273" t="s">
        <v>5309</v>
      </c>
      <c r="D273" s="26" t="s">
        <v>565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13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59"/>
        <v>13</v>
      </c>
      <c r="BF273" s="35">
        <f t="shared" si="60"/>
        <v>13</v>
      </c>
      <c r="BG273" s="35">
        <f t="shared" si="61"/>
        <v>0</v>
      </c>
      <c r="BH273" s="35">
        <f t="shared" si="62"/>
        <v>0</v>
      </c>
      <c r="BI273" s="35">
        <f t="shared" si="63"/>
        <v>0</v>
      </c>
      <c r="BJ273" s="35">
        <f t="shared" si="64"/>
        <v>0</v>
      </c>
      <c r="BK273" s="35">
        <f t="shared" si="65"/>
        <v>0</v>
      </c>
      <c r="BL273" s="36">
        <f t="shared" si="66"/>
        <v>0</v>
      </c>
      <c r="BM273" s="47">
        <f t="shared" si="67"/>
        <v>13</v>
      </c>
      <c r="BN273">
        <v>50</v>
      </c>
      <c r="BO273" t="str">
        <f t="shared" si="55"/>
        <v>Messerli</v>
      </c>
      <c r="BP273" t="str">
        <f t="shared" si="56"/>
        <v>Vicky</v>
      </c>
      <c r="BQ273" t="str">
        <f t="shared" si="68"/>
        <v>Yvorne</v>
      </c>
    </row>
    <row r="274" spans="1:69" x14ac:dyDescent="0.25">
      <c r="A274" s="14">
        <v>1992</v>
      </c>
      <c r="B274" s="28" t="s">
        <v>4682</v>
      </c>
      <c r="C274" t="s">
        <v>4683</v>
      </c>
      <c r="D274" s="26" t="s">
        <v>4684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13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59"/>
        <v>13</v>
      </c>
      <c r="BF274" s="35">
        <f t="shared" si="60"/>
        <v>13</v>
      </c>
      <c r="BG274" s="35">
        <f t="shared" si="61"/>
        <v>0</v>
      </c>
      <c r="BH274" s="35">
        <f t="shared" si="62"/>
        <v>0</v>
      </c>
      <c r="BI274" s="35">
        <f t="shared" si="63"/>
        <v>0</v>
      </c>
      <c r="BJ274" s="35">
        <f t="shared" si="64"/>
        <v>0</v>
      </c>
      <c r="BK274" s="35">
        <f t="shared" si="65"/>
        <v>0</v>
      </c>
      <c r="BL274" s="36">
        <f t="shared" si="66"/>
        <v>0</v>
      </c>
      <c r="BM274" s="47">
        <f t="shared" si="67"/>
        <v>13</v>
      </c>
      <c r="BN274">
        <v>50</v>
      </c>
      <c r="BO274" t="str">
        <f t="shared" si="55"/>
        <v>Mrad</v>
      </c>
      <c r="BP274" t="str">
        <f t="shared" si="56"/>
        <v>Arwa</v>
      </c>
      <c r="BQ274" t="str">
        <f t="shared" si="68"/>
        <v>Zoug</v>
      </c>
    </row>
    <row r="275" spans="1:69" x14ac:dyDescent="0.25">
      <c r="A275" s="14">
        <v>1996</v>
      </c>
      <c r="B275" s="28" t="s">
        <v>761</v>
      </c>
      <c r="C275" t="s">
        <v>2694</v>
      </c>
      <c r="D275" s="26" t="s">
        <v>1205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3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10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59"/>
        <v>13</v>
      </c>
      <c r="BF275" s="35">
        <f t="shared" si="60"/>
        <v>10</v>
      </c>
      <c r="BG275" s="35">
        <f t="shared" si="61"/>
        <v>3</v>
      </c>
      <c r="BH275" s="35">
        <f t="shared" si="62"/>
        <v>0</v>
      </c>
      <c r="BI275" s="35">
        <f t="shared" si="63"/>
        <v>0</v>
      </c>
      <c r="BJ275" s="35">
        <f t="shared" si="64"/>
        <v>0</v>
      </c>
      <c r="BK275" s="35">
        <f t="shared" si="65"/>
        <v>0</v>
      </c>
      <c r="BL275" s="36">
        <f t="shared" si="66"/>
        <v>0</v>
      </c>
      <c r="BM275" s="47">
        <f t="shared" si="67"/>
        <v>13</v>
      </c>
      <c r="BN275">
        <v>50</v>
      </c>
      <c r="BO275" t="str">
        <f t="shared" si="55"/>
        <v>Oberson</v>
      </c>
      <c r="BP275" t="str">
        <f t="shared" si="56"/>
        <v>Solène</v>
      </c>
      <c r="BQ275" t="str">
        <f t="shared" si="68"/>
        <v>Bulle</v>
      </c>
    </row>
    <row r="276" spans="1:69" x14ac:dyDescent="0.25">
      <c r="A276" s="14">
        <v>1999</v>
      </c>
      <c r="B276" s="28" t="s">
        <v>963</v>
      </c>
      <c r="C276" t="s">
        <v>4287</v>
      </c>
      <c r="D276" s="26" t="s">
        <v>2091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13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f t="shared" si="59"/>
        <v>13</v>
      </c>
      <c r="BF276" s="35">
        <f t="shared" si="60"/>
        <v>13</v>
      </c>
      <c r="BG276" s="35">
        <f t="shared" si="61"/>
        <v>0</v>
      </c>
      <c r="BH276" s="35">
        <f t="shared" si="62"/>
        <v>0</v>
      </c>
      <c r="BI276" s="35">
        <f t="shared" si="63"/>
        <v>0</v>
      </c>
      <c r="BJ276" s="35">
        <f t="shared" si="64"/>
        <v>0</v>
      </c>
      <c r="BK276" s="35">
        <f t="shared" si="65"/>
        <v>0</v>
      </c>
      <c r="BL276" s="36">
        <f t="shared" si="66"/>
        <v>0</v>
      </c>
      <c r="BM276" s="47">
        <f t="shared" si="67"/>
        <v>13</v>
      </c>
      <c r="BN276">
        <v>50</v>
      </c>
      <c r="BO276" t="str">
        <f t="shared" si="55"/>
        <v>Perren</v>
      </c>
      <c r="BP276" t="str">
        <f t="shared" si="56"/>
        <v>Sereina</v>
      </c>
      <c r="BQ276" t="str">
        <f t="shared" si="68"/>
        <v>Zermatt</v>
      </c>
    </row>
    <row r="277" spans="1:69" x14ac:dyDescent="0.25">
      <c r="A277" s="14">
        <v>1990</v>
      </c>
      <c r="B277" s="28" t="s">
        <v>3022</v>
      </c>
      <c r="C277" t="s">
        <v>2761</v>
      </c>
      <c r="D277" s="26" t="s">
        <v>129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13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f t="shared" si="59"/>
        <v>13</v>
      </c>
      <c r="BF277" s="35">
        <f t="shared" si="60"/>
        <v>13</v>
      </c>
      <c r="BG277" s="35">
        <f t="shared" si="61"/>
        <v>0</v>
      </c>
      <c r="BH277" s="35">
        <f t="shared" si="62"/>
        <v>0</v>
      </c>
      <c r="BI277" s="35">
        <f t="shared" si="63"/>
        <v>0</v>
      </c>
      <c r="BJ277" s="35">
        <f t="shared" si="64"/>
        <v>0</v>
      </c>
      <c r="BK277" s="35">
        <f t="shared" si="65"/>
        <v>0</v>
      </c>
      <c r="BL277" s="36">
        <f t="shared" si="66"/>
        <v>0</v>
      </c>
      <c r="BM277" s="47">
        <f t="shared" si="67"/>
        <v>13</v>
      </c>
      <c r="BN277">
        <v>50</v>
      </c>
      <c r="BO277" t="str">
        <f t="shared" si="55"/>
        <v>Quinidoz</v>
      </c>
      <c r="BP277" t="str">
        <f t="shared" si="56"/>
        <v>Virginie</v>
      </c>
      <c r="BQ277" t="str">
        <f t="shared" si="68"/>
        <v>Ardon</v>
      </c>
    </row>
    <row r="278" spans="1:69" x14ac:dyDescent="0.25">
      <c r="A278" s="14">
        <v>1986</v>
      </c>
      <c r="B278" s="28" t="s">
        <v>689</v>
      </c>
      <c r="C278" t="s">
        <v>335</v>
      </c>
      <c r="D278" s="26" t="s">
        <v>690</v>
      </c>
      <c r="E278">
        <v>0</v>
      </c>
      <c r="F278">
        <v>13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59"/>
        <v>13</v>
      </c>
      <c r="BF278" s="35">
        <f t="shared" si="60"/>
        <v>13</v>
      </c>
      <c r="BG278" s="35">
        <f t="shared" si="61"/>
        <v>0</v>
      </c>
      <c r="BH278" s="35">
        <f t="shared" si="62"/>
        <v>0</v>
      </c>
      <c r="BI278" s="35">
        <f t="shared" si="63"/>
        <v>0</v>
      </c>
      <c r="BJ278" s="35">
        <f t="shared" si="64"/>
        <v>0</v>
      </c>
      <c r="BK278" s="35">
        <f t="shared" si="65"/>
        <v>0</v>
      </c>
      <c r="BL278" s="36">
        <f t="shared" si="66"/>
        <v>0</v>
      </c>
      <c r="BM278" s="47">
        <f t="shared" si="67"/>
        <v>13</v>
      </c>
      <c r="BN278">
        <v>50</v>
      </c>
      <c r="BO278" t="str">
        <f t="shared" si="55"/>
        <v>Rapillard</v>
      </c>
      <c r="BP278" t="str">
        <f t="shared" si="56"/>
        <v>Sylvie</v>
      </c>
      <c r="BQ278" t="str">
        <f t="shared" si="68"/>
        <v>St-Léonard</v>
      </c>
    </row>
    <row r="279" spans="1:69" x14ac:dyDescent="0.25">
      <c r="A279" s="14">
        <v>1991</v>
      </c>
      <c r="B279" s="28" t="s">
        <v>5643</v>
      </c>
      <c r="C279" t="s">
        <v>5644</v>
      </c>
      <c r="D279" s="26" t="s">
        <v>5645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13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59"/>
        <v>13</v>
      </c>
      <c r="BF279" s="35">
        <f t="shared" si="60"/>
        <v>13</v>
      </c>
      <c r="BG279" s="35">
        <f t="shared" si="61"/>
        <v>0</v>
      </c>
      <c r="BH279" s="35">
        <f t="shared" si="62"/>
        <v>0</v>
      </c>
      <c r="BI279" s="35">
        <f t="shared" si="63"/>
        <v>0</v>
      </c>
      <c r="BJ279" s="35">
        <f t="shared" si="64"/>
        <v>0</v>
      </c>
      <c r="BK279" s="35">
        <f t="shared" si="65"/>
        <v>0</v>
      </c>
      <c r="BL279" s="36">
        <f t="shared" si="66"/>
        <v>0</v>
      </c>
      <c r="BM279" s="47">
        <f t="shared" si="67"/>
        <v>13</v>
      </c>
      <c r="BN279">
        <v>50</v>
      </c>
      <c r="BO279" t="str">
        <f t="shared" si="55"/>
        <v>Rappaz</v>
      </c>
      <c r="BP279" t="str">
        <f t="shared" si="56"/>
        <v>Augustine</v>
      </c>
      <c r="BQ279" t="str">
        <f t="shared" si="68"/>
        <v>Martigny-Combe</v>
      </c>
    </row>
    <row r="280" spans="1:69" x14ac:dyDescent="0.25">
      <c r="A280" s="14">
        <v>2003</v>
      </c>
      <c r="B280" s="28" t="s">
        <v>577</v>
      </c>
      <c r="C280" t="s">
        <v>546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13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59"/>
        <v>13</v>
      </c>
      <c r="BF280" s="35">
        <f t="shared" si="60"/>
        <v>13</v>
      </c>
      <c r="BG280" s="35">
        <f t="shared" si="61"/>
        <v>0</v>
      </c>
      <c r="BH280" s="35">
        <f t="shared" si="62"/>
        <v>0</v>
      </c>
      <c r="BI280" s="35">
        <f t="shared" si="63"/>
        <v>0</v>
      </c>
      <c r="BJ280" s="35">
        <f t="shared" si="64"/>
        <v>0</v>
      </c>
      <c r="BK280" s="35">
        <f t="shared" si="65"/>
        <v>0</v>
      </c>
      <c r="BL280" s="36">
        <f t="shared" si="66"/>
        <v>0</v>
      </c>
      <c r="BM280" s="47">
        <f t="shared" si="67"/>
        <v>13</v>
      </c>
      <c r="BN280">
        <v>50</v>
      </c>
      <c r="BO280" t="str">
        <f t="shared" si="55"/>
        <v>Reuse</v>
      </c>
      <c r="BP280" t="str">
        <f t="shared" si="56"/>
        <v>Coralie</v>
      </c>
    </row>
    <row r="281" spans="1:69" x14ac:dyDescent="0.25">
      <c r="A281" s="14">
        <v>1988</v>
      </c>
      <c r="B281" s="28" t="s">
        <v>2867</v>
      </c>
      <c r="C281" t="s">
        <v>509</v>
      </c>
      <c r="D281" s="26" t="s">
        <v>2868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3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10</v>
      </c>
      <c r="BE281">
        <f t="shared" si="59"/>
        <v>13</v>
      </c>
      <c r="BF281" s="35">
        <f t="shared" si="60"/>
        <v>10</v>
      </c>
      <c r="BG281" s="35">
        <f t="shared" si="61"/>
        <v>3</v>
      </c>
      <c r="BH281" s="35">
        <f t="shared" si="62"/>
        <v>0</v>
      </c>
      <c r="BI281" s="35">
        <f t="shared" si="63"/>
        <v>0</v>
      </c>
      <c r="BJ281" s="35">
        <f t="shared" si="64"/>
        <v>0</v>
      </c>
      <c r="BK281" s="35">
        <f t="shared" si="65"/>
        <v>0</v>
      </c>
      <c r="BL281" s="36">
        <f t="shared" si="66"/>
        <v>0</v>
      </c>
      <c r="BM281" s="47">
        <f t="shared" si="67"/>
        <v>13</v>
      </c>
      <c r="BN281">
        <v>50</v>
      </c>
      <c r="BO281" t="str">
        <f t="shared" si="55"/>
        <v>Rudaz</v>
      </c>
      <c r="BP281" t="str">
        <f t="shared" si="56"/>
        <v>Noémie</v>
      </c>
      <c r="BQ281" t="str">
        <f t="shared" ref="BQ281:BQ286" si="69">D281</f>
        <v>Les Agetttes</v>
      </c>
    </row>
    <row r="282" spans="1:69" x14ac:dyDescent="0.25">
      <c r="A282" s="14">
        <v>1991</v>
      </c>
      <c r="B282" s="28" t="s">
        <v>375</v>
      </c>
      <c r="C282" t="s">
        <v>376</v>
      </c>
      <c r="D282" s="26" t="s">
        <v>377</v>
      </c>
      <c r="E282">
        <v>0</v>
      </c>
      <c r="F282">
        <v>0</v>
      </c>
      <c r="G282">
        <v>0</v>
      </c>
      <c r="H282">
        <v>13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59"/>
        <v>13</v>
      </c>
      <c r="BF282" s="35">
        <f t="shared" si="60"/>
        <v>13</v>
      </c>
      <c r="BG282" s="35">
        <f t="shared" si="61"/>
        <v>0</v>
      </c>
      <c r="BH282" s="35">
        <f t="shared" si="62"/>
        <v>0</v>
      </c>
      <c r="BI282" s="35">
        <f t="shared" si="63"/>
        <v>0</v>
      </c>
      <c r="BJ282" s="35">
        <f t="shared" si="64"/>
        <v>0</v>
      </c>
      <c r="BK282" s="35">
        <f t="shared" si="65"/>
        <v>0</v>
      </c>
      <c r="BL282" s="36">
        <f t="shared" si="66"/>
        <v>0</v>
      </c>
      <c r="BM282" s="47">
        <f t="shared" si="67"/>
        <v>13</v>
      </c>
      <c r="BN282">
        <v>50</v>
      </c>
      <c r="BO282" t="str">
        <f t="shared" si="55"/>
        <v>Steinbach</v>
      </c>
      <c r="BP282" t="str">
        <f t="shared" si="56"/>
        <v>Lydia</v>
      </c>
      <c r="BQ282" t="str">
        <f t="shared" si="69"/>
        <v>Nyon</v>
      </c>
    </row>
    <row r="283" spans="1:69" x14ac:dyDescent="0.25">
      <c r="A283" s="14">
        <v>1994</v>
      </c>
      <c r="B283" s="28" t="s">
        <v>2190</v>
      </c>
      <c r="C283" t="s">
        <v>957</v>
      </c>
      <c r="D283" s="26" t="s">
        <v>2045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f t="shared" si="59"/>
        <v>13</v>
      </c>
      <c r="BF283" s="35">
        <f t="shared" si="60"/>
        <v>13</v>
      </c>
      <c r="BG283" s="35">
        <f t="shared" si="61"/>
        <v>0</v>
      </c>
      <c r="BH283" s="35">
        <f t="shared" si="62"/>
        <v>0</v>
      </c>
      <c r="BI283" s="35">
        <f t="shared" si="63"/>
        <v>0</v>
      </c>
      <c r="BJ283" s="35">
        <f t="shared" si="64"/>
        <v>0</v>
      </c>
      <c r="BK283" s="35">
        <f t="shared" si="65"/>
        <v>0</v>
      </c>
      <c r="BL283" s="36">
        <f t="shared" si="66"/>
        <v>0</v>
      </c>
      <c r="BM283" s="47">
        <f t="shared" si="67"/>
        <v>13</v>
      </c>
      <c r="BN283">
        <v>50</v>
      </c>
      <c r="BO283" t="str">
        <f t="shared" si="55"/>
        <v>Stucki</v>
      </c>
      <c r="BP283" t="str">
        <f t="shared" si="56"/>
        <v>Nina</v>
      </c>
      <c r="BQ283" t="str">
        <f t="shared" si="69"/>
        <v>Wabern</v>
      </c>
    </row>
    <row r="284" spans="1:69" x14ac:dyDescent="0.25">
      <c r="A284" s="14">
        <v>1987</v>
      </c>
      <c r="B284" s="28" t="s">
        <v>1522</v>
      </c>
      <c r="C284" t="s">
        <v>65</v>
      </c>
      <c r="D284" s="26" t="s">
        <v>4881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13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59"/>
        <v>13</v>
      </c>
      <c r="BF284" s="35">
        <f t="shared" si="60"/>
        <v>13</v>
      </c>
      <c r="BG284" s="35">
        <f t="shared" si="61"/>
        <v>0</v>
      </c>
      <c r="BH284" s="35">
        <f t="shared" si="62"/>
        <v>0</v>
      </c>
      <c r="BI284" s="35">
        <f t="shared" si="63"/>
        <v>0</v>
      </c>
      <c r="BJ284" s="35">
        <f t="shared" si="64"/>
        <v>0</v>
      </c>
      <c r="BK284" s="35">
        <f t="shared" si="65"/>
        <v>0</v>
      </c>
      <c r="BL284" s="36">
        <f t="shared" si="66"/>
        <v>0</v>
      </c>
      <c r="BM284" s="47">
        <f t="shared" si="67"/>
        <v>13</v>
      </c>
      <c r="BN284">
        <v>50</v>
      </c>
      <c r="BO284" t="str">
        <f t="shared" si="55"/>
        <v>Studer</v>
      </c>
      <c r="BP284" t="str">
        <f t="shared" si="56"/>
        <v>Evelyne</v>
      </c>
      <c r="BQ284" t="str">
        <f t="shared" si="69"/>
        <v>Brig-Glis</v>
      </c>
    </row>
    <row r="285" spans="1:69" x14ac:dyDescent="0.25">
      <c r="A285" s="14">
        <v>1995</v>
      </c>
      <c r="B285" s="28" t="s">
        <v>1139</v>
      </c>
      <c r="C285" t="s">
        <v>1140</v>
      </c>
      <c r="D285" s="26" t="s">
        <v>1141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13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59"/>
        <v>13</v>
      </c>
      <c r="BF285" s="35">
        <f t="shared" si="60"/>
        <v>13</v>
      </c>
      <c r="BG285" s="35">
        <f t="shared" si="61"/>
        <v>0</v>
      </c>
      <c r="BH285" s="35">
        <f t="shared" si="62"/>
        <v>0</v>
      </c>
      <c r="BI285" s="35">
        <f t="shared" si="63"/>
        <v>0</v>
      </c>
      <c r="BJ285" s="35">
        <f t="shared" si="64"/>
        <v>0</v>
      </c>
      <c r="BK285" s="35">
        <f t="shared" si="65"/>
        <v>0</v>
      </c>
      <c r="BL285" s="36">
        <f t="shared" si="66"/>
        <v>0</v>
      </c>
      <c r="BM285" s="47">
        <f t="shared" si="67"/>
        <v>13</v>
      </c>
      <c r="BN285">
        <v>50</v>
      </c>
      <c r="BO285" t="str">
        <f t="shared" si="55"/>
        <v>Studler</v>
      </c>
      <c r="BP285" t="str">
        <f t="shared" si="56"/>
        <v>Françoise</v>
      </c>
      <c r="BQ285" t="str">
        <f t="shared" si="69"/>
        <v>Kintzheim FRA</v>
      </c>
    </row>
    <row r="286" spans="1:69" x14ac:dyDescent="0.25">
      <c r="A286" s="14">
        <v>1989</v>
      </c>
      <c r="B286" s="28" t="s">
        <v>4645</v>
      </c>
      <c r="C286" t="s">
        <v>4646</v>
      </c>
      <c r="D286" s="26" t="s">
        <v>1445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13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59"/>
        <v>13</v>
      </c>
      <c r="BF286" s="35">
        <f t="shared" si="60"/>
        <v>13</v>
      </c>
      <c r="BG286" s="35">
        <f t="shared" si="61"/>
        <v>0</v>
      </c>
      <c r="BH286" s="35">
        <f t="shared" si="62"/>
        <v>0</v>
      </c>
      <c r="BI286" s="35">
        <f t="shared" si="63"/>
        <v>0</v>
      </c>
      <c r="BJ286" s="35">
        <f t="shared" si="64"/>
        <v>0</v>
      </c>
      <c r="BK286" s="35">
        <f t="shared" si="65"/>
        <v>0</v>
      </c>
      <c r="BL286" s="36">
        <f t="shared" si="66"/>
        <v>0</v>
      </c>
      <c r="BM286" s="47">
        <f t="shared" si="67"/>
        <v>13</v>
      </c>
      <c r="BN286">
        <v>50</v>
      </c>
      <c r="BO286" t="str">
        <f t="shared" si="55"/>
        <v>Turini</v>
      </c>
      <c r="BP286" t="str">
        <f t="shared" si="56"/>
        <v>Giuditta</v>
      </c>
      <c r="BQ286" t="str">
        <f t="shared" si="69"/>
        <v>Aosta</v>
      </c>
    </row>
    <row r="287" spans="1:69" x14ac:dyDescent="0.25">
      <c r="A287" s="14">
        <v>1995</v>
      </c>
      <c r="B287" s="28" t="s">
        <v>2058</v>
      </c>
      <c r="C287" t="s">
        <v>43</v>
      </c>
      <c r="D287" s="26"/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13</v>
      </c>
      <c r="BE287">
        <f t="shared" si="59"/>
        <v>13</v>
      </c>
      <c r="BF287" s="35">
        <f t="shared" si="60"/>
        <v>13</v>
      </c>
      <c r="BG287" s="35">
        <f t="shared" si="61"/>
        <v>0</v>
      </c>
      <c r="BH287" s="35">
        <f t="shared" si="62"/>
        <v>0</v>
      </c>
      <c r="BI287" s="35">
        <f t="shared" si="63"/>
        <v>0</v>
      </c>
      <c r="BJ287" s="35">
        <f t="shared" si="64"/>
        <v>0</v>
      </c>
      <c r="BK287" s="35">
        <f t="shared" si="65"/>
        <v>0</v>
      </c>
      <c r="BL287" s="36">
        <f t="shared" si="66"/>
        <v>0</v>
      </c>
      <c r="BM287" s="47">
        <f t="shared" si="67"/>
        <v>13</v>
      </c>
      <c r="BN287">
        <v>50</v>
      </c>
      <c r="BO287" t="str">
        <f t="shared" si="55"/>
        <v>Wicki</v>
      </c>
      <c r="BP287" t="str">
        <f t="shared" si="56"/>
        <v>Camille</v>
      </c>
    </row>
    <row r="288" spans="1:69" x14ac:dyDescent="0.25">
      <c r="A288" s="14">
        <v>1987</v>
      </c>
      <c r="B288" s="28" t="s">
        <v>629</v>
      </c>
      <c r="C288" t="s">
        <v>685</v>
      </c>
      <c r="D288" s="26" t="s">
        <v>32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13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f t="shared" si="59"/>
        <v>13</v>
      </c>
      <c r="BF288" s="35">
        <f t="shared" si="60"/>
        <v>13</v>
      </c>
      <c r="BG288" s="35">
        <f t="shared" si="61"/>
        <v>0</v>
      </c>
      <c r="BH288" s="35">
        <f t="shared" si="62"/>
        <v>0</v>
      </c>
      <c r="BI288" s="35">
        <f t="shared" si="63"/>
        <v>0</v>
      </c>
      <c r="BJ288" s="35">
        <f t="shared" si="64"/>
        <v>0</v>
      </c>
      <c r="BK288" s="35">
        <f t="shared" si="65"/>
        <v>0</v>
      </c>
      <c r="BL288" s="36">
        <f t="shared" si="66"/>
        <v>0</v>
      </c>
      <c r="BM288" s="47">
        <f t="shared" si="67"/>
        <v>13</v>
      </c>
      <c r="BN288">
        <v>50</v>
      </c>
      <c r="BO288" t="str">
        <f t="shared" si="55"/>
        <v>Zufferey</v>
      </c>
      <c r="BP288" t="str">
        <f t="shared" si="56"/>
        <v>Olivia</v>
      </c>
      <c r="BQ288" t="str">
        <f>D288</f>
        <v>Genève</v>
      </c>
    </row>
    <row r="289" spans="1:69" x14ac:dyDescent="0.25">
      <c r="A289" s="14">
        <v>1995</v>
      </c>
      <c r="B289" s="28" t="s">
        <v>2358</v>
      </c>
      <c r="C289" t="s">
        <v>4465</v>
      </c>
      <c r="D289" s="26" t="s">
        <v>5855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12</v>
      </c>
      <c r="BB289">
        <v>0</v>
      </c>
      <c r="BC289">
        <v>0</v>
      </c>
      <c r="BD289">
        <v>0</v>
      </c>
      <c r="BE289">
        <f t="shared" si="59"/>
        <v>12</v>
      </c>
      <c r="BF289" s="35">
        <f t="shared" si="60"/>
        <v>12</v>
      </c>
      <c r="BG289" s="35">
        <f t="shared" si="61"/>
        <v>0</v>
      </c>
      <c r="BH289" s="35">
        <f t="shared" si="62"/>
        <v>0</v>
      </c>
      <c r="BI289" s="35">
        <f t="shared" si="63"/>
        <v>0</v>
      </c>
      <c r="BJ289" s="35">
        <f t="shared" si="64"/>
        <v>0</v>
      </c>
      <c r="BK289" s="35">
        <f t="shared" si="65"/>
        <v>0</v>
      </c>
      <c r="BL289" s="36">
        <f t="shared" si="66"/>
        <v>0</v>
      </c>
      <c r="BM289" s="47">
        <f t="shared" si="67"/>
        <v>12</v>
      </c>
      <c r="BN289">
        <v>51</v>
      </c>
      <c r="BO289" t="str">
        <f t="shared" ref="BO289:BO352" si="70">B289</f>
        <v>Beck</v>
      </c>
      <c r="BP289" t="str">
        <f t="shared" ref="BP289:BP352" si="71">C289</f>
        <v>Tatjana</v>
      </c>
      <c r="BQ289" t="str">
        <f>D289</f>
        <v>Steffisbrug</v>
      </c>
    </row>
    <row r="290" spans="1:69" x14ac:dyDescent="0.25">
      <c r="A290" s="14">
        <v>1992</v>
      </c>
      <c r="B290" s="28" t="s">
        <v>3869</v>
      </c>
      <c r="C290" t="s">
        <v>3870</v>
      </c>
      <c r="D290" s="26" t="s">
        <v>3871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12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59"/>
        <v>12</v>
      </c>
      <c r="BF290" s="35">
        <f t="shared" si="60"/>
        <v>12</v>
      </c>
      <c r="BG290" s="35">
        <f t="shared" si="61"/>
        <v>0</v>
      </c>
      <c r="BH290" s="35">
        <f t="shared" si="62"/>
        <v>0</v>
      </c>
      <c r="BI290" s="35">
        <f t="shared" si="63"/>
        <v>0</v>
      </c>
      <c r="BJ290" s="35">
        <f t="shared" si="64"/>
        <v>0</v>
      </c>
      <c r="BK290" s="35">
        <f t="shared" si="65"/>
        <v>0</v>
      </c>
      <c r="BL290" s="36">
        <f t="shared" si="66"/>
        <v>0</v>
      </c>
      <c r="BM290" s="47">
        <f t="shared" si="67"/>
        <v>12</v>
      </c>
      <c r="BN290">
        <v>51</v>
      </c>
      <c r="BO290" t="str">
        <f t="shared" si="70"/>
        <v>Burasheva</v>
      </c>
      <c r="BP290" t="str">
        <f t="shared" si="71"/>
        <v>Anar</v>
      </c>
      <c r="BQ290" t="str">
        <f>D290</f>
        <v>Almaty</v>
      </c>
    </row>
    <row r="291" spans="1:69" x14ac:dyDescent="0.25">
      <c r="A291" s="14">
        <v>1999</v>
      </c>
      <c r="B291" s="28" t="s">
        <v>5646</v>
      </c>
      <c r="C291" t="s">
        <v>5647</v>
      </c>
      <c r="D291" s="26" t="s">
        <v>117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12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f t="shared" si="59"/>
        <v>12</v>
      </c>
      <c r="BF291" s="35">
        <f t="shared" si="60"/>
        <v>12</v>
      </c>
      <c r="BG291" s="35">
        <f t="shared" si="61"/>
        <v>0</v>
      </c>
      <c r="BH291" s="35">
        <f t="shared" si="62"/>
        <v>0</v>
      </c>
      <c r="BI291" s="35">
        <f t="shared" si="63"/>
        <v>0</v>
      </c>
      <c r="BJ291" s="35">
        <f t="shared" si="64"/>
        <v>0</v>
      </c>
      <c r="BK291" s="35">
        <f t="shared" si="65"/>
        <v>0</v>
      </c>
      <c r="BL291" s="36">
        <f t="shared" si="66"/>
        <v>0</v>
      </c>
      <c r="BM291" s="47">
        <f t="shared" si="67"/>
        <v>12</v>
      </c>
      <c r="BN291">
        <v>51</v>
      </c>
      <c r="BO291" t="str">
        <f t="shared" si="70"/>
        <v>Daves</v>
      </c>
      <c r="BP291" t="str">
        <f t="shared" si="71"/>
        <v>Angélique</v>
      </c>
      <c r="BQ291" t="str">
        <f>D291</f>
        <v>Collombey</v>
      </c>
    </row>
    <row r="292" spans="1:69" x14ac:dyDescent="0.25">
      <c r="A292" s="14">
        <v>1996</v>
      </c>
      <c r="B292" s="28" t="s">
        <v>2851</v>
      </c>
      <c r="C292" t="s">
        <v>368</v>
      </c>
      <c r="D292" s="26" t="s">
        <v>2852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12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59"/>
        <v>12</v>
      </c>
      <c r="BF292" s="35">
        <f t="shared" si="60"/>
        <v>12</v>
      </c>
      <c r="BG292" s="35">
        <f t="shared" si="61"/>
        <v>0</v>
      </c>
      <c r="BH292" s="35">
        <f t="shared" si="62"/>
        <v>0</v>
      </c>
      <c r="BI292" s="35">
        <f t="shared" si="63"/>
        <v>0</v>
      </c>
      <c r="BJ292" s="35">
        <f t="shared" si="64"/>
        <v>0</v>
      </c>
      <c r="BK292" s="35">
        <f t="shared" si="65"/>
        <v>0</v>
      </c>
      <c r="BL292" s="36">
        <f t="shared" si="66"/>
        <v>0</v>
      </c>
      <c r="BM292" s="47">
        <f t="shared" si="67"/>
        <v>12</v>
      </c>
      <c r="BN292">
        <v>51</v>
      </c>
      <c r="BO292" t="str">
        <f t="shared" si="70"/>
        <v>Dobrynski</v>
      </c>
      <c r="BP292" t="str">
        <f t="shared" si="71"/>
        <v>Marie</v>
      </c>
      <c r="BQ292" t="str">
        <f>D292</f>
        <v>Genthod</v>
      </c>
    </row>
    <row r="293" spans="1:69" x14ac:dyDescent="0.25">
      <c r="A293" s="14">
        <v>1990</v>
      </c>
      <c r="B293" s="28" t="s">
        <v>5555</v>
      </c>
      <c r="C293" t="s">
        <v>988</v>
      </c>
      <c r="D293" s="26"/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12</v>
      </c>
      <c r="BD293">
        <v>0</v>
      </c>
      <c r="BE293">
        <f t="shared" si="59"/>
        <v>12</v>
      </c>
      <c r="BF293" s="35">
        <f t="shared" si="60"/>
        <v>12</v>
      </c>
      <c r="BG293" s="35">
        <f t="shared" si="61"/>
        <v>0</v>
      </c>
      <c r="BH293" s="35">
        <f t="shared" si="62"/>
        <v>0</v>
      </c>
      <c r="BI293" s="35">
        <f t="shared" si="63"/>
        <v>0</v>
      </c>
      <c r="BJ293" s="35">
        <f t="shared" si="64"/>
        <v>0</v>
      </c>
      <c r="BK293" s="35">
        <f t="shared" si="65"/>
        <v>0</v>
      </c>
      <c r="BL293" s="36">
        <f t="shared" si="66"/>
        <v>0</v>
      </c>
      <c r="BM293" s="47">
        <f t="shared" si="67"/>
        <v>12</v>
      </c>
      <c r="BN293">
        <v>51</v>
      </c>
      <c r="BO293" t="str">
        <f t="shared" si="70"/>
        <v>Dreyer</v>
      </c>
      <c r="BP293" t="str">
        <f t="shared" si="71"/>
        <v>Camilla</v>
      </c>
    </row>
    <row r="294" spans="1:69" x14ac:dyDescent="0.25">
      <c r="A294" s="14">
        <v>1999</v>
      </c>
      <c r="B294" s="28" t="s">
        <v>827</v>
      </c>
      <c r="C294" t="s">
        <v>828</v>
      </c>
      <c r="D294" s="26"/>
      <c r="E294">
        <v>0</v>
      </c>
      <c r="F294">
        <v>0</v>
      </c>
      <c r="G294">
        <v>0</v>
      </c>
      <c r="H294">
        <v>0</v>
      </c>
      <c r="I294">
        <v>12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59"/>
        <v>12</v>
      </c>
      <c r="BF294" s="35">
        <f t="shared" si="60"/>
        <v>12</v>
      </c>
      <c r="BG294" s="35">
        <f t="shared" si="61"/>
        <v>0</v>
      </c>
      <c r="BH294" s="35">
        <f t="shared" si="62"/>
        <v>0</v>
      </c>
      <c r="BI294" s="35">
        <f t="shared" si="63"/>
        <v>0</v>
      </c>
      <c r="BJ294" s="35">
        <f t="shared" si="64"/>
        <v>0</v>
      </c>
      <c r="BK294" s="35">
        <f t="shared" si="65"/>
        <v>0</v>
      </c>
      <c r="BL294" s="36">
        <f t="shared" si="66"/>
        <v>0</v>
      </c>
      <c r="BM294" s="47">
        <f t="shared" si="67"/>
        <v>12</v>
      </c>
      <c r="BN294">
        <v>51</v>
      </c>
      <c r="BO294" t="str">
        <f t="shared" si="70"/>
        <v>Fahrni</v>
      </c>
      <c r="BP294" t="str">
        <f t="shared" si="71"/>
        <v>Chloé</v>
      </c>
    </row>
    <row r="295" spans="1:69" x14ac:dyDescent="0.25">
      <c r="A295" s="14">
        <v>1995</v>
      </c>
      <c r="B295" s="28" t="s">
        <v>5477</v>
      </c>
      <c r="C295" t="s">
        <v>368</v>
      </c>
      <c r="D295" s="26" t="s">
        <v>2092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12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f t="shared" si="59"/>
        <v>12</v>
      </c>
      <c r="BF295" s="35">
        <f t="shared" si="60"/>
        <v>12</v>
      </c>
      <c r="BG295" s="35">
        <f t="shared" si="61"/>
        <v>0</v>
      </c>
      <c r="BH295" s="35">
        <f t="shared" si="62"/>
        <v>0</v>
      </c>
      <c r="BI295" s="35">
        <f t="shared" si="63"/>
        <v>0</v>
      </c>
      <c r="BJ295" s="35">
        <f t="shared" si="64"/>
        <v>0</v>
      </c>
      <c r="BK295" s="35">
        <f t="shared" si="65"/>
        <v>0</v>
      </c>
      <c r="BL295" s="36">
        <f t="shared" si="66"/>
        <v>0</v>
      </c>
      <c r="BM295" s="47">
        <f t="shared" si="67"/>
        <v>12</v>
      </c>
      <c r="BN295">
        <v>51</v>
      </c>
      <c r="BO295" t="str">
        <f t="shared" si="70"/>
        <v>Farquet</v>
      </c>
      <c r="BP295" t="str">
        <f t="shared" si="71"/>
        <v>Marie</v>
      </c>
      <c r="BQ295" t="str">
        <f>D295</f>
        <v>Vollèges</v>
      </c>
    </row>
    <row r="296" spans="1:69" x14ac:dyDescent="0.25">
      <c r="A296" s="14">
        <v>1992</v>
      </c>
      <c r="B296" s="28" t="s">
        <v>5463</v>
      </c>
      <c r="C296" t="s">
        <v>1009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12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59"/>
        <v>12</v>
      </c>
      <c r="BF296" s="35">
        <f t="shared" si="60"/>
        <v>12</v>
      </c>
      <c r="BG296" s="35">
        <f t="shared" si="61"/>
        <v>0</v>
      </c>
      <c r="BH296" s="35">
        <f t="shared" si="62"/>
        <v>0</v>
      </c>
      <c r="BI296" s="35">
        <f t="shared" si="63"/>
        <v>0</v>
      </c>
      <c r="BJ296" s="35">
        <f t="shared" si="64"/>
        <v>0</v>
      </c>
      <c r="BK296" s="35">
        <f t="shared" si="65"/>
        <v>0</v>
      </c>
      <c r="BL296" s="36">
        <f t="shared" si="66"/>
        <v>0</v>
      </c>
      <c r="BM296" s="47">
        <f t="shared" si="67"/>
        <v>12</v>
      </c>
      <c r="BN296">
        <v>51</v>
      </c>
      <c r="BO296" t="str">
        <f t="shared" si="70"/>
        <v>Gibert</v>
      </c>
      <c r="BP296" t="str">
        <f t="shared" si="71"/>
        <v>Léa</v>
      </c>
    </row>
    <row r="297" spans="1:69" x14ac:dyDescent="0.25">
      <c r="A297" s="14">
        <v>1995</v>
      </c>
      <c r="B297" s="28" t="s">
        <v>4053</v>
      </c>
      <c r="C297" t="s">
        <v>4054</v>
      </c>
      <c r="D297" s="26" t="s">
        <v>3775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12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59"/>
        <v>12</v>
      </c>
      <c r="BF297" s="35">
        <f t="shared" si="60"/>
        <v>12</v>
      </c>
      <c r="BG297" s="35">
        <f t="shared" si="61"/>
        <v>0</v>
      </c>
      <c r="BH297" s="35">
        <f t="shared" si="62"/>
        <v>0</v>
      </c>
      <c r="BI297" s="35">
        <f t="shared" si="63"/>
        <v>0</v>
      </c>
      <c r="BJ297" s="35">
        <f t="shared" si="64"/>
        <v>0</v>
      </c>
      <c r="BK297" s="35">
        <f t="shared" si="65"/>
        <v>0</v>
      </c>
      <c r="BL297" s="36">
        <f t="shared" si="66"/>
        <v>0</v>
      </c>
      <c r="BM297" s="47">
        <f t="shared" si="67"/>
        <v>12</v>
      </c>
      <c r="BN297">
        <v>51</v>
      </c>
      <c r="BO297" t="str">
        <f t="shared" si="70"/>
        <v>Guix Camps</v>
      </c>
      <c r="BP297" t="str">
        <f t="shared" si="71"/>
        <v>Judit</v>
      </c>
      <c r="BQ297" t="str">
        <f t="shared" ref="BQ297:BQ303" si="72">D297</f>
        <v>Barcelona</v>
      </c>
    </row>
    <row r="298" spans="1:69" x14ac:dyDescent="0.25">
      <c r="A298" s="14">
        <v>1999</v>
      </c>
      <c r="B298" s="28" t="s">
        <v>437</v>
      </c>
      <c r="C298" t="s">
        <v>3531</v>
      </c>
      <c r="D298" s="26" t="s">
        <v>3849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12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59"/>
        <v>12</v>
      </c>
      <c r="BF298" s="35">
        <f t="shared" si="60"/>
        <v>12</v>
      </c>
      <c r="BG298" s="35">
        <f t="shared" si="61"/>
        <v>0</v>
      </c>
      <c r="BH298" s="35">
        <f t="shared" si="62"/>
        <v>0</v>
      </c>
      <c r="BI298" s="35">
        <f t="shared" si="63"/>
        <v>0</v>
      </c>
      <c r="BJ298" s="35">
        <f t="shared" si="64"/>
        <v>0</v>
      </c>
      <c r="BK298" s="35">
        <f t="shared" si="65"/>
        <v>0</v>
      </c>
      <c r="BL298" s="36">
        <f t="shared" si="66"/>
        <v>0</v>
      </c>
      <c r="BM298" s="47">
        <f t="shared" si="67"/>
        <v>12</v>
      </c>
      <c r="BN298">
        <v>51</v>
      </c>
      <c r="BO298" t="str">
        <f t="shared" si="70"/>
        <v>Huber</v>
      </c>
      <c r="BP298" t="str">
        <f t="shared" si="71"/>
        <v>Sophia</v>
      </c>
      <c r="BQ298" t="str">
        <f t="shared" si="72"/>
        <v>Bayrischzell</v>
      </c>
    </row>
    <row r="299" spans="1:69" x14ac:dyDescent="0.25">
      <c r="A299" s="14">
        <v>1944</v>
      </c>
      <c r="B299" s="28" t="s">
        <v>5310</v>
      </c>
      <c r="C299" t="s">
        <v>5311</v>
      </c>
      <c r="D299" s="26" t="s">
        <v>5312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12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f t="shared" si="59"/>
        <v>12</v>
      </c>
      <c r="BF299" s="35">
        <f t="shared" si="60"/>
        <v>12</v>
      </c>
      <c r="BG299" s="35">
        <f t="shared" si="61"/>
        <v>0</v>
      </c>
      <c r="BH299" s="35">
        <f t="shared" si="62"/>
        <v>0</v>
      </c>
      <c r="BI299" s="35">
        <f t="shared" si="63"/>
        <v>0</v>
      </c>
      <c r="BJ299" s="35">
        <f t="shared" si="64"/>
        <v>0</v>
      </c>
      <c r="BK299" s="35">
        <f t="shared" si="65"/>
        <v>0</v>
      </c>
      <c r="BL299" s="36">
        <f t="shared" si="66"/>
        <v>0</v>
      </c>
      <c r="BM299" s="47">
        <f t="shared" si="67"/>
        <v>12</v>
      </c>
      <c r="BN299">
        <v>51</v>
      </c>
      <c r="BO299" t="str">
        <f t="shared" si="70"/>
        <v>Kas</v>
      </c>
      <c r="BP299" t="str">
        <f t="shared" si="71"/>
        <v>Jacoline</v>
      </c>
      <c r="BQ299" t="str">
        <f t="shared" si="72"/>
        <v>Arnhem</v>
      </c>
    </row>
    <row r="300" spans="1:69" x14ac:dyDescent="0.25">
      <c r="A300" s="14">
        <v>1986</v>
      </c>
      <c r="B300" s="28" t="s">
        <v>205</v>
      </c>
      <c r="C300" t="s">
        <v>2206</v>
      </c>
      <c r="D300" s="26" t="s">
        <v>369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12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f t="shared" si="59"/>
        <v>12</v>
      </c>
      <c r="BF300" s="35">
        <f t="shared" si="60"/>
        <v>12</v>
      </c>
      <c r="BG300" s="35">
        <f t="shared" si="61"/>
        <v>0</v>
      </c>
      <c r="BH300" s="35">
        <f t="shared" si="62"/>
        <v>0</v>
      </c>
      <c r="BI300" s="35">
        <f t="shared" si="63"/>
        <v>0</v>
      </c>
      <c r="BJ300" s="35">
        <f t="shared" si="64"/>
        <v>0</v>
      </c>
      <c r="BK300" s="35">
        <f t="shared" si="65"/>
        <v>0</v>
      </c>
      <c r="BL300" s="36">
        <f t="shared" si="66"/>
        <v>0</v>
      </c>
      <c r="BM300" s="47">
        <f t="shared" si="67"/>
        <v>12</v>
      </c>
      <c r="BN300">
        <v>51</v>
      </c>
      <c r="BO300" t="str">
        <f t="shared" si="70"/>
        <v>Lehner</v>
      </c>
      <c r="BP300" t="str">
        <f t="shared" si="71"/>
        <v>Sabrina</v>
      </c>
      <c r="BQ300" t="str">
        <f t="shared" si="72"/>
        <v>Susten</v>
      </c>
    </row>
    <row r="301" spans="1:69" x14ac:dyDescent="0.25">
      <c r="A301" s="14">
        <v>1977</v>
      </c>
      <c r="B301" s="28" t="s">
        <v>3100</v>
      </c>
      <c r="C301" t="s">
        <v>5748</v>
      </c>
      <c r="D301" s="26" t="s">
        <v>33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12</v>
      </c>
      <c r="BA301">
        <v>0</v>
      </c>
      <c r="BB301">
        <v>0</v>
      </c>
      <c r="BC301">
        <v>0</v>
      </c>
      <c r="BD301">
        <v>0</v>
      </c>
      <c r="BE301">
        <f t="shared" si="59"/>
        <v>12</v>
      </c>
      <c r="BF301" s="35">
        <f t="shared" si="60"/>
        <v>12</v>
      </c>
      <c r="BG301" s="35">
        <f t="shared" si="61"/>
        <v>0</v>
      </c>
      <c r="BH301" s="35">
        <f t="shared" si="62"/>
        <v>0</v>
      </c>
      <c r="BI301" s="35">
        <f t="shared" si="63"/>
        <v>0</v>
      </c>
      <c r="BJ301" s="35">
        <f t="shared" si="64"/>
        <v>0</v>
      </c>
      <c r="BK301" s="35">
        <f t="shared" si="65"/>
        <v>0</v>
      </c>
      <c r="BL301" s="36">
        <f t="shared" si="66"/>
        <v>0</v>
      </c>
      <c r="BM301" s="47">
        <f t="shared" si="67"/>
        <v>12</v>
      </c>
      <c r="BN301">
        <v>51</v>
      </c>
      <c r="BO301" t="str">
        <f t="shared" si="70"/>
        <v>Lopez</v>
      </c>
      <c r="BP301" t="str">
        <f t="shared" si="71"/>
        <v>Raquel</v>
      </c>
      <c r="BQ301" t="str">
        <f t="shared" si="72"/>
        <v>Lausanne</v>
      </c>
    </row>
    <row r="302" spans="1:69" x14ac:dyDescent="0.25">
      <c r="A302" s="14">
        <v>1996</v>
      </c>
      <c r="B302" s="28" t="s">
        <v>2570</v>
      </c>
      <c r="C302" t="s">
        <v>2571</v>
      </c>
      <c r="D302" s="26" t="s">
        <v>2572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12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59"/>
        <v>12</v>
      </c>
      <c r="BF302" s="35">
        <f t="shared" si="60"/>
        <v>12</v>
      </c>
      <c r="BG302" s="35">
        <f t="shared" si="61"/>
        <v>0</v>
      </c>
      <c r="BH302" s="35">
        <f t="shared" si="62"/>
        <v>0</v>
      </c>
      <c r="BI302" s="35">
        <f t="shared" si="63"/>
        <v>0</v>
      </c>
      <c r="BJ302" s="35">
        <f t="shared" si="64"/>
        <v>0</v>
      </c>
      <c r="BK302" s="35">
        <f t="shared" si="65"/>
        <v>0</v>
      </c>
      <c r="BL302" s="36">
        <f t="shared" si="66"/>
        <v>0</v>
      </c>
      <c r="BM302" s="47">
        <f t="shared" si="67"/>
        <v>12</v>
      </c>
      <c r="BN302">
        <v>51</v>
      </c>
      <c r="BO302" t="str">
        <f t="shared" si="70"/>
        <v>Meissner</v>
      </c>
      <c r="BP302" t="str">
        <f t="shared" si="71"/>
        <v>Josepphine</v>
      </c>
      <c r="BQ302" t="str">
        <f t="shared" si="72"/>
        <v>Rodersdorf</v>
      </c>
    </row>
    <row r="303" spans="1:69" x14ac:dyDescent="0.25">
      <c r="A303" s="14">
        <v>1987</v>
      </c>
      <c r="B303" s="28" t="s">
        <v>753</v>
      </c>
      <c r="C303" t="s">
        <v>2232</v>
      </c>
      <c r="D303" s="26" t="s">
        <v>1662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12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59"/>
        <v>12</v>
      </c>
      <c r="BF303" s="35">
        <f t="shared" si="60"/>
        <v>12</v>
      </c>
      <c r="BG303" s="35">
        <f t="shared" si="61"/>
        <v>0</v>
      </c>
      <c r="BH303" s="35">
        <f t="shared" si="62"/>
        <v>0</v>
      </c>
      <c r="BI303" s="35">
        <f t="shared" si="63"/>
        <v>0</v>
      </c>
      <c r="BJ303" s="35">
        <f t="shared" si="64"/>
        <v>0</v>
      </c>
      <c r="BK303" s="35">
        <f t="shared" si="65"/>
        <v>0</v>
      </c>
      <c r="BL303" s="36">
        <f t="shared" si="66"/>
        <v>0</v>
      </c>
      <c r="BM303" s="47">
        <f t="shared" si="67"/>
        <v>12</v>
      </c>
      <c r="BN303">
        <v>51</v>
      </c>
      <c r="BO303" t="str">
        <f t="shared" si="70"/>
        <v>Métrailler</v>
      </c>
      <c r="BP303" t="str">
        <f t="shared" si="71"/>
        <v>Annelies</v>
      </c>
      <c r="BQ303" t="str">
        <f t="shared" si="72"/>
        <v>La Forclaz</v>
      </c>
    </row>
    <row r="304" spans="1:69" x14ac:dyDescent="0.25">
      <c r="A304" s="14">
        <v>1987</v>
      </c>
      <c r="B304" t="s">
        <v>5218</v>
      </c>
      <c r="C304" t="s">
        <v>509</v>
      </c>
      <c r="D304" s="26" t="s">
        <v>5219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12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f t="shared" si="59"/>
        <v>12</v>
      </c>
      <c r="BF304" s="35">
        <f t="shared" si="60"/>
        <v>12</v>
      </c>
      <c r="BG304" s="35">
        <f t="shared" si="61"/>
        <v>0</v>
      </c>
      <c r="BH304" s="35">
        <f t="shared" si="62"/>
        <v>0</v>
      </c>
      <c r="BI304" s="35">
        <f t="shared" si="63"/>
        <v>0</v>
      </c>
      <c r="BJ304" s="35">
        <f t="shared" si="64"/>
        <v>0</v>
      </c>
      <c r="BK304" s="35">
        <f t="shared" si="65"/>
        <v>0</v>
      </c>
      <c r="BL304" s="36">
        <f t="shared" si="66"/>
        <v>0</v>
      </c>
      <c r="BM304" s="47">
        <f t="shared" si="67"/>
        <v>12</v>
      </c>
      <c r="BN304">
        <v>51</v>
      </c>
      <c r="BO304" t="str">
        <f t="shared" si="70"/>
        <v>Montagnat-Rentier</v>
      </c>
      <c r="BP304" t="str">
        <f t="shared" si="71"/>
        <v>Noémie</v>
      </c>
    </row>
    <row r="305" spans="1:69" x14ac:dyDescent="0.25">
      <c r="A305" s="14">
        <v>1985</v>
      </c>
      <c r="B305" s="28" t="s">
        <v>3550</v>
      </c>
      <c r="C305" t="s">
        <v>3551</v>
      </c>
      <c r="D305" s="26" t="s">
        <v>3398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12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f t="shared" si="59"/>
        <v>12</v>
      </c>
      <c r="BF305" s="35">
        <f t="shared" si="60"/>
        <v>12</v>
      </c>
      <c r="BG305" s="35">
        <f t="shared" si="61"/>
        <v>0</v>
      </c>
      <c r="BH305" s="35">
        <f t="shared" si="62"/>
        <v>0</v>
      </c>
      <c r="BI305" s="35">
        <f t="shared" si="63"/>
        <v>0</v>
      </c>
      <c r="BJ305" s="35">
        <f t="shared" si="64"/>
        <v>0</v>
      </c>
      <c r="BK305" s="35">
        <f t="shared" si="65"/>
        <v>0</v>
      </c>
      <c r="BL305" s="36">
        <f t="shared" si="66"/>
        <v>0</v>
      </c>
      <c r="BM305" s="47">
        <f t="shared" si="67"/>
        <v>12</v>
      </c>
      <c r="BN305">
        <v>51</v>
      </c>
      <c r="BO305" t="str">
        <f t="shared" si="70"/>
        <v>Murigi</v>
      </c>
      <c r="BP305" t="str">
        <f t="shared" si="71"/>
        <v>Lucy</v>
      </c>
      <c r="BQ305" t="str">
        <f>D305</f>
        <v>Ken</v>
      </c>
    </row>
    <row r="306" spans="1:69" x14ac:dyDescent="0.25">
      <c r="A306" s="14">
        <v>1992</v>
      </c>
      <c r="B306" s="28" t="s">
        <v>5499</v>
      </c>
      <c r="C306" t="s">
        <v>3625</v>
      </c>
      <c r="D306" t="s">
        <v>1594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12</v>
      </c>
      <c r="BC306">
        <v>0</v>
      </c>
      <c r="BD306">
        <v>0</v>
      </c>
      <c r="BE306">
        <f t="shared" si="59"/>
        <v>12</v>
      </c>
      <c r="BF306" s="35">
        <f t="shared" si="60"/>
        <v>12</v>
      </c>
      <c r="BG306" s="35">
        <f t="shared" si="61"/>
        <v>0</v>
      </c>
      <c r="BH306" s="35">
        <f t="shared" si="62"/>
        <v>0</v>
      </c>
      <c r="BI306" s="35">
        <f t="shared" si="63"/>
        <v>0</v>
      </c>
      <c r="BJ306" s="35">
        <f t="shared" si="64"/>
        <v>0</v>
      </c>
      <c r="BK306" s="35">
        <f t="shared" si="65"/>
        <v>0</v>
      </c>
      <c r="BL306" s="36">
        <f t="shared" si="66"/>
        <v>0</v>
      </c>
      <c r="BM306" s="47">
        <f t="shared" si="67"/>
        <v>12</v>
      </c>
      <c r="BN306">
        <v>51</v>
      </c>
      <c r="BO306" t="str">
        <f t="shared" si="70"/>
        <v>Palica</v>
      </c>
      <c r="BP306" t="str">
        <f t="shared" si="71"/>
        <v>Katarzyna</v>
      </c>
    </row>
    <row r="307" spans="1:69" x14ac:dyDescent="0.25">
      <c r="A307" s="14">
        <v>1999</v>
      </c>
      <c r="B307" s="28" t="s">
        <v>4547</v>
      </c>
      <c r="C307" t="s">
        <v>3859</v>
      </c>
      <c r="D307" s="26" t="s">
        <v>4624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12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59"/>
        <v>12</v>
      </c>
      <c r="BF307" s="35">
        <f t="shared" si="60"/>
        <v>12</v>
      </c>
      <c r="BG307" s="35">
        <f t="shared" si="61"/>
        <v>0</v>
      </c>
      <c r="BH307" s="35">
        <f t="shared" si="62"/>
        <v>0</v>
      </c>
      <c r="BI307" s="35">
        <f t="shared" si="63"/>
        <v>0</v>
      </c>
      <c r="BJ307" s="35">
        <f t="shared" si="64"/>
        <v>0</v>
      </c>
      <c r="BK307" s="35">
        <f t="shared" si="65"/>
        <v>0</v>
      </c>
      <c r="BL307" s="36">
        <f t="shared" si="66"/>
        <v>0</v>
      </c>
      <c r="BM307" s="47">
        <f t="shared" si="67"/>
        <v>12</v>
      </c>
      <c r="BN307">
        <v>51</v>
      </c>
      <c r="BO307" t="str">
        <f t="shared" si="70"/>
        <v>Pol</v>
      </c>
      <c r="BP307" t="str">
        <f t="shared" si="71"/>
        <v>Giulia</v>
      </c>
      <c r="BQ307" t="str">
        <f>D307</f>
        <v>Limana</v>
      </c>
    </row>
    <row r="308" spans="1:69" x14ac:dyDescent="0.25">
      <c r="A308" s="14">
        <v>1984</v>
      </c>
      <c r="B308" s="28" t="s">
        <v>5594</v>
      </c>
      <c r="C308" t="s">
        <v>999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12</v>
      </c>
      <c r="BE308">
        <f t="shared" si="59"/>
        <v>12</v>
      </c>
      <c r="BF308" s="35">
        <f t="shared" si="60"/>
        <v>12</v>
      </c>
      <c r="BG308" s="35">
        <f t="shared" si="61"/>
        <v>0</v>
      </c>
      <c r="BH308" s="35">
        <f t="shared" si="62"/>
        <v>0</v>
      </c>
      <c r="BI308" s="35">
        <f t="shared" si="63"/>
        <v>0</v>
      </c>
      <c r="BJ308" s="35">
        <f t="shared" si="64"/>
        <v>0</v>
      </c>
      <c r="BK308" s="35">
        <f t="shared" si="65"/>
        <v>0</v>
      </c>
      <c r="BL308" s="36">
        <f t="shared" si="66"/>
        <v>0</v>
      </c>
      <c r="BM308" s="47">
        <f t="shared" si="67"/>
        <v>12</v>
      </c>
      <c r="BN308">
        <v>51</v>
      </c>
      <c r="BO308" t="str">
        <f t="shared" si="70"/>
        <v>Portmann</v>
      </c>
      <c r="BP308" t="str">
        <f t="shared" si="71"/>
        <v>Elodie</v>
      </c>
    </row>
    <row r="309" spans="1:69" x14ac:dyDescent="0.25">
      <c r="A309" s="14">
        <v>1996</v>
      </c>
      <c r="B309" s="28" t="s">
        <v>2191</v>
      </c>
      <c r="C309" t="s">
        <v>2192</v>
      </c>
      <c r="D309" s="26" t="s">
        <v>2045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59"/>
        <v>12</v>
      </c>
      <c r="BF309" s="35">
        <f t="shared" si="60"/>
        <v>12</v>
      </c>
      <c r="BG309" s="35">
        <f t="shared" si="61"/>
        <v>0</v>
      </c>
      <c r="BH309" s="35">
        <f t="shared" si="62"/>
        <v>0</v>
      </c>
      <c r="BI309" s="35">
        <f t="shared" si="63"/>
        <v>0</v>
      </c>
      <c r="BJ309" s="35">
        <f t="shared" si="64"/>
        <v>0</v>
      </c>
      <c r="BK309" s="35">
        <f t="shared" si="65"/>
        <v>0</v>
      </c>
      <c r="BL309" s="36">
        <f t="shared" si="66"/>
        <v>0</v>
      </c>
      <c r="BM309" s="47">
        <f t="shared" si="67"/>
        <v>12</v>
      </c>
      <c r="BN309">
        <v>51</v>
      </c>
      <c r="BO309" t="str">
        <f t="shared" si="70"/>
        <v>Rohr</v>
      </c>
      <c r="BP309" t="str">
        <f t="shared" si="71"/>
        <v>Ronja</v>
      </c>
      <c r="BQ309" t="str">
        <f>D309</f>
        <v>Wabern</v>
      </c>
    </row>
    <row r="310" spans="1:69" x14ac:dyDescent="0.25">
      <c r="A310" s="14">
        <v>1999</v>
      </c>
      <c r="B310" s="28" t="s">
        <v>299</v>
      </c>
      <c r="C310" t="s">
        <v>221</v>
      </c>
      <c r="D310" s="26" t="s">
        <v>232</v>
      </c>
      <c r="E310">
        <v>12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59"/>
        <v>12</v>
      </c>
      <c r="BF310" s="35">
        <f t="shared" si="60"/>
        <v>12</v>
      </c>
      <c r="BG310" s="35">
        <f t="shared" si="61"/>
        <v>0</v>
      </c>
      <c r="BH310" s="35">
        <f t="shared" si="62"/>
        <v>0</v>
      </c>
      <c r="BI310" s="35">
        <f t="shared" si="63"/>
        <v>0</v>
      </c>
      <c r="BJ310" s="35">
        <f t="shared" si="64"/>
        <v>0</v>
      </c>
      <c r="BK310" s="35">
        <f t="shared" si="65"/>
        <v>0</v>
      </c>
      <c r="BL310" s="36">
        <f t="shared" si="66"/>
        <v>0</v>
      </c>
      <c r="BM310" s="47">
        <f t="shared" si="67"/>
        <v>12</v>
      </c>
      <c r="BN310">
        <v>51</v>
      </c>
      <c r="BO310" t="str">
        <f t="shared" si="70"/>
        <v>Thuy</v>
      </c>
      <c r="BP310" t="str">
        <f t="shared" si="71"/>
        <v>Margot</v>
      </c>
      <c r="BQ310" t="str">
        <f>D310</f>
        <v>La Chapelle d'Abondance</v>
      </c>
    </row>
    <row r="311" spans="1:69" x14ac:dyDescent="0.25">
      <c r="A311" s="14">
        <v>1995</v>
      </c>
      <c r="B311" s="28" t="s">
        <v>3005</v>
      </c>
      <c r="C311" t="s">
        <v>1708</v>
      </c>
      <c r="D311" s="26" t="s">
        <v>4881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12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59"/>
        <v>12</v>
      </c>
      <c r="BF311" s="35">
        <f t="shared" si="60"/>
        <v>12</v>
      </c>
      <c r="BG311" s="35">
        <f t="shared" si="61"/>
        <v>0</v>
      </c>
      <c r="BH311" s="35">
        <f t="shared" si="62"/>
        <v>0</v>
      </c>
      <c r="BI311" s="35">
        <f t="shared" si="63"/>
        <v>0</v>
      </c>
      <c r="BJ311" s="35">
        <f t="shared" si="64"/>
        <v>0</v>
      </c>
      <c r="BK311" s="35">
        <f t="shared" si="65"/>
        <v>0</v>
      </c>
      <c r="BL311" s="36">
        <f t="shared" si="66"/>
        <v>0</v>
      </c>
      <c r="BM311" s="47">
        <f t="shared" si="67"/>
        <v>12</v>
      </c>
      <c r="BN311">
        <v>51</v>
      </c>
      <c r="BO311" t="str">
        <f t="shared" si="70"/>
        <v>Tscherrig</v>
      </c>
      <c r="BP311" t="str">
        <f t="shared" si="71"/>
        <v>Vera</v>
      </c>
      <c r="BQ311" t="str">
        <f>D311</f>
        <v>Brig-Glis</v>
      </c>
    </row>
    <row r="312" spans="1:69" x14ac:dyDescent="0.25">
      <c r="A312" s="14">
        <v>2002</v>
      </c>
      <c r="B312" s="28" t="s">
        <v>990</v>
      </c>
      <c r="C312" t="s">
        <v>713</v>
      </c>
      <c r="D312" s="26" t="s">
        <v>13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12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59"/>
        <v>12</v>
      </c>
      <c r="BF312" s="35">
        <f t="shared" si="60"/>
        <v>12</v>
      </c>
      <c r="BG312" s="35">
        <f t="shared" si="61"/>
        <v>0</v>
      </c>
      <c r="BH312" s="35">
        <f t="shared" si="62"/>
        <v>0</v>
      </c>
      <c r="BI312" s="35">
        <f t="shared" si="63"/>
        <v>0</v>
      </c>
      <c r="BJ312" s="35">
        <f t="shared" si="64"/>
        <v>0</v>
      </c>
      <c r="BK312" s="35">
        <f t="shared" si="65"/>
        <v>0</v>
      </c>
      <c r="BL312" s="36">
        <f t="shared" si="66"/>
        <v>0</v>
      </c>
      <c r="BM312" s="47">
        <f t="shared" si="67"/>
        <v>12</v>
      </c>
      <c r="BN312">
        <v>51</v>
      </c>
      <c r="BO312" t="str">
        <f t="shared" si="70"/>
        <v>Udrisard</v>
      </c>
      <c r="BP312" t="str">
        <f t="shared" si="71"/>
        <v>Julie</v>
      </c>
      <c r="BQ312" t="str">
        <f>D312</f>
        <v>Martigny</v>
      </c>
    </row>
    <row r="313" spans="1:69" x14ac:dyDescent="0.25">
      <c r="A313" s="14">
        <v>1989</v>
      </c>
      <c r="B313" s="28" t="s">
        <v>90</v>
      </c>
      <c r="C313" t="s">
        <v>986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12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f t="shared" si="59"/>
        <v>12</v>
      </c>
      <c r="BF313" s="35">
        <f t="shared" si="60"/>
        <v>12</v>
      </c>
      <c r="BG313" s="35">
        <f t="shared" si="61"/>
        <v>0</v>
      </c>
      <c r="BH313" s="35">
        <f t="shared" si="62"/>
        <v>0</v>
      </c>
      <c r="BI313" s="35">
        <f t="shared" si="63"/>
        <v>0</v>
      </c>
      <c r="BJ313" s="35">
        <f t="shared" si="64"/>
        <v>0</v>
      </c>
      <c r="BK313" s="35">
        <f t="shared" si="65"/>
        <v>0</v>
      </c>
      <c r="BL313" s="36">
        <f t="shared" si="66"/>
        <v>0</v>
      </c>
      <c r="BM313" s="47">
        <f t="shared" si="67"/>
        <v>12</v>
      </c>
      <c r="BN313">
        <v>51</v>
      </c>
      <c r="BO313" t="str">
        <f t="shared" si="70"/>
        <v>Voutaz</v>
      </c>
      <c r="BP313" t="str">
        <f t="shared" si="71"/>
        <v>Caroline</v>
      </c>
    </row>
    <row r="314" spans="1:69" x14ac:dyDescent="0.25">
      <c r="A314" s="14">
        <v>1992</v>
      </c>
      <c r="B314" s="28" t="s">
        <v>1142</v>
      </c>
      <c r="C314" t="s">
        <v>526</v>
      </c>
      <c r="D314" s="26" t="s">
        <v>59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12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f t="shared" si="59"/>
        <v>12</v>
      </c>
      <c r="BF314" s="35">
        <f t="shared" si="60"/>
        <v>12</v>
      </c>
      <c r="BG314" s="35">
        <f t="shared" si="61"/>
        <v>0</v>
      </c>
      <c r="BH314" s="35">
        <f t="shared" si="62"/>
        <v>0</v>
      </c>
      <c r="BI314" s="35">
        <f t="shared" si="63"/>
        <v>0</v>
      </c>
      <c r="BJ314" s="35">
        <f t="shared" si="64"/>
        <v>0</v>
      </c>
      <c r="BK314" s="35">
        <f t="shared" si="65"/>
        <v>0</v>
      </c>
      <c r="BL314" s="36">
        <f t="shared" si="66"/>
        <v>0</v>
      </c>
      <c r="BM314" s="47">
        <f t="shared" si="67"/>
        <v>12</v>
      </c>
      <c r="BN314">
        <v>51</v>
      </c>
      <c r="BO314" t="str">
        <f t="shared" si="70"/>
        <v>Wesoly</v>
      </c>
      <c r="BP314" t="str">
        <f t="shared" si="71"/>
        <v>Audrey</v>
      </c>
      <c r="BQ314" t="str">
        <f>D314</f>
        <v>Sion</v>
      </c>
    </row>
    <row r="315" spans="1:69" x14ac:dyDescent="0.25">
      <c r="A315" s="14">
        <v>1998</v>
      </c>
      <c r="B315" s="28" t="s">
        <v>2573</v>
      </c>
      <c r="C315" t="s">
        <v>2574</v>
      </c>
      <c r="D315" s="26" t="s">
        <v>1460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11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f t="shared" si="59"/>
        <v>11</v>
      </c>
      <c r="BF315" s="35">
        <f t="shared" si="60"/>
        <v>11</v>
      </c>
      <c r="BG315" s="35">
        <f t="shared" si="61"/>
        <v>0</v>
      </c>
      <c r="BH315" s="35">
        <f t="shared" si="62"/>
        <v>0</v>
      </c>
      <c r="BI315" s="35">
        <f t="shared" si="63"/>
        <v>0</v>
      </c>
      <c r="BJ315" s="35">
        <f t="shared" si="64"/>
        <v>0</v>
      </c>
      <c r="BK315" s="35">
        <f t="shared" si="65"/>
        <v>0</v>
      </c>
      <c r="BL315" s="36">
        <f t="shared" si="66"/>
        <v>0</v>
      </c>
      <c r="BM315" s="47">
        <f t="shared" si="67"/>
        <v>11</v>
      </c>
      <c r="BN315">
        <v>52</v>
      </c>
      <c r="BO315" t="str">
        <f t="shared" si="70"/>
        <v>Allmark</v>
      </c>
      <c r="BP315" t="str">
        <f t="shared" si="71"/>
        <v>Annie</v>
      </c>
      <c r="BQ315" t="str">
        <f>D315</f>
        <v>Visp</v>
      </c>
    </row>
    <row r="316" spans="1:69" x14ac:dyDescent="0.25">
      <c r="A316" s="14">
        <v>1992</v>
      </c>
      <c r="B316" s="28" t="s">
        <v>5384</v>
      </c>
      <c r="C316" t="s">
        <v>361</v>
      </c>
      <c r="D316" s="26" t="s">
        <v>33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11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f t="shared" si="59"/>
        <v>11</v>
      </c>
      <c r="BF316" s="35">
        <f t="shared" si="60"/>
        <v>11</v>
      </c>
      <c r="BG316" s="35">
        <f t="shared" si="61"/>
        <v>0</v>
      </c>
      <c r="BH316" s="35">
        <f t="shared" si="62"/>
        <v>0</v>
      </c>
      <c r="BI316" s="35">
        <f t="shared" si="63"/>
        <v>0</v>
      </c>
      <c r="BJ316" s="35">
        <f t="shared" si="64"/>
        <v>0</v>
      </c>
      <c r="BK316" s="35">
        <f t="shared" si="65"/>
        <v>0</v>
      </c>
      <c r="BL316" s="36">
        <f t="shared" si="66"/>
        <v>0</v>
      </c>
      <c r="BM316" s="47">
        <f t="shared" si="67"/>
        <v>11</v>
      </c>
      <c r="BN316">
        <v>52</v>
      </c>
      <c r="BO316" t="str">
        <f t="shared" si="70"/>
        <v>Audera</v>
      </c>
      <c r="BP316" t="str">
        <f t="shared" si="71"/>
        <v>Maria</v>
      </c>
      <c r="BQ316" t="str">
        <f>D316</f>
        <v>Lausanne</v>
      </c>
    </row>
    <row r="317" spans="1:69" x14ac:dyDescent="0.25">
      <c r="A317" s="14">
        <v>1989</v>
      </c>
      <c r="B317" s="28" t="s">
        <v>4805</v>
      </c>
      <c r="C317" t="s">
        <v>141</v>
      </c>
      <c r="D317" s="26" t="s">
        <v>4806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11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f t="shared" si="59"/>
        <v>11</v>
      </c>
      <c r="BF317" s="35">
        <f t="shared" si="60"/>
        <v>11</v>
      </c>
      <c r="BG317" s="35">
        <f t="shared" si="61"/>
        <v>0</v>
      </c>
      <c r="BH317" s="35">
        <f t="shared" si="62"/>
        <v>0</v>
      </c>
      <c r="BI317" s="35">
        <f t="shared" si="63"/>
        <v>0</v>
      </c>
      <c r="BJ317" s="35">
        <f t="shared" si="64"/>
        <v>0</v>
      </c>
      <c r="BK317" s="35">
        <f t="shared" si="65"/>
        <v>0</v>
      </c>
      <c r="BL317" s="36">
        <f t="shared" si="66"/>
        <v>0</v>
      </c>
      <c r="BM317" s="47">
        <f t="shared" si="67"/>
        <v>11</v>
      </c>
      <c r="BN317">
        <v>52</v>
      </c>
      <c r="BO317" t="str">
        <f t="shared" si="70"/>
        <v>Balliger</v>
      </c>
      <c r="BP317" t="str">
        <f t="shared" si="71"/>
        <v>Delphine</v>
      </c>
      <c r="BQ317" t="str">
        <f>D317</f>
        <v>Monts-de-Corsier</v>
      </c>
    </row>
    <row r="318" spans="1:69" x14ac:dyDescent="0.25">
      <c r="A318" s="14">
        <v>2002</v>
      </c>
      <c r="B318" s="28" t="s">
        <v>5464</v>
      </c>
      <c r="C318" t="s">
        <v>5465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11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f t="shared" si="59"/>
        <v>11</v>
      </c>
      <c r="BF318" s="35">
        <f t="shared" si="60"/>
        <v>11</v>
      </c>
      <c r="BG318" s="35">
        <f t="shared" si="61"/>
        <v>0</v>
      </c>
      <c r="BH318" s="35">
        <f t="shared" si="62"/>
        <v>0</v>
      </c>
      <c r="BI318" s="35">
        <f t="shared" si="63"/>
        <v>0</v>
      </c>
      <c r="BJ318" s="35">
        <f t="shared" si="64"/>
        <v>0</v>
      </c>
      <c r="BK318" s="35">
        <f t="shared" si="65"/>
        <v>0</v>
      </c>
      <c r="BL318" s="36">
        <f t="shared" si="66"/>
        <v>0</v>
      </c>
      <c r="BM318" s="47">
        <f t="shared" si="67"/>
        <v>11</v>
      </c>
      <c r="BN318">
        <v>52</v>
      </c>
      <c r="BO318" t="str">
        <f t="shared" si="70"/>
        <v>Bayat</v>
      </c>
      <c r="BP318" t="str">
        <f t="shared" si="71"/>
        <v>Zohre</v>
      </c>
    </row>
    <row r="319" spans="1:69" x14ac:dyDescent="0.25">
      <c r="A319" s="14">
        <v>1998</v>
      </c>
      <c r="B319" s="28" t="s">
        <v>2193</v>
      </c>
      <c r="C319" t="s">
        <v>1132</v>
      </c>
      <c r="D319" s="26" t="s">
        <v>2194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11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f t="shared" si="59"/>
        <v>11</v>
      </c>
      <c r="BF319" s="35">
        <f t="shared" si="60"/>
        <v>11</v>
      </c>
      <c r="BG319" s="35">
        <f t="shared" si="61"/>
        <v>0</v>
      </c>
      <c r="BH319" s="35">
        <f t="shared" si="62"/>
        <v>0</v>
      </c>
      <c r="BI319" s="35">
        <f t="shared" si="63"/>
        <v>0</v>
      </c>
      <c r="BJ319" s="35">
        <f t="shared" si="64"/>
        <v>0</v>
      </c>
      <c r="BK319" s="35">
        <f t="shared" si="65"/>
        <v>0</v>
      </c>
      <c r="BL319" s="36">
        <f t="shared" si="66"/>
        <v>0</v>
      </c>
      <c r="BM319" s="47">
        <f t="shared" si="67"/>
        <v>11</v>
      </c>
      <c r="BN319">
        <v>52</v>
      </c>
      <c r="BO319" t="str">
        <f t="shared" si="70"/>
        <v>Brutsche</v>
      </c>
      <c r="BP319" t="str">
        <f t="shared" si="71"/>
        <v>Marion</v>
      </c>
      <c r="BQ319" t="str">
        <f t="shared" ref="BQ319:BQ326" si="73">D319</f>
        <v>d-Freiburg</v>
      </c>
    </row>
    <row r="320" spans="1:69" x14ac:dyDescent="0.25">
      <c r="A320" s="14">
        <v>2001</v>
      </c>
      <c r="B320" s="28" t="s">
        <v>367</v>
      </c>
      <c r="C320" t="s">
        <v>693</v>
      </c>
      <c r="D320" s="26" t="s">
        <v>60</v>
      </c>
      <c r="E320">
        <v>0</v>
      </c>
      <c r="F320">
        <v>11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f t="shared" si="59"/>
        <v>11</v>
      </c>
      <c r="BF320" s="35">
        <f t="shared" si="60"/>
        <v>11</v>
      </c>
      <c r="BG320" s="35">
        <f t="shared" si="61"/>
        <v>0</v>
      </c>
      <c r="BH320" s="35">
        <f t="shared" si="62"/>
        <v>0</v>
      </c>
      <c r="BI320" s="35">
        <f t="shared" si="63"/>
        <v>0</v>
      </c>
      <c r="BJ320" s="35">
        <f t="shared" si="64"/>
        <v>0</v>
      </c>
      <c r="BK320" s="35">
        <f t="shared" si="65"/>
        <v>0</v>
      </c>
      <c r="BL320" s="36">
        <f t="shared" si="66"/>
        <v>0</v>
      </c>
      <c r="BM320" s="47">
        <f t="shared" si="67"/>
        <v>11</v>
      </c>
      <c r="BN320">
        <v>52</v>
      </c>
      <c r="BO320" t="str">
        <f t="shared" si="70"/>
        <v>Carron</v>
      </c>
      <c r="BP320" t="str">
        <f t="shared" si="71"/>
        <v>Estelle</v>
      </c>
      <c r="BQ320" t="str">
        <f t="shared" si="73"/>
        <v>Fully</v>
      </c>
    </row>
    <row r="321" spans="1:69" x14ac:dyDescent="0.25">
      <c r="A321" s="14">
        <v>1985</v>
      </c>
      <c r="B321" s="28" t="s">
        <v>2686</v>
      </c>
      <c r="C321" t="s">
        <v>371</v>
      </c>
      <c r="D321" s="26" t="s">
        <v>2687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f t="shared" si="59"/>
        <v>11</v>
      </c>
      <c r="BF321" s="35">
        <f t="shared" si="60"/>
        <v>11</v>
      </c>
      <c r="BG321" s="35">
        <f t="shared" si="61"/>
        <v>0</v>
      </c>
      <c r="BH321" s="35">
        <f t="shared" si="62"/>
        <v>0</v>
      </c>
      <c r="BI321" s="35">
        <f t="shared" si="63"/>
        <v>0</v>
      </c>
      <c r="BJ321" s="35">
        <f t="shared" si="64"/>
        <v>0</v>
      </c>
      <c r="BK321" s="35">
        <f t="shared" si="65"/>
        <v>0</v>
      </c>
      <c r="BL321" s="36">
        <f t="shared" si="66"/>
        <v>0</v>
      </c>
      <c r="BM321" s="47">
        <f t="shared" si="67"/>
        <v>11</v>
      </c>
      <c r="BN321">
        <v>52</v>
      </c>
      <c r="BO321" t="str">
        <f t="shared" si="70"/>
        <v>Combremont</v>
      </c>
      <c r="BP321" t="str">
        <f t="shared" si="71"/>
        <v>Séverine</v>
      </c>
      <c r="BQ321" t="str">
        <f t="shared" si="73"/>
        <v>Cheiry</v>
      </c>
    </row>
    <row r="322" spans="1:69" x14ac:dyDescent="0.25">
      <c r="A322" s="14">
        <v>2000</v>
      </c>
      <c r="B322" s="28" t="s">
        <v>5938</v>
      </c>
      <c r="C322" t="s">
        <v>548</v>
      </c>
      <c r="D322" s="26" t="s">
        <v>13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11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f t="shared" si="59"/>
        <v>11</v>
      </c>
      <c r="BF322" s="35">
        <f t="shared" si="60"/>
        <v>11</v>
      </c>
      <c r="BG322" s="35">
        <f t="shared" si="61"/>
        <v>0</v>
      </c>
      <c r="BH322" s="35">
        <f t="shared" si="62"/>
        <v>0</v>
      </c>
      <c r="BI322" s="35">
        <f t="shared" si="63"/>
        <v>0</v>
      </c>
      <c r="BJ322" s="35">
        <f t="shared" si="64"/>
        <v>0</v>
      </c>
      <c r="BK322" s="35">
        <f t="shared" si="65"/>
        <v>0</v>
      </c>
      <c r="BL322" s="36">
        <f t="shared" si="66"/>
        <v>0</v>
      </c>
      <c r="BM322" s="47">
        <f t="shared" si="67"/>
        <v>11</v>
      </c>
      <c r="BN322">
        <v>52</v>
      </c>
      <c r="BO322" t="str">
        <f t="shared" si="70"/>
        <v>Corthay</v>
      </c>
      <c r="BP322" t="str">
        <f t="shared" si="71"/>
        <v>Samantha</v>
      </c>
      <c r="BQ322" t="str">
        <f t="shared" si="73"/>
        <v>Martigny</v>
      </c>
    </row>
    <row r="323" spans="1:69" x14ac:dyDescent="0.25">
      <c r="A323" s="14">
        <v>1985</v>
      </c>
      <c r="B323" s="28" t="s">
        <v>2853</v>
      </c>
      <c r="C323" t="s">
        <v>2854</v>
      </c>
      <c r="D323" s="26" t="s">
        <v>171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11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f t="shared" si="59"/>
        <v>11</v>
      </c>
      <c r="BF323" s="35">
        <f t="shared" si="60"/>
        <v>11</v>
      </c>
      <c r="BG323" s="35">
        <f t="shared" si="61"/>
        <v>0</v>
      </c>
      <c r="BH323" s="35">
        <f t="shared" si="62"/>
        <v>0</v>
      </c>
      <c r="BI323" s="35">
        <f t="shared" si="63"/>
        <v>0</v>
      </c>
      <c r="BJ323" s="35">
        <f t="shared" si="64"/>
        <v>0</v>
      </c>
      <c r="BK323" s="35">
        <f t="shared" si="65"/>
        <v>0</v>
      </c>
      <c r="BL323" s="36">
        <f t="shared" si="66"/>
        <v>0</v>
      </c>
      <c r="BM323" s="47">
        <f t="shared" si="67"/>
        <v>11</v>
      </c>
      <c r="BN323">
        <v>52</v>
      </c>
      <c r="BO323" t="str">
        <f t="shared" si="70"/>
        <v>Genetti</v>
      </c>
      <c r="BP323" t="str">
        <f t="shared" si="71"/>
        <v>Chrstelle</v>
      </c>
      <c r="BQ323" t="str">
        <f t="shared" si="73"/>
        <v>Conthey</v>
      </c>
    </row>
    <row r="324" spans="1:69" x14ac:dyDescent="0.25">
      <c r="A324" s="14">
        <v>1999</v>
      </c>
      <c r="B324" s="28" t="s">
        <v>829</v>
      </c>
      <c r="C324" t="s">
        <v>55</v>
      </c>
      <c r="D324" s="26"/>
      <c r="E324">
        <v>0</v>
      </c>
      <c r="F324">
        <v>0</v>
      </c>
      <c r="G324">
        <v>0</v>
      </c>
      <c r="H324">
        <v>0</v>
      </c>
      <c r="I324">
        <v>11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f t="shared" si="59"/>
        <v>11</v>
      </c>
      <c r="BF324" s="35">
        <f t="shared" si="60"/>
        <v>11</v>
      </c>
      <c r="BG324" s="35">
        <f t="shared" si="61"/>
        <v>0</v>
      </c>
      <c r="BH324" s="35">
        <f t="shared" si="62"/>
        <v>0</v>
      </c>
      <c r="BI324" s="35">
        <f t="shared" si="63"/>
        <v>0</v>
      </c>
      <c r="BJ324" s="35">
        <f t="shared" si="64"/>
        <v>0</v>
      </c>
      <c r="BK324" s="35">
        <f t="shared" si="65"/>
        <v>0</v>
      </c>
      <c r="BL324" s="36">
        <f t="shared" si="66"/>
        <v>0</v>
      </c>
      <c r="BM324" s="47">
        <f t="shared" si="67"/>
        <v>11</v>
      </c>
      <c r="BN324">
        <v>52</v>
      </c>
      <c r="BO324" t="str">
        <f t="shared" si="70"/>
        <v>Gillabert</v>
      </c>
      <c r="BP324" t="str">
        <f t="shared" si="71"/>
        <v>Mélanie</v>
      </c>
      <c r="BQ324">
        <f t="shared" si="73"/>
        <v>0</v>
      </c>
    </row>
    <row r="325" spans="1:69" x14ac:dyDescent="0.25">
      <c r="A325" s="14">
        <v>1989</v>
      </c>
      <c r="B325" s="28" t="s">
        <v>5749</v>
      </c>
      <c r="C325" t="s">
        <v>3711</v>
      </c>
      <c r="D325" s="26" t="s">
        <v>5750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11</v>
      </c>
      <c r="BA325">
        <v>0</v>
      </c>
      <c r="BB325">
        <v>0</v>
      </c>
      <c r="BC325">
        <v>0</v>
      </c>
      <c r="BD325">
        <v>0</v>
      </c>
      <c r="BE325">
        <f t="shared" si="59"/>
        <v>11</v>
      </c>
      <c r="BF325" s="35">
        <f t="shared" si="60"/>
        <v>11</v>
      </c>
      <c r="BG325" s="35">
        <f t="shared" si="61"/>
        <v>0</v>
      </c>
      <c r="BH325" s="35">
        <f t="shared" si="62"/>
        <v>0</v>
      </c>
      <c r="BI325" s="35">
        <f t="shared" si="63"/>
        <v>0</v>
      </c>
      <c r="BJ325" s="35">
        <f t="shared" si="64"/>
        <v>0</v>
      </c>
      <c r="BK325" s="35">
        <f t="shared" si="65"/>
        <v>0</v>
      </c>
      <c r="BL325" s="36">
        <f t="shared" si="66"/>
        <v>0</v>
      </c>
      <c r="BM325" s="47">
        <f t="shared" si="67"/>
        <v>11</v>
      </c>
      <c r="BN325">
        <v>52</v>
      </c>
      <c r="BO325" t="str">
        <f t="shared" si="70"/>
        <v>Goldberg</v>
      </c>
      <c r="BP325" t="str">
        <f t="shared" si="71"/>
        <v>Louise</v>
      </c>
      <c r="BQ325" t="str">
        <f t="shared" si="73"/>
        <v>Geneva</v>
      </c>
    </row>
    <row r="326" spans="1:69" x14ac:dyDescent="0.25">
      <c r="A326" s="14">
        <v>2002</v>
      </c>
      <c r="B326" s="28" t="s">
        <v>5556</v>
      </c>
      <c r="C326" t="s">
        <v>3699</v>
      </c>
      <c r="D326" s="26" t="s">
        <v>5557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11</v>
      </c>
      <c r="BD326">
        <v>0</v>
      </c>
      <c r="BE326">
        <f t="shared" ref="BE326:BE389" si="74">SUM(E326:BD326)</f>
        <v>11</v>
      </c>
      <c r="BF326" s="35">
        <f t="shared" ref="BF326:BF389" si="75">IF(BE326=0,0,LARGE(E326:BD326,1))</f>
        <v>11</v>
      </c>
      <c r="BG326" s="35">
        <f t="shared" ref="BG326:BG389" si="76">IF(BE326=0,0,LARGE(E326:BD326,2))</f>
        <v>0</v>
      </c>
      <c r="BH326" s="35">
        <f t="shared" ref="BH326:BH389" si="77">IF(BE326=0,0,LARGE(E326:BD326,3))</f>
        <v>0</v>
      </c>
      <c r="BI326" s="35">
        <f t="shared" ref="BI326:BI389" si="78">IF(BE326=0,0,LARGE(E326:BD326,4))</f>
        <v>0</v>
      </c>
      <c r="BJ326" s="35">
        <f t="shared" ref="BJ326:BJ389" si="79">IF(BE326=0,0,LARGE(E326:BD326,5))</f>
        <v>0</v>
      </c>
      <c r="BK326" s="35">
        <f t="shared" ref="BK326:BK389" si="80">IF(BE326=0,0,LARGE(E326:BD326,6))</f>
        <v>0</v>
      </c>
      <c r="BL326" s="36">
        <f t="shared" ref="BL326:BL389" si="81">IF(BE326=0,0,LARGE(E326:BD326,7))</f>
        <v>0</v>
      </c>
      <c r="BM326" s="47">
        <f t="shared" ref="BM326:BM389" si="82">SUM(BF326:BL326)</f>
        <v>11</v>
      </c>
      <c r="BN326">
        <v>52</v>
      </c>
      <c r="BO326" t="str">
        <f t="shared" si="70"/>
        <v>Gonus</v>
      </c>
      <c r="BP326" t="str">
        <f t="shared" si="71"/>
        <v>Vanina</v>
      </c>
      <c r="BQ326" t="str">
        <f t="shared" si="73"/>
        <v>AZ Sports</v>
      </c>
    </row>
    <row r="327" spans="1:69" x14ac:dyDescent="0.25">
      <c r="A327" s="14">
        <v>1988</v>
      </c>
      <c r="B327" s="28" t="s">
        <v>1961</v>
      </c>
      <c r="C327" t="s">
        <v>840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11</v>
      </c>
      <c r="BE327">
        <f t="shared" si="74"/>
        <v>11</v>
      </c>
      <c r="BF327" s="35">
        <f t="shared" si="75"/>
        <v>11</v>
      </c>
      <c r="BG327" s="35">
        <f t="shared" si="76"/>
        <v>0</v>
      </c>
      <c r="BH327" s="35">
        <f t="shared" si="77"/>
        <v>0</v>
      </c>
      <c r="BI327" s="35">
        <f t="shared" si="78"/>
        <v>0</v>
      </c>
      <c r="BJ327" s="35">
        <f t="shared" si="79"/>
        <v>0</v>
      </c>
      <c r="BK327" s="35">
        <f t="shared" si="80"/>
        <v>0</v>
      </c>
      <c r="BL327" s="36">
        <f t="shared" si="81"/>
        <v>0</v>
      </c>
      <c r="BM327" s="47">
        <f t="shared" si="82"/>
        <v>11</v>
      </c>
      <c r="BN327">
        <v>52</v>
      </c>
      <c r="BO327" t="str">
        <f t="shared" si="70"/>
        <v>Gremaud</v>
      </c>
      <c r="BP327" t="str">
        <f t="shared" si="71"/>
        <v>Nathalie</v>
      </c>
    </row>
    <row r="328" spans="1:69" x14ac:dyDescent="0.25">
      <c r="A328" s="14">
        <v>1989</v>
      </c>
      <c r="B328" s="28" t="s">
        <v>3326</v>
      </c>
      <c r="C328" t="s">
        <v>3018</v>
      </c>
      <c r="D328" s="26" t="s">
        <v>150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11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f t="shared" si="74"/>
        <v>11</v>
      </c>
      <c r="BF328" s="35">
        <f t="shared" si="75"/>
        <v>11</v>
      </c>
      <c r="BG328" s="35">
        <f t="shared" si="76"/>
        <v>0</v>
      </c>
      <c r="BH328" s="35">
        <f t="shared" si="77"/>
        <v>0</v>
      </c>
      <c r="BI328" s="35">
        <f t="shared" si="78"/>
        <v>0</v>
      </c>
      <c r="BJ328" s="35">
        <f t="shared" si="79"/>
        <v>0</v>
      </c>
      <c r="BK328" s="35">
        <f t="shared" si="80"/>
        <v>0</v>
      </c>
      <c r="BL328" s="36">
        <f t="shared" si="81"/>
        <v>0</v>
      </c>
      <c r="BM328" s="47">
        <f t="shared" si="82"/>
        <v>11</v>
      </c>
      <c r="BN328">
        <v>52</v>
      </c>
      <c r="BO328" t="str">
        <f t="shared" si="70"/>
        <v>Hemmig</v>
      </c>
      <c r="BP328" t="str">
        <f t="shared" si="71"/>
        <v>Elisa</v>
      </c>
      <c r="BQ328" t="str">
        <f t="shared" ref="BQ328:BQ334" si="83">D328</f>
        <v>Thun</v>
      </c>
    </row>
    <row r="329" spans="1:69" x14ac:dyDescent="0.25">
      <c r="A329" s="14">
        <v>1995</v>
      </c>
      <c r="B329" s="28" t="s">
        <v>4687</v>
      </c>
      <c r="C329" t="s">
        <v>4688</v>
      </c>
      <c r="D329" s="26" t="s">
        <v>4689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11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f t="shared" si="74"/>
        <v>11</v>
      </c>
      <c r="BF329" s="35">
        <f t="shared" si="75"/>
        <v>11</v>
      </c>
      <c r="BG329" s="35">
        <f t="shared" si="76"/>
        <v>0</v>
      </c>
      <c r="BH329" s="35">
        <f t="shared" si="77"/>
        <v>0</v>
      </c>
      <c r="BI329" s="35">
        <f t="shared" si="78"/>
        <v>0</v>
      </c>
      <c r="BJ329" s="35">
        <f t="shared" si="79"/>
        <v>0</v>
      </c>
      <c r="BK329" s="35">
        <f t="shared" si="80"/>
        <v>0</v>
      </c>
      <c r="BL329" s="36">
        <f t="shared" si="81"/>
        <v>0</v>
      </c>
      <c r="BM329" s="47">
        <f t="shared" si="82"/>
        <v>11</v>
      </c>
      <c r="BN329">
        <v>52</v>
      </c>
      <c r="BO329" t="str">
        <f t="shared" si="70"/>
        <v>Hinshelwood</v>
      </c>
      <c r="BP329" t="str">
        <f t="shared" si="71"/>
        <v>Kani</v>
      </c>
      <c r="BQ329" t="str">
        <f t="shared" si="83"/>
        <v>GBR</v>
      </c>
    </row>
    <row r="330" spans="1:69" x14ac:dyDescent="0.25">
      <c r="A330" s="14">
        <v>1987</v>
      </c>
      <c r="B330" t="s">
        <v>5220</v>
      </c>
      <c r="C330" t="s">
        <v>840</v>
      </c>
      <c r="D330" s="26" t="s">
        <v>1713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11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f t="shared" si="74"/>
        <v>11</v>
      </c>
      <c r="BF330" s="35">
        <f t="shared" si="75"/>
        <v>11</v>
      </c>
      <c r="BG330" s="35">
        <f t="shared" si="76"/>
        <v>0</v>
      </c>
      <c r="BH330" s="35">
        <f t="shared" si="77"/>
        <v>0</v>
      </c>
      <c r="BI330" s="35">
        <f t="shared" si="78"/>
        <v>0</v>
      </c>
      <c r="BJ330" s="35">
        <f t="shared" si="79"/>
        <v>0</v>
      </c>
      <c r="BK330" s="35">
        <f t="shared" si="80"/>
        <v>0</v>
      </c>
      <c r="BL330" s="36">
        <f t="shared" si="81"/>
        <v>0</v>
      </c>
      <c r="BM330" s="47">
        <f t="shared" si="82"/>
        <v>11</v>
      </c>
      <c r="BN330">
        <v>52</v>
      </c>
      <c r="BO330" t="str">
        <f t="shared" si="70"/>
        <v>Hochuli</v>
      </c>
      <c r="BP330" t="str">
        <f t="shared" si="71"/>
        <v>Nathalie</v>
      </c>
      <c r="BQ330" t="str">
        <f t="shared" si="83"/>
        <v>Zinal</v>
      </c>
    </row>
    <row r="331" spans="1:69" x14ac:dyDescent="0.25">
      <c r="A331" s="14">
        <v>1995</v>
      </c>
      <c r="B331" s="28" t="s">
        <v>3994</v>
      </c>
      <c r="C331" t="s">
        <v>973</v>
      </c>
      <c r="D331" s="26" t="s">
        <v>4288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11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f t="shared" si="74"/>
        <v>11</v>
      </c>
      <c r="BF331" s="35">
        <f t="shared" si="75"/>
        <v>11</v>
      </c>
      <c r="BG331" s="35">
        <f t="shared" si="76"/>
        <v>0</v>
      </c>
      <c r="BH331" s="35">
        <f t="shared" si="77"/>
        <v>0</v>
      </c>
      <c r="BI331" s="35">
        <f t="shared" si="78"/>
        <v>0</v>
      </c>
      <c r="BJ331" s="35">
        <f t="shared" si="79"/>
        <v>0</v>
      </c>
      <c r="BK331" s="35">
        <f t="shared" si="80"/>
        <v>0</v>
      </c>
      <c r="BL331" s="36">
        <f t="shared" si="81"/>
        <v>0</v>
      </c>
      <c r="BM331" s="47">
        <f t="shared" si="82"/>
        <v>11</v>
      </c>
      <c r="BN331">
        <v>52</v>
      </c>
      <c r="BO331" t="str">
        <f t="shared" si="70"/>
        <v>Jaquet</v>
      </c>
      <c r="BP331" t="str">
        <f t="shared" si="71"/>
        <v>Mathilde</v>
      </c>
      <c r="BQ331" t="str">
        <f t="shared" si="83"/>
        <v>Farvagny</v>
      </c>
    </row>
    <row r="332" spans="1:69" x14ac:dyDescent="0.25">
      <c r="A332" s="14">
        <v>1994</v>
      </c>
      <c r="B332" s="28" t="s">
        <v>1886</v>
      </c>
      <c r="C332" t="s">
        <v>153</v>
      </c>
      <c r="D332" t="s">
        <v>448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11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f t="shared" si="74"/>
        <v>11</v>
      </c>
      <c r="BF332" s="35">
        <f t="shared" si="75"/>
        <v>11</v>
      </c>
      <c r="BG332" s="35">
        <f t="shared" si="76"/>
        <v>0</v>
      </c>
      <c r="BH332" s="35">
        <f t="shared" si="77"/>
        <v>0</v>
      </c>
      <c r="BI332" s="35">
        <f t="shared" si="78"/>
        <v>0</v>
      </c>
      <c r="BJ332" s="35">
        <f t="shared" si="79"/>
        <v>0</v>
      </c>
      <c r="BK332" s="35">
        <f t="shared" si="80"/>
        <v>0</v>
      </c>
      <c r="BL332" s="36">
        <f t="shared" si="81"/>
        <v>0</v>
      </c>
      <c r="BM332" s="47">
        <f t="shared" si="82"/>
        <v>11</v>
      </c>
      <c r="BN332">
        <v>52</v>
      </c>
      <c r="BO332" t="str">
        <f t="shared" si="70"/>
        <v>Lohmann</v>
      </c>
      <c r="BP332" t="str">
        <f t="shared" si="71"/>
        <v>Sophie</v>
      </c>
      <c r="BQ332" t="str">
        <f t="shared" si="83"/>
        <v>Zürich</v>
      </c>
    </row>
    <row r="333" spans="1:69" x14ac:dyDescent="0.25">
      <c r="A333" s="14">
        <v>1985</v>
      </c>
      <c r="B333" s="28" t="s">
        <v>3552</v>
      </c>
      <c r="C333" t="s">
        <v>988</v>
      </c>
      <c r="D333" s="26" t="s">
        <v>3553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11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f t="shared" si="74"/>
        <v>11</v>
      </c>
      <c r="BF333" s="35">
        <f t="shared" si="75"/>
        <v>11</v>
      </c>
      <c r="BG333" s="35">
        <f t="shared" si="76"/>
        <v>0</v>
      </c>
      <c r="BH333" s="35">
        <f t="shared" si="77"/>
        <v>0</v>
      </c>
      <c r="BI333" s="35">
        <f t="shared" si="78"/>
        <v>0</v>
      </c>
      <c r="BJ333" s="35">
        <f t="shared" si="79"/>
        <v>0</v>
      </c>
      <c r="BK333" s="35">
        <f t="shared" si="80"/>
        <v>0</v>
      </c>
      <c r="BL333" s="36">
        <f t="shared" si="81"/>
        <v>0</v>
      </c>
      <c r="BM333" s="47">
        <f t="shared" si="82"/>
        <v>11</v>
      </c>
      <c r="BN333">
        <v>52</v>
      </c>
      <c r="BO333" t="str">
        <f t="shared" si="70"/>
        <v>Magliano</v>
      </c>
      <c r="BP333" t="str">
        <f t="shared" si="71"/>
        <v>Camilla</v>
      </c>
      <c r="BQ333" t="str">
        <f t="shared" si="83"/>
        <v>I-Torino</v>
      </c>
    </row>
    <row r="334" spans="1:69" x14ac:dyDescent="0.25">
      <c r="A334" s="14">
        <v>1989</v>
      </c>
      <c r="B334" s="28" t="s">
        <v>5313</v>
      </c>
      <c r="C334" t="s">
        <v>852</v>
      </c>
      <c r="D334" s="26" t="s">
        <v>32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11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f t="shared" si="74"/>
        <v>11</v>
      </c>
      <c r="BF334" s="35">
        <f t="shared" si="75"/>
        <v>11</v>
      </c>
      <c r="BG334" s="35">
        <f t="shared" si="76"/>
        <v>0</v>
      </c>
      <c r="BH334" s="35">
        <f t="shared" si="77"/>
        <v>0</v>
      </c>
      <c r="BI334" s="35">
        <f t="shared" si="78"/>
        <v>0</v>
      </c>
      <c r="BJ334" s="35">
        <f t="shared" si="79"/>
        <v>0</v>
      </c>
      <c r="BK334" s="35">
        <f t="shared" si="80"/>
        <v>0</v>
      </c>
      <c r="BL334" s="36">
        <f t="shared" si="81"/>
        <v>0</v>
      </c>
      <c r="BM334" s="47">
        <f t="shared" si="82"/>
        <v>11</v>
      </c>
      <c r="BN334">
        <v>52</v>
      </c>
      <c r="BO334" t="str">
        <f t="shared" si="70"/>
        <v>Marchenko</v>
      </c>
      <c r="BP334" t="str">
        <f t="shared" si="71"/>
        <v>Alexandra</v>
      </c>
      <c r="BQ334" t="str">
        <f t="shared" si="83"/>
        <v>Genève</v>
      </c>
    </row>
    <row r="335" spans="1:69" x14ac:dyDescent="0.25">
      <c r="A335" s="14">
        <v>1987</v>
      </c>
      <c r="B335" s="28" t="s">
        <v>945</v>
      </c>
      <c r="C335" t="s">
        <v>1276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3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8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f t="shared" si="74"/>
        <v>11</v>
      </c>
      <c r="BF335" s="35">
        <f t="shared" si="75"/>
        <v>8</v>
      </c>
      <c r="BG335" s="35">
        <f t="shared" si="76"/>
        <v>3</v>
      </c>
      <c r="BH335" s="35">
        <f t="shared" si="77"/>
        <v>0</v>
      </c>
      <c r="BI335" s="35">
        <f t="shared" si="78"/>
        <v>0</v>
      </c>
      <c r="BJ335" s="35">
        <f t="shared" si="79"/>
        <v>0</v>
      </c>
      <c r="BK335" s="35">
        <f t="shared" si="80"/>
        <v>0</v>
      </c>
      <c r="BL335" s="36">
        <f t="shared" si="81"/>
        <v>0</v>
      </c>
      <c r="BM335" s="47">
        <f t="shared" si="82"/>
        <v>11</v>
      </c>
      <c r="BN335">
        <v>52</v>
      </c>
      <c r="BO335" t="str">
        <f t="shared" si="70"/>
        <v>Maret</v>
      </c>
      <c r="BP335" t="str">
        <f t="shared" si="71"/>
        <v>Ophélie</v>
      </c>
    </row>
    <row r="336" spans="1:69" x14ac:dyDescent="0.25">
      <c r="A336" s="14">
        <v>1997</v>
      </c>
      <c r="B336" s="28" t="s">
        <v>1438</v>
      </c>
      <c r="C336" t="s">
        <v>4625</v>
      </c>
      <c r="D336" s="26" t="s">
        <v>448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f t="shared" si="74"/>
        <v>11</v>
      </c>
      <c r="BF336" s="35">
        <f t="shared" si="75"/>
        <v>11</v>
      </c>
      <c r="BG336" s="35">
        <f t="shared" si="76"/>
        <v>0</v>
      </c>
      <c r="BH336" s="35">
        <f t="shared" si="77"/>
        <v>0</v>
      </c>
      <c r="BI336" s="35">
        <f t="shared" si="78"/>
        <v>0</v>
      </c>
      <c r="BJ336" s="35">
        <f t="shared" si="79"/>
        <v>0</v>
      </c>
      <c r="BK336" s="35">
        <f t="shared" si="80"/>
        <v>0</v>
      </c>
      <c r="BL336" s="36">
        <f t="shared" si="81"/>
        <v>0</v>
      </c>
      <c r="BM336" s="47">
        <f t="shared" si="82"/>
        <v>11</v>
      </c>
      <c r="BN336">
        <v>52</v>
      </c>
      <c r="BO336" t="str">
        <f t="shared" si="70"/>
        <v>Mayer</v>
      </c>
      <c r="BP336" t="str">
        <f t="shared" si="71"/>
        <v>Paula</v>
      </c>
      <c r="BQ336" t="str">
        <f t="shared" ref="BQ336:BQ342" si="84">D336</f>
        <v>Zürich</v>
      </c>
    </row>
    <row r="337" spans="1:69" x14ac:dyDescent="0.25">
      <c r="A337" s="14">
        <v>1998</v>
      </c>
      <c r="B337" s="28" t="s">
        <v>300</v>
      </c>
      <c r="C337" t="s">
        <v>301</v>
      </c>
      <c r="D337" s="26" t="s">
        <v>302</v>
      </c>
      <c r="E337">
        <v>11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f t="shared" si="74"/>
        <v>11</v>
      </c>
      <c r="BF337" s="35">
        <f t="shared" si="75"/>
        <v>11</v>
      </c>
      <c r="BG337" s="35">
        <f t="shared" si="76"/>
        <v>0</v>
      </c>
      <c r="BH337" s="35">
        <f t="shared" si="77"/>
        <v>0</v>
      </c>
      <c r="BI337" s="35">
        <f t="shared" si="78"/>
        <v>0</v>
      </c>
      <c r="BJ337" s="35">
        <f t="shared" si="79"/>
        <v>0</v>
      </c>
      <c r="BK337" s="35">
        <f t="shared" si="80"/>
        <v>0</v>
      </c>
      <c r="BL337" s="36">
        <f t="shared" si="81"/>
        <v>0</v>
      </c>
      <c r="BM337" s="47">
        <f t="shared" si="82"/>
        <v>11</v>
      </c>
      <c r="BN337">
        <v>52</v>
      </c>
      <c r="BO337" t="str">
        <f t="shared" si="70"/>
        <v>Pons-Rothenbühler</v>
      </c>
      <c r="BP337" t="str">
        <f t="shared" si="71"/>
        <v>Débora</v>
      </c>
      <c r="BQ337" t="str">
        <f t="shared" si="84"/>
        <v>CS Vallée du Flon</v>
      </c>
    </row>
    <row r="338" spans="1:69" x14ac:dyDescent="0.25">
      <c r="A338" s="14">
        <v>1986</v>
      </c>
      <c r="B338" s="28" t="s">
        <v>4061</v>
      </c>
      <c r="C338" t="s">
        <v>2273</v>
      </c>
      <c r="D338" s="26" t="s">
        <v>3998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11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f t="shared" si="74"/>
        <v>11</v>
      </c>
      <c r="BF338" s="35">
        <f t="shared" si="75"/>
        <v>11</v>
      </c>
      <c r="BG338" s="35">
        <f t="shared" si="76"/>
        <v>0</v>
      </c>
      <c r="BH338" s="35">
        <f t="shared" si="77"/>
        <v>0</v>
      </c>
      <c r="BI338" s="35">
        <f t="shared" si="78"/>
        <v>0</v>
      </c>
      <c r="BJ338" s="35">
        <f t="shared" si="79"/>
        <v>0</v>
      </c>
      <c r="BK338" s="35">
        <f t="shared" si="80"/>
        <v>0</v>
      </c>
      <c r="BL338" s="36">
        <f t="shared" si="81"/>
        <v>0</v>
      </c>
      <c r="BM338" s="47">
        <f t="shared" si="82"/>
        <v>11</v>
      </c>
      <c r="BN338">
        <v>52</v>
      </c>
      <c r="BO338" t="str">
        <f t="shared" si="70"/>
        <v>Prosch</v>
      </c>
      <c r="BP338" t="str">
        <f t="shared" si="71"/>
        <v>Elisabeth</v>
      </c>
      <c r="BQ338" t="str">
        <f t="shared" si="84"/>
        <v>Oslo</v>
      </c>
    </row>
    <row r="339" spans="1:69" x14ac:dyDescent="0.25">
      <c r="A339" s="14">
        <v>1995</v>
      </c>
      <c r="B339" s="28" t="s">
        <v>1143</v>
      </c>
      <c r="C339" t="s">
        <v>706</v>
      </c>
      <c r="D339" s="26" t="s">
        <v>1144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11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f t="shared" si="74"/>
        <v>11</v>
      </c>
      <c r="BF339" s="35">
        <f t="shared" si="75"/>
        <v>11</v>
      </c>
      <c r="BG339" s="35">
        <f t="shared" si="76"/>
        <v>0</v>
      </c>
      <c r="BH339" s="35">
        <f t="shared" si="77"/>
        <v>0</v>
      </c>
      <c r="BI339" s="35">
        <f t="shared" si="78"/>
        <v>0</v>
      </c>
      <c r="BJ339" s="35">
        <f t="shared" si="79"/>
        <v>0</v>
      </c>
      <c r="BK339" s="35">
        <f t="shared" si="80"/>
        <v>0</v>
      </c>
      <c r="BL339" s="36">
        <f t="shared" si="81"/>
        <v>0</v>
      </c>
      <c r="BM339" s="47">
        <f t="shared" si="82"/>
        <v>11</v>
      </c>
      <c r="BN339">
        <v>52</v>
      </c>
      <c r="BO339" t="str">
        <f t="shared" si="70"/>
        <v>Roch</v>
      </c>
      <c r="BP339" t="str">
        <f t="shared" si="71"/>
        <v>Laurie</v>
      </c>
      <c r="BQ339" t="str">
        <f t="shared" si="84"/>
        <v>Port-Valais</v>
      </c>
    </row>
    <row r="340" spans="1:69" x14ac:dyDescent="0.25">
      <c r="A340" s="14">
        <v>1998</v>
      </c>
      <c r="B340" s="28" t="s">
        <v>380</v>
      </c>
      <c r="C340" t="s">
        <v>368</v>
      </c>
      <c r="D340" s="26" t="s">
        <v>33</v>
      </c>
      <c r="E340">
        <v>0</v>
      </c>
      <c r="F340">
        <v>0</v>
      </c>
      <c r="G340">
        <v>0</v>
      </c>
      <c r="H340">
        <v>11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f t="shared" si="74"/>
        <v>11</v>
      </c>
      <c r="BF340" s="35">
        <f t="shared" si="75"/>
        <v>11</v>
      </c>
      <c r="BG340" s="35">
        <f t="shared" si="76"/>
        <v>0</v>
      </c>
      <c r="BH340" s="35">
        <f t="shared" si="77"/>
        <v>0</v>
      </c>
      <c r="BI340" s="35">
        <f t="shared" si="78"/>
        <v>0</v>
      </c>
      <c r="BJ340" s="35">
        <f t="shared" si="79"/>
        <v>0</v>
      </c>
      <c r="BK340" s="35">
        <f t="shared" si="80"/>
        <v>0</v>
      </c>
      <c r="BL340" s="36">
        <f t="shared" si="81"/>
        <v>0</v>
      </c>
      <c r="BM340" s="47">
        <f t="shared" si="82"/>
        <v>11</v>
      </c>
      <c r="BN340">
        <v>52</v>
      </c>
      <c r="BO340" t="str">
        <f t="shared" si="70"/>
        <v>Schenker</v>
      </c>
      <c r="BP340" t="str">
        <f t="shared" si="71"/>
        <v>Marie</v>
      </c>
      <c r="BQ340" t="str">
        <f t="shared" si="84"/>
        <v>Lausanne</v>
      </c>
    </row>
    <row r="341" spans="1:69" x14ac:dyDescent="0.25">
      <c r="A341" s="14">
        <v>1996</v>
      </c>
      <c r="B341" s="28" t="s">
        <v>5856</v>
      </c>
      <c r="C341" t="s">
        <v>1589</v>
      </c>
      <c r="D341" s="26" t="s">
        <v>150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11</v>
      </c>
      <c r="BB341">
        <v>0</v>
      </c>
      <c r="BC341">
        <v>0</v>
      </c>
      <c r="BD341">
        <v>0</v>
      </c>
      <c r="BE341">
        <f t="shared" si="74"/>
        <v>11</v>
      </c>
      <c r="BF341" s="35">
        <f t="shared" si="75"/>
        <v>11</v>
      </c>
      <c r="BG341" s="35">
        <f t="shared" si="76"/>
        <v>0</v>
      </c>
      <c r="BH341" s="35">
        <f t="shared" si="77"/>
        <v>0</v>
      </c>
      <c r="BI341" s="35">
        <f t="shared" si="78"/>
        <v>0</v>
      </c>
      <c r="BJ341" s="35">
        <f t="shared" si="79"/>
        <v>0</v>
      </c>
      <c r="BK341" s="35">
        <f t="shared" si="80"/>
        <v>0</v>
      </c>
      <c r="BL341" s="36">
        <f t="shared" si="81"/>
        <v>0</v>
      </c>
      <c r="BM341" s="47">
        <f t="shared" si="82"/>
        <v>11</v>
      </c>
      <c r="BN341">
        <v>52</v>
      </c>
      <c r="BO341" t="str">
        <f t="shared" si="70"/>
        <v>Schödler</v>
      </c>
      <c r="BP341" t="str">
        <f t="shared" si="71"/>
        <v>Yael</v>
      </c>
      <c r="BQ341" t="str">
        <f t="shared" si="84"/>
        <v>Thun</v>
      </c>
    </row>
    <row r="342" spans="1:69" x14ac:dyDescent="0.25">
      <c r="A342" s="14">
        <v>2000</v>
      </c>
      <c r="B342" s="28" t="s">
        <v>1049</v>
      </c>
      <c r="C342" t="s">
        <v>4940</v>
      </c>
      <c r="D342" t="s">
        <v>1882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11</v>
      </c>
      <c r="BC342">
        <v>0</v>
      </c>
      <c r="BD342">
        <v>0</v>
      </c>
      <c r="BE342">
        <f t="shared" si="74"/>
        <v>11</v>
      </c>
      <c r="BF342" s="35">
        <f t="shared" si="75"/>
        <v>11</v>
      </c>
      <c r="BG342" s="35">
        <f t="shared" si="76"/>
        <v>0</v>
      </c>
      <c r="BH342" s="35">
        <f t="shared" si="77"/>
        <v>0</v>
      </c>
      <c r="BI342" s="35">
        <f t="shared" si="78"/>
        <v>0</v>
      </c>
      <c r="BJ342" s="35">
        <f t="shared" si="79"/>
        <v>0</v>
      </c>
      <c r="BK342" s="35">
        <f t="shared" si="80"/>
        <v>0</v>
      </c>
      <c r="BL342" s="36">
        <f t="shared" si="81"/>
        <v>0</v>
      </c>
      <c r="BM342" s="47">
        <f t="shared" si="82"/>
        <v>11</v>
      </c>
      <c r="BN342">
        <v>52</v>
      </c>
      <c r="BO342" t="str">
        <f t="shared" si="70"/>
        <v>Suter</v>
      </c>
      <c r="BP342" t="str">
        <f t="shared" si="71"/>
        <v>Rahel</v>
      </c>
      <c r="BQ342" t="str">
        <f t="shared" si="84"/>
        <v>Aarau</v>
      </c>
    </row>
    <row r="343" spans="1:69" x14ac:dyDescent="0.25">
      <c r="A343" s="14">
        <v>2003</v>
      </c>
      <c r="B343" s="28" t="s">
        <v>1068</v>
      </c>
      <c r="C343" t="s">
        <v>1266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11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f t="shared" si="74"/>
        <v>11</v>
      </c>
      <c r="BF343" s="35">
        <f t="shared" si="75"/>
        <v>11</v>
      </c>
      <c r="BG343" s="35">
        <f t="shared" si="76"/>
        <v>0</v>
      </c>
      <c r="BH343" s="35">
        <f t="shared" si="77"/>
        <v>0</v>
      </c>
      <c r="BI343" s="35">
        <f t="shared" si="78"/>
        <v>0</v>
      </c>
      <c r="BJ343" s="35">
        <f t="shared" si="79"/>
        <v>0</v>
      </c>
      <c r="BK343" s="35">
        <f t="shared" si="80"/>
        <v>0</v>
      </c>
      <c r="BL343" s="36">
        <f t="shared" si="81"/>
        <v>0</v>
      </c>
      <c r="BM343" s="47">
        <f t="shared" si="82"/>
        <v>11</v>
      </c>
      <c r="BN343">
        <v>52</v>
      </c>
      <c r="BO343" t="str">
        <f t="shared" si="70"/>
        <v>Terrettaz</v>
      </c>
      <c r="BP343" t="str">
        <f t="shared" si="71"/>
        <v>Maya</v>
      </c>
    </row>
    <row r="344" spans="1:69" x14ac:dyDescent="0.25">
      <c r="A344" s="14">
        <v>1984</v>
      </c>
      <c r="B344" s="28" t="s">
        <v>991</v>
      </c>
      <c r="C344" t="s">
        <v>992</v>
      </c>
      <c r="D344" s="26" t="s">
        <v>739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11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f t="shared" si="74"/>
        <v>11</v>
      </c>
      <c r="BF344" s="35">
        <f t="shared" si="75"/>
        <v>11</v>
      </c>
      <c r="BG344" s="35">
        <f t="shared" si="76"/>
        <v>0</v>
      </c>
      <c r="BH344" s="35">
        <f t="shared" si="77"/>
        <v>0</v>
      </c>
      <c r="BI344" s="35">
        <f t="shared" si="78"/>
        <v>0</v>
      </c>
      <c r="BJ344" s="35">
        <f t="shared" si="79"/>
        <v>0</v>
      </c>
      <c r="BK344" s="35">
        <f t="shared" si="80"/>
        <v>0</v>
      </c>
      <c r="BL344" s="36">
        <f t="shared" si="81"/>
        <v>0</v>
      </c>
      <c r="BM344" s="47">
        <f t="shared" si="82"/>
        <v>11</v>
      </c>
      <c r="BN344">
        <v>52</v>
      </c>
      <c r="BO344" t="str">
        <f t="shared" si="70"/>
        <v>Trummer</v>
      </c>
      <c r="BP344" t="str">
        <f t="shared" si="71"/>
        <v>Tania</v>
      </c>
      <c r="BQ344" t="str">
        <f t="shared" ref="BQ344:BQ349" si="85">D344</f>
        <v>Uvrier</v>
      </c>
    </row>
    <row r="345" spans="1:69" x14ac:dyDescent="0.25">
      <c r="A345" s="14">
        <v>1995</v>
      </c>
      <c r="B345" s="28" t="s">
        <v>5648</v>
      </c>
      <c r="C345" t="s">
        <v>3591</v>
      </c>
      <c r="D345" s="26" t="s">
        <v>3961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11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f t="shared" si="74"/>
        <v>11</v>
      </c>
      <c r="BF345" s="35">
        <f t="shared" si="75"/>
        <v>11</v>
      </c>
      <c r="BG345" s="35">
        <f t="shared" si="76"/>
        <v>0</v>
      </c>
      <c r="BH345" s="35">
        <f t="shared" si="77"/>
        <v>0</v>
      </c>
      <c r="BI345" s="35">
        <f t="shared" si="78"/>
        <v>0</v>
      </c>
      <c r="BJ345" s="35">
        <f t="shared" si="79"/>
        <v>0</v>
      </c>
      <c r="BK345" s="35">
        <f t="shared" si="80"/>
        <v>0</v>
      </c>
      <c r="BL345" s="36">
        <f t="shared" si="81"/>
        <v>0</v>
      </c>
      <c r="BM345" s="47">
        <f t="shared" si="82"/>
        <v>11</v>
      </c>
      <c r="BN345">
        <v>52</v>
      </c>
      <c r="BO345" t="str">
        <f t="shared" si="70"/>
        <v>Wuille</v>
      </c>
      <c r="BP345" t="str">
        <f t="shared" si="71"/>
        <v>Ludivine</v>
      </c>
      <c r="BQ345" t="str">
        <f t="shared" si="85"/>
        <v>La Tour-de-Peilz</v>
      </c>
    </row>
    <row r="346" spans="1:69" x14ac:dyDescent="0.25">
      <c r="A346" s="14">
        <v>1984</v>
      </c>
      <c r="B346" s="28" t="s">
        <v>4882</v>
      </c>
      <c r="C346" t="s">
        <v>4464</v>
      </c>
      <c r="D346" s="26" t="s">
        <v>1457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f t="shared" si="74"/>
        <v>11</v>
      </c>
      <c r="BF346" s="35">
        <f t="shared" si="75"/>
        <v>11</v>
      </c>
      <c r="BG346" s="35">
        <f t="shared" si="76"/>
        <v>0</v>
      </c>
      <c r="BH346" s="35">
        <f t="shared" si="77"/>
        <v>0</v>
      </c>
      <c r="BI346" s="35">
        <f t="shared" si="78"/>
        <v>0</v>
      </c>
      <c r="BJ346" s="35">
        <f t="shared" si="79"/>
        <v>0</v>
      </c>
      <c r="BK346" s="35">
        <f t="shared" si="80"/>
        <v>0</v>
      </c>
      <c r="BL346" s="36">
        <f t="shared" si="81"/>
        <v>0</v>
      </c>
      <c r="BM346" s="47">
        <f t="shared" si="82"/>
        <v>11</v>
      </c>
      <c r="BN346">
        <v>52</v>
      </c>
      <c r="BO346" t="str">
        <f t="shared" si="70"/>
        <v>Zurbriggen</v>
      </c>
      <c r="BP346" t="str">
        <f t="shared" si="71"/>
        <v>Michaela</v>
      </c>
      <c r="BQ346" t="str">
        <f t="shared" si="85"/>
        <v>Naters</v>
      </c>
    </row>
    <row r="347" spans="1:69" x14ac:dyDescent="0.25">
      <c r="A347" s="14">
        <v>1992</v>
      </c>
      <c r="B347" s="28" t="s">
        <v>773</v>
      </c>
      <c r="C347" t="s">
        <v>546</v>
      </c>
      <c r="D347" s="26" t="s">
        <v>173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10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f t="shared" si="74"/>
        <v>10</v>
      </c>
      <c r="BF347" s="35">
        <f t="shared" si="75"/>
        <v>10</v>
      </c>
      <c r="BG347" s="35">
        <f t="shared" si="76"/>
        <v>0</v>
      </c>
      <c r="BH347" s="35">
        <f t="shared" si="77"/>
        <v>0</v>
      </c>
      <c r="BI347" s="35">
        <f t="shared" si="78"/>
        <v>0</v>
      </c>
      <c r="BJ347" s="35">
        <f t="shared" si="79"/>
        <v>0</v>
      </c>
      <c r="BK347" s="35">
        <f t="shared" si="80"/>
        <v>0</v>
      </c>
      <c r="BL347" s="36">
        <f t="shared" si="81"/>
        <v>0</v>
      </c>
      <c r="BM347" s="47">
        <f t="shared" si="82"/>
        <v>10</v>
      </c>
      <c r="BN347">
        <v>53</v>
      </c>
      <c r="BO347" t="str">
        <f t="shared" si="70"/>
        <v>Antille</v>
      </c>
      <c r="BP347" t="str">
        <f t="shared" si="71"/>
        <v>Coralie</v>
      </c>
      <c r="BQ347" t="str">
        <f t="shared" si="85"/>
        <v>Chamoson</v>
      </c>
    </row>
    <row r="348" spans="1:69" x14ac:dyDescent="0.25">
      <c r="A348" s="14">
        <v>1996</v>
      </c>
      <c r="B348" s="28" t="s">
        <v>5500</v>
      </c>
      <c r="C348" t="s">
        <v>5501</v>
      </c>
      <c r="D348" t="s">
        <v>1604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10</v>
      </c>
      <c r="BC348">
        <v>0</v>
      </c>
      <c r="BD348">
        <v>0</v>
      </c>
      <c r="BE348">
        <f t="shared" si="74"/>
        <v>10</v>
      </c>
      <c r="BF348" s="35">
        <f t="shared" si="75"/>
        <v>10</v>
      </c>
      <c r="BG348" s="35">
        <f t="shared" si="76"/>
        <v>0</v>
      </c>
      <c r="BH348" s="35">
        <f t="shared" si="77"/>
        <v>0</v>
      </c>
      <c r="BI348" s="35">
        <f t="shared" si="78"/>
        <v>0</v>
      </c>
      <c r="BJ348" s="35">
        <f t="shared" si="79"/>
        <v>0</v>
      </c>
      <c r="BK348" s="35">
        <f t="shared" si="80"/>
        <v>0</v>
      </c>
      <c r="BL348" s="36">
        <f t="shared" si="81"/>
        <v>0</v>
      </c>
      <c r="BM348" s="47">
        <f t="shared" si="82"/>
        <v>10</v>
      </c>
      <c r="BN348">
        <v>53</v>
      </c>
      <c r="BO348" t="str">
        <f t="shared" si="70"/>
        <v>Bilgischer</v>
      </c>
      <c r="BP348" t="str">
        <f t="shared" si="71"/>
        <v>Michelle</v>
      </c>
      <c r="BQ348" t="str">
        <f t="shared" si="85"/>
        <v>Steg</v>
      </c>
    </row>
    <row r="349" spans="1:69" x14ac:dyDescent="0.25">
      <c r="A349" s="14">
        <v>1993</v>
      </c>
      <c r="B349" s="28" t="s">
        <v>4883</v>
      </c>
      <c r="C349" t="s">
        <v>4884</v>
      </c>
      <c r="D349" s="26" t="s">
        <v>1488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f t="shared" si="74"/>
        <v>10</v>
      </c>
      <c r="BF349" s="35">
        <f t="shared" si="75"/>
        <v>10</v>
      </c>
      <c r="BG349" s="35">
        <f t="shared" si="76"/>
        <v>0</v>
      </c>
      <c r="BH349" s="35">
        <f t="shared" si="77"/>
        <v>0</v>
      </c>
      <c r="BI349" s="35">
        <f t="shared" si="78"/>
        <v>0</v>
      </c>
      <c r="BJ349" s="35">
        <f t="shared" si="79"/>
        <v>0</v>
      </c>
      <c r="BK349" s="35">
        <f t="shared" si="80"/>
        <v>0</v>
      </c>
      <c r="BL349" s="36">
        <f t="shared" si="81"/>
        <v>0</v>
      </c>
      <c r="BM349" s="47">
        <f t="shared" si="82"/>
        <v>10</v>
      </c>
      <c r="BN349">
        <v>53</v>
      </c>
      <c r="BO349" t="str">
        <f t="shared" si="70"/>
        <v>Bürgin</v>
      </c>
      <c r="BP349" t="str">
        <f t="shared" si="71"/>
        <v>Samira</v>
      </c>
      <c r="BQ349" t="str">
        <f t="shared" si="85"/>
        <v>Visperterminen</v>
      </c>
    </row>
    <row r="350" spans="1:69" x14ac:dyDescent="0.25">
      <c r="A350" s="14">
        <v>1990</v>
      </c>
      <c r="B350" s="28" t="s">
        <v>830</v>
      </c>
      <c r="C350" t="s">
        <v>840</v>
      </c>
      <c r="E350">
        <v>0</v>
      </c>
      <c r="F350">
        <v>0</v>
      </c>
      <c r="G350">
        <v>0</v>
      </c>
      <c r="H350">
        <v>0</v>
      </c>
      <c r="I350">
        <v>10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f t="shared" si="74"/>
        <v>10</v>
      </c>
      <c r="BF350" s="35">
        <f t="shared" si="75"/>
        <v>10</v>
      </c>
      <c r="BG350" s="35">
        <f t="shared" si="76"/>
        <v>0</v>
      </c>
      <c r="BH350" s="35">
        <f t="shared" si="77"/>
        <v>0</v>
      </c>
      <c r="BI350" s="35">
        <f t="shared" si="78"/>
        <v>0</v>
      </c>
      <c r="BJ350" s="35">
        <f t="shared" si="79"/>
        <v>0</v>
      </c>
      <c r="BK350" s="35">
        <f t="shared" si="80"/>
        <v>0</v>
      </c>
      <c r="BL350" s="36">
        <f t="shared" si="81"/>
        <v>0</v>
      </c>
      <c r="BM350" s="47">
        <f t="shared" si="82"/>
        <v>10</v>
      </c>
      <c r="BN350">
        <v>53</v>
      </c>
      <c r="BO350" t="str">
        <f t="shared" si="70"/>
        <v>Chatton-Ryser</v>
      </c>
      <c r="BP350" t="str">
        <f t="shared" si="71"/>
        <v>Nathalie</v>
      </c>
    </row>
    <row r="351" spans="1:69" x14ac:dyDescent="0.25">
      <c r="A351" s="14">
        <v>1988</v>
      </c>
      <c r="B351" t="s">
        <v>5221</v>
      </c>
      <c r="C351" t="s">
        <v>1391</v>
      </c>
      <c r="D351" s="26" t="s">
        <v>58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10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f t="shared" si="74"/>
        <v>10</v>
      </c>
      <c r="BF351" s="35">
        <f t="shared" si="75"/>
        <v>10</v>
      </c>
      <c r="BG351" s="35">
        <f t="shared" si="76"/>
        <v>0</v>
      </c>
      <c r="BH351" s="35">
        <f t="shared" si="77"/>
        <v>0</v>
      </c>
      <c r="BI351" s="35">
        <f t="shared" si="78"/>
        <v>0</v>
      </c>
      <c r="BJ351" s="35">
        <f t="shared" si="79"/>
        <v>0</v>
      </c>
      <c r="BK351" s="35">
        <f t="shared" si="80"/>
        <v>0</v>
      </c>
      <c r="BL351" s="36">
        <f t="shared" si="81"/>
        <v>0</v>
      </c>
      <c r="BM351" s="47">
        <f t="shared" si="82"/>
        <v>10</v>
      </c>
      <c r="BN351">
        <v>53</v>
      </c>
      <c r="BO351" t="str">
        <f t="shared" si="70"/>
        <v>Dorsaz-Crettenand</v>
      </c>
      <c r="BP351" t="str">
        <f t="shared" si="71"/>
        <v>Vanessa</v>
      </c>
      <c r="BQ351" t="str">
        <f t="shared" ref="BQ351:BQ363" si="86">D351</f>
        <v>Grimisuat</v>
      </c>
    </row>
    <row r="352" spans="1:69" x14ac:dyDescent="0.25">
      <c r="A352" s="14">
        <v>1984</v>
      </c>
      <c r="B352" s="28" t="s">
        <v>4690</v>
      </c>
      <c r="C352" t="s">
        <v>36</v>
      </c>
      <c r="D352" s="26" t="s">
        <v>958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10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f t="shared" si="74"/>
        <v>10</v>
      </c>
      <c r="BF352" s="35">
        <f t="shared" si="75"/>
        <v>10</v>
      </c>
      <c r="BG352" s="35">
        <f t="shared" si="76"/>
        <v>0</v>
      </c>
      <c r="BH352" s="35">
        <f t="shared" si="77"/>
        <v>0</v>
      </c>
      <c r="BI352" s="35">
        <f t="shared" si="78"/>
        <v>0</v>
      </c>
      <c r="BJ352" s="35">
        <f t="shared" si="79"/>
        <v>0</v>
      </c>
      <c r="BK352" s="35">
        <f t="shared" si="80"/>
        <v>0</v>
      </c>
      <c r="BL352" s="36">
        <f t="shared" si="81"/>
        <v>0</v>
      </c>
      <c r="BM352" s="47">
        <f t="shared" si="82"/>
        <v>10</v>
      </c>
      <c r="BN352">
        <v>53</v>
      </c>
      <c r="BO352" t="str">
        <f t="shared" si="70"/>
        <v>Faucet</v>
      </c>
      <c r="BP352" t="str">
        <f t="shared" si="71"/>
        <v>Claire</v>
      </c>
      <c r="BQ352" t="str">
        <f t="shared" si="86"/>
        <v>Haute-Nendaz</v>
      </c>
    </row>
    <row r="353" spans="1:69" x14ac:dyDescent="0.25">
      <c r="A353" s="14">
        <v>1999</v>
      </c>
      <c r="B353" s="28" t="s">
        <v>152</v>
      </c>
      <c r="C353" t="s">
        <v>828</v>
      </c>
      <c r="D353" s="26" t="s">
        <v>33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10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f t="shared" si="74"/>
        <v>10</v>
      </c>
      <c r="BF353" s="35">
        <f t="shared" si="75"/>
        <v>10</v>
      </c>
      <c r="BG353" s="35">
        <f t="shared" si="76"/>
        <v>0</v>
      </c>
      <c r="BH353" s="35">
        <f t="shared" si="77"/>
        <v>0</v>
      </c>
      <c r="BI353" s="35">
        <f t="shared" si="78"/>
        <v>0</v>
      </c>
      <c r="BJ353" s="35">
        <f t="shared" si="79"/>
        <v>0</v>
      </c>
      <c r="BK353" s="35">
        <f t="shared" si="80"/>
        <v>0</v>
      </c>
      <c r="BL353" s="36">
        <f t="shared" si="81"/>
        <v>0</v>
      </c>
      <c r="BM353" s="47">
        <f t="shared" si="82"/>
        <v>10</v>
      </c>
      <c r="BN353">
        <v>53</v>
      </c>
      <c r="BO353" t="str">
        <f t="shared" ref="BO353:BO416" si="87">B353</f>
        <v>Favre</v>
      </c>
      <c r="BP353" t="str">
        <f t="shared" ref="BP353:BP416" si="88">C353</f>
        <v>Chloé</v>
      </c>
      <c r="BQ353" t="str">
        <f t="shared" si="86"/>
        <v>Lausanne</v>
      </c>
    </row>
    <row r="354" spans="1:69" x14ac:dyDescent="0.25">
      <c r="A354" s="14">
        <v>1999</v>
      </c>
      <c r="B354" s="28" t="s">
        <v>381</v>
      </c>
      <c r="C354" t="s">
        <v>382</v>
      </c>
      <c r="D354" s="26" t="s">
        <v>13</v>
      </c>
      <c r="E354">
        <v>0</v>
      </c>
      <c r="F354">
        <v>0</v>
      </c>
      <c r="G354">
        <v>0</v>
      </c>
      <c r="H354">
        <v>10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f t="shared" si="74"/>
        <v>10</v>
      </c>
      <c r="BF354" s="35">
        <f t="shared" si="75"/>
        <v>10</v>
      </c>
      <c r="BG354" s="35">
        <f t="shared" si="76"/>
        <v>0</v>
      </c>
      <c r="BH354" s="35">
        <f t="shared" si="77"/>
        <v>0</v>
      </c>
      <c r="BI354" s="35">
        <f t="shared" si="78"/>
        <v>0</v>
      </c>
      <c r="BJ354" s="35">
        <f t="shared" si="79"/>
        <v>0</v>
      </c>
      <c r="BK354" s="35">
        <f t="shared" si="80"/>
        <v>0</v>
      </c>
      <c r="BL354" s="36">
        <f t="shared" si="81"/>
        <v>0</v>
      </c>
      <c r="BM354" s="47">
        <f t="shared" si="82"/>
        <v>10</v>
      </c>
      <c r="BN354">
        <v>53</v>
      </c>
      <c r="BO354" t="str">
        <f t="shared" si="87"/>
        <v>Guérin</v>
      </c>
      <c r="BP354" t="str">
        <f t="shared" si="88"/>
        <v>Gwendoline</v>
      </c>
      <c r="BQ354" t="str">
        <f t="shared" si="86"/>
        <v>Martigny</v>
      </c>
    </row>
    <row r="355" spans="1:69" x14ac:dyDescent="0.25">
      <c r="A355" s="14">
        <v>1989</v>
      </c>
      <c r="B355" s="28" t="s">
        <v>537</v>
      </c>
      <c r="C355" t="s">
        <v>538</v>
      </c>
      <c r="D355" s="26" t="s">
        <v>359</v>
      </c>
      <c r="E355">
        <v>0</v>
      </c>
      <c r="F355">
        <v>0</v>
      </c>
      <c r="G355">
        <v>10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f t="shared" si="74"/>
        <v>10</v>
      </c>
      <c r="BF355" s="35">
        <f t="shared" si="75"/>
        <v>10</v>
      </c>
      <c r="BG355" s="35">
        <f t="shared" si="76"/>
        <v>0</v>
      </c>
      <c r="BH355" s="35">
        <f t="shared" si="77"/>
        <v>0</v>
      </c>
      <c r="BI355" s="35">
        <f t="shared" si="78"/>
        <v>0</v>
      </c>
      <c r="BJ355" s="35">
        <f t="shared" si="79"/>
        <v>0</v>
      </c>
      <c r="BK355" s="35">
        <f t="shared" si="80"/>
        <v>0</v>
      </c>
      <c r="BL355" s="36">
        <f t="shared" si="81"/>
        <v>0</v>
      </c>
      <c r="BM355" s="47">
        <f t="shared" si="82"/>
        <v>10</v>
      </c>
      <c r="BN355">
        <v>53</v>
      </c>
      <c r="BO355" t="str">
        <f t="shared" si="87"/>
        <v>Hottelier</v>
      </c>
      <c r="BP355" t="str">
        <f t="shared" si="88"/>
        <v>Alizée</v>
      </c>
      <c r="BQ355" t="str">
        <f t="shared" si="86"/>
        <v>Plan-les-Ouates</v>
      </c>
    </row>
    <row r="356" spans="1:69" x14ac:dyDescent="0.25">
      <c r="A356" s="14">
        <v>1988</v>
      </c>
      <c r="B356" s="28" t="s">
        <v>1862</v>
      </c>
      <c r="C356" t="s">
        <v>1863</v>
      </c>
      <c r="D356" s="26" t="s">
        <v>1864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10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f t="shared" si="74"/>
        <v>10</v>
      </c>
      <c r="BF356" s="35">
        <f t="shared" si="75"/>
        <v>10</v>
      </c>
      <c r="BG356" s="35">
        <f t="shared" si="76"/>
        <v>0</v>
      </c>
      <c r="BH356" s="35">
        <f t="shared" si="77"/>
        <v>0</v>
      </c>
      <c r="BI356" s="35">
        <f t="shared" si="78"/>
        <v>0</v>
      </c>
      <c r="BJ356" s="35">
        <f t="shared" si="79"/>
        <v>0</v>
      </c>
      <c r="BK356" s="35">
        <f t="shared" si="80"/>
        <v>0</v>
      </c>
      <c r="BL356" s="36">
        <f t="shared" si="81"/>
        <v>0</v>
      </c>
      <c r="BM356" s="47">
        <f t="shared" si="82"/>
        <v>10</v>
      </c>
      <c r="BN356">
        <v>53</v>
      </c>
      <c r="BO356" t="str">
        <f t="shared" si="87"/>
        <v>Hüppi</v>
      </c>
      <c r="BP356" t="str">
        <f t="shared" si="88"/>
        <v>Linda</v>
      </c>
      <c r="BQ356" t="str">
        <f t="shared" si="86"/>
        <v>Brügg</v>
      </c>
    </row>
    <row r="357" spans="1:69" x14ac:dyDescent="0.25">
      <c r="A357" s="14">
        <v>1996</v>
      </c>
      <c r="B357" s="28" t="s">
        <v>4447</v>
      </c>
      <c r="C357" t="s">
        <v>4448</v>
      </c>
      <c r="D357" s="26" t="s">
        <v>4449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10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f t="shared" si="74"/>
        <v>10</v>
      </c>
      <c r="BF357" s="35">
        <f t="shared" si="75"/>
        <v>10</v>
      </c>
      <c r="BG357" s="35">
        <f t="shared" si="76"/>
        <v>0</v>
      </c>
      <c r="BH357" s="35">
        <f t="shared" si="77"/>
        <v>0</v>
      </c>
      <c r="BI357" s="35">
        <f t="shared" si="78"/>
        <v>0</v>
      </c>
      <c r="BJ357" s="35">
        <f t="shared" si="79"/>
        <v>0</v>
      </c>
      <c r="BK357" s="35">
        <f t="shared" si="80"/>
        <v>0</v>
      </c>
      <c r="BL357" s="36">
        <f t="shared" si="81"/>
        <v>0</v>
      </c>
      <c r="BM357" s="47">
        <f t="shared" si="82"/>
        <v>10</v>
      </c>
      <c r="BN357">
        <v>53</v>
      </c>
      <c r="BO357" t="str">
        <f t="shared" si="87"/>
        <v>Korvasova</v>
      </c>
      <c r="BP357" t="str">
        <f t="shared" si="88"/>
        <v>Teresa</v>
      </c>
      <c r="BQ357" t="str">
        <f t="shared" si="86"/>
        <v>Vnorovy</v>
      </c>
    </row>
    <row r="358" spans="1:69" x14ac:dyDescent="0.25">
      <c r="A358" s="14">
        <v>1994</v>
      </c>
      <c r="B358" s="28" t="s">
        <v>5751</v>
      </c>
      <c r="C358" t="s">
        <v>3719</v>
      </c>
      <c r="D358" s="26" t="s">
        <v>2790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10</v>
      </c>
      <c r="BA358">
        <v>0</v>
      </c>
      <c r="BB358">
        <v>0</v>
      </c>
      <c r="BC358">
        <v>0</v>
      </c>
      <c r="BD358">
        <v>0</v>
      </c>
      <c r="BE358">
        <f t="shared" si="74"/>
        <v>10</v>
      </c>
      <c r="BF358" s="35">
        <f t="shared" si="75"/>
        <v>10</v>
      </c>
      <c r="BG358" s="35">
        <f t="shared" si="76"/>
        <v>0</v>
      </c>
      <c r="BH358" s="35">
        <f t="shared" si="77"/>
        <v>0</v>
      </c>
      <c r="BI358" s="35">
        <f t="shared" si="78"/>
        <v>0</v>
      </c>
      <c r="BJ358" s="35">
        <f t="shared" si="79"/>
        <v>0</v>
      </c>
      <c r="BK358" s="35">
        <f t="shared" si="80"/>
        <v>0</v>
      </c>
      <c r="BL358" s="36">
        <f t="shared" si="81"/>
        <v>0</v>
      </c>
      <c r="BM358" s="47">
        <f t="shared" si="82"/>
        <v>10</v>
      </c>
      <c r="BN358">
        <v>53</v>
      </c>
      <c r="BO358" t="str">
        <f t="shared" si="87"/>
        <v>Lipp</v>
      </c>
      <c r="BP358" t="str">
        <f t="shared" si="88"/>
        <v>Clémentine</v>
      </c>
      <c r="BQ358" t="str">
        <f t="shared" si="86"/>
        <v>Corsier-sur-Vevey</v>
      </c>
    </row>
    <row r="359" spans="1:69" x14ac:dyDescent="0.25">
      <c r="A359" s="14">
        <v>1997</v>
      </c>
      <c r="B359" s="28" t="s">
        <v>4626</v>
      </c>
      <c r="C359" t="s">
        <v>825</v>
      </c>
      <c r="D359" s="26" t="s">
        <v>4627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f t="shared" si="74"/>
        <v>10</v>
      </c>
      <c r="BF359" s="35">
        <f t="shared" si="75"/>
        <v>10</v>
      </c>
      <c r="BG359" s="35">
        <f t="shared" si="76"/>
        <v>0</v>
      </c>
      <c r="BH359" s="35">
        <f t="shared" si="77"/>
        <v>0</v>
      </c>
      <c r="BI359" s="35">
        <f t="shared" si="78"/>
        <v>0</v>
      </c>
      <c r="BJ359" s="35">
        <f t="shared" si="79"/>
        <v>0</v>
      </c>
      <c r="BK359" s="35">
        <f t="shared" si="80"/>
        <v>0</v>
      </c>
      <c r="BL359" s="36">
        <f t="shared" si="81"/>
        <v>0</v>
      </c>
      <c r="BM359" s="47">
        <f t="shared" si="82"/>
        <v>10</v>
      </c>
      <c r="BN359">
        <v>53</v>
      </c>
      <c r="BO359" t="str">
        <f t="shared" si="87"/>
        <v>Loup</v>
      </c>
      <c r="BP359" t="str">
        <f t="shared" si="88"/>
        <v>Laura</v>
      </c>
      <c r="BQ359" t="str">
        <f t="shared" si="86"/>
        <v>Montmagny</v>
      </c>
    </row>
    <row r="360" spans="1:69" x14ac:dyDescent="0.25">
      <c r="A360" s="14">
        <v>1995</v>
      </c>
      <c r="B360" s="28" t="s">
        <v>5650</v>
      </c>
      <c r="C360" t="s">
        <v>36</v>
      </c>
      <c r="D360" s="26" t="s">
        <v>4417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10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f t="shared" si="74"/>
        <v>10</v>
      </c>
      <c r="BF360" s="35">
        <f t="shared" si="75"/>
        <v>10</v>
      </c>
      <c r="BG360" s="35">
        <f t="shared" si="76"/>
        <v>0</v>
      </c>
      <c r="BH360" s="35">
        <f t="shared" si="77"/>
        <v>0</v>
      </c>
      <c r="BI360" s="35">
        <f t="shared" si="78"/>
        <v>0</v>
      </c>
      <c r="BJ360" s="35">
        <f t="shared" si="79"/>
        <v>0</v>
      </c>
      <c r="BK360" s="35">
        <f t="shared" si="80"/>
        <v>0</v>
      </c>
      <c r="BL360" s="36">
        <f t="shared" si="81"/>
        <v>0</v>
      </c>
      <c r="BM360" s="47">
        <f t="shared" si="82"/>
        <v>10</v>
      </c>
      <c r="BN360">
        <v>53</v>
      </c>
      <c r="BO360" t="str">
        <f t="shared" si="87"/>
        <v>Madignier</v>
      </c>
      <c r="BP360" t="str">
        <f t="shared" si="88"/>
        <v>Claire</v>
      </c>
      <c r="BQ360" t="str">
        <f t="shared" si="86"/>
        <v>Yverdon-les-Bains</v>
      </c>
    </row>
    <row r="361" spans="1:69" x14ac:dyDescent="0.25">
      <c r="A361" s="14">
        <v>1991</v>
      </c>
      <c r="B361" s="28" t="s">
        <v>993</v>
      </c>
      <c r="C361" t="s">
        <v>994</v>
      </c>
      <c r="D361" s="26" t="s">
        <v>108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10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f t="shared" si="74"/>
        <v>10</v>
      </c>
      <c r="BF361" s="35">
        <f t="shared" si="75"/>
        <v>10</v>
      </c>
      <c r="BG361" s="35">
        <f t="shared" si="76"/>
        <v>0</v>
      </c>
      <c r="BH361" s="35">
        <f t="shared" si="77"/>
        <v>0</v>
      </c>
      <c r="BI361" s="35">
        <f t="shared" si="78"/>
        <v>0</v>
      </c>
      <c r="BJ361" s="35">
        <f t="shared" si="79"/>
        <v>0</v>
      </c>
      <c r="BK361" s="35">
        <f t="shared" si="80"/>
        <v>0</v>
      </c>
      <c r="BL361" s="36">
        <f t="shared" si="81"/>
        <v>0</v>
      </c>
      <c r="BM361" s="47">
        <f t="shared" si="82"/>
        <v>10</v>
      </c>
      <c r="BN361">
        <v>53</v>
      </c>
      <c r="BO361" t="str">
        <f t="shared" si="87"/>
        <v>Mermod</v>
      </c>
      <c r="BP361" t="str">
        <f t="shared" si="88"/>
        <v>Anita</v>
      </c>
      <c r="BQ361" t="str">
        <f t="shared" si="86"/>
        <v>Troistorrents</v>
      </c>
    </row>
    <row r="362" spans="1:69" x14ac:dyDescent="0.25">
      <c r="A362" s="14">
        <v>1989</v>
      </c>
      <c r="B362" s="28" t="s">
        <v>2485</v>
      </c>
      <c r="C362" t="s">
        <v>2584</v>
      </c>
      <c r="D362" s="26" t="s">
        <v>1152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f t="shared" si="74"/>
        <v>10</v>
      </c>
      <c r="BF362" s="35">
        <f t="shared" si="75"/>
        <v>10</v>
      </c>
      <c r="BG362" s="35">
        <f t="shared" si="76"/>
        <v>0</v>
      </c>
      <c r="BH362" s="35">
        <f t="shared" si="77"/>
        <v>0</v>
      </c>
      <c r="BI362" s="35">
        <f t="shared" si="78"/>
        <v>0</v>
      </c>
      <c r="BJ362" s="35">
        <f t="shared" si="79"/>
        <v>0</v>
      </c>
      <c r="BK362" s="35">
        <f t="shared" si="80"/>
        <v>0</v>
      </c>
      <c r="BL362" s="36">
        <f t="shared" si="81"/>
        <v>0</v>
      </c>
      <c r="BM362" s="47">
        <f t="shared" si="82"/>
        <v>10</v>
      </c>
      <c r="BN362">
        <v>53</v>
      </c>
      <c r="BO362" t="str">
        <f t="shared" si="87"/>
        <v>Poffet</v>
      </c>
      <c r="BP362" t="str">
        <f t="shared" si="88"/>
        <v>Rachel</v>
      </c>
      <c r="BQ362" t="str">
        <f t="shared" si="86"/>
        <v>Fribourg</v>
      </c>
    </row>
    <row r="363" spans="1:69" x14ac:dyDescent="0.25">
      <c r="A363" s="14">
        <v>1990</v>
      </c>
      <c r="B363" s="28" t="s">
        <v>2855</v>
      </c>
      <c r="C363" t="s">
        <v>2856</v>
      </c>
      <c r="D363" s="26" t="s">
        <v>2857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f t="shared" si="74"/>
        <v>10</v>
      </c>
      <c r="BF363" s="35">
        <f t="shared" si="75"/>
        <v>10</v>
      </c>
      <c r="BG363" s="35">
        <f t="shared" si="76"/>
        <v>0</v>
      </c>
      <c r="BH363" s="35">
        <f t="shared" si="77"/>
        <v>0</v>
      </c>
      <c r="BI363" s="35">
        <f t="shared" si="78"/>
        <v>0</v>
      </c>
      <c r="BJ363" s="35">
        <f t="shared" si="79"/>
        <v>0</v>
      </c>
      <c r="BK363" s="35">
        <f t="shared" si="80"/>
        <v>0</v>
      </c>
      <c r="BL363" s="36">
        <f t="shared" si="81"/>
        <v>0</v>
      </c>
      <c r="BM363" s="47">
        <f t="shared" si="82"/>
        <v>10</v>
      </c>
      <c r="BN363">
        <v>53</v>
      </c>
      <c r="BO363" t="str">
        <f t="shared" si="87"/>
        <v>Preusche</v>
      </c>
      <c r="BP363" t="str">
        <f t="shared" si="88"/>
        <v>Angela</v>
      </c>
      <c r="BQ363" t="str">
        <f t="shared" si="86"/>
        <v>Garmisch-Partenkirchen</v>
      </c>
    </row>
    <row r="364" spans="1:69" x14ac:dyDescent="0.25">
      <c r="A364" s="14">
        <v>2003</v>
      </c>
      <c r="B364" s="28" t="s">
        <v>2102</v>
      </c>
      <c r="C364" t="s">
        <v>526</v>
      </c>
      <c r="D364" s="26"/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10</v>
      </c>
      <c r="BD364">
        <v>0</v>
      </c>
      <c r="BE364">
        <f t="shared" si="74"/>
        <v>10</v>
      </c>
      <c r="BF364" s="35">
        <f t="shared" si="75"/>
        <v>10</v>
      </c>
      <c r="BG364" s="35">
        <f t="shared" si="76"/>
        <v>0</v>
      </c>
      <c r="BH364" s="35">
        <f t="shared" si="77"/>
        <v>0</v>
      </c>
      <c r="BI364" s="35">
        <f t="shared" si="78"/>
        <v>0</v>
      </c>
      <c r="BJ364" s="35">
        <f t="shared" si="79"/>
        <v>0</v>
      </c>
      <c r="BK364" s="35">
        <f t="shared" si="80"/>
        <v>0</v>
      </c>
      <c r="BL364" s="36">
        <f t="shared" si="81"/>
        <v>0</v>
      </c>
      <c r="BM364" s="47">
        <f t="shared" si="82"/>
        <v>10</v>
      </c>
      <c r="BN364">
        <v>53</v>
      </c>
      <c r="BO364" t="str">
        <f t="shared" si="87"/>
        <v>Rossier</v>
      </c>
      <c r="BP364" t="str">
        <f t="shared" si="88"/>
        <v>Audrey</v>
      </c>
    </row>
    <row r="365" spans="1:69" x14ac:dyDescent="0.25">
      <c r="A365" s="14">
        <v>1993</v>
      </c>
      <c r="B365" s="28" t="s">
        <v>694</v>
      </c>
      <c r="C365" t="s">
        <v>341</v>
      </c>
      <c r="D365" s="26" t="s">
        <v>655</v>
      </c>
      <c r="E365">
        <v>0</v>
      </c>
      <c r="F365">
        <v>10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f t="shared" si="74"/>
        <v>10</v>
      </c>
      <c r="BF365" s="35">
        <f t="shared" si="75"/>
        <v>10</v>
      </c>
      <c r="BG365" s="35">
        <f t="shared" si="76"/>
        <v>0</v>
      </c>
      <c r="BH365" s="35">
        <f t="shared" si="77"/>
        <v>0</v>
      </c>
      <c r="BI365" s="35">
        <f t="shared" si="78"/>
        <v>0</v>
      </c>
      <c r="BJ365" s="35">
        <f t="shared" si="79"/>
        <v>0</v>
      </c>
      <c r="BK365" s="35">
        <f t="shared" si="80"/>
        <v>0</v>
      </c>
      <c r="BL365" s="36">
        <f t="shared" si="81"/>
        <v>0</v>
      </c>
      <c r="BM365" s="47">
        <f t="shared" si="82"/>
        <v>10</v>
      </c>
      <c r="BN365">
        <v>53</v>
      </c>
      <c r="BO365" t="str">
        <f t="shared" si="87"/>
        <v>Sobrero</v>
      </c>
      <c r="BP365" t="str">
        <f t="shared" si="88"/>
        <v>Cindy</v>
      </c>
      <c r="BQ365" t="str">
        <f>D365</f>
        <v>Venthône</v>
      </c>
    </row>
    <row r="366" spans="1:69" x14ac:dyDescent="0.25">
      <c r="A366" s="14">
        <v>1985</v>
      </c>
      <c r="B366" s="28" t="s">
        <v>3872</v>
      </c>
      <c r="C366" t="s">
        <v>994</v>
      </c>
      <c r="D366" s="26" t="s">
        <v>3873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10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f t="shared" si="74"/>
        <v>10</v>
      </c>
      <c r="BF366" s="35">
        <f t="shared" si="75"/>
        <v>10</v>
      </c>
      <c r="BG366" s="35">
        <f t="shared" si="76"/>
        <v>0</v>
      </c>
      <c r="BH366" s="35">
        <f t="shared" si="77"/>
        <v>0</v>
      </c>
      <c r="BI366" s="35">
        <f t="shared" si="78"/>
        <v>0</v>
      </c>
      <c r="BJ366" s="35">
        <f t="shared" si="79"/>
        <v>0</v>
      </c>
      <c r="BK366" s="35">
        <f t="shared" si="80"/>
        <v>0</v>
      </c>
      <c r="BL366" s="36">
        <f t="shared" si="81"/>
        <v>0</v>
      </c>
      <c r="BM366" s="47">
        <f t="shared" si="82"/>
        <v>10</v>
      </c>
      <c r="BN366">
        <v>53</v>
      </c>
      <c r="BO366" t="str">
        <f t="shared" si="87"/>
        <v>Szimandl</v>
      </c>
      <c r="BP366" t="str">
        <f t="shared" si="88"/>
        <v>Anita</v>
      </c>
      <c r="BQ366" t="str">
        <f>D366</f>
        <v>Soskut</v>
      </c>
    </row>
    <row r="367" spans="1:69" x14ac:dyDescent="0.25">
      <c r="A367" s="14">
        <v>1993</v>
      </c>
      <c r="B367" s="28" t="s">
        <v>3554</v>
      </c>
      <c r="C367" t="s">
        <v>3555</v>
      </c>
      <c r="D367" s="26" t="s">
        <v>3556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10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f t="shared" si="74"/>
        <v>10</v>
      </c>
      <c r="BF367" s="35">
        <f t="shared" si="75"/>
        <v>10</v>
      </c>
      <c r="BG367" s="35">
        <f t="shared" si="76"/>
        <v>0</v>
      </c>
      <c r="BH367" s="35">
        <f t="shared" si="77"/>
        <v>0</v>
      </c>
      <c r="BI367" s="35">
        <f t="shared" si="78"/>
        <v>0</v>
      </c>
      <c r="BJ367" s="35">
        <f t="shared" si="79"/>
        <v>0</v>
      </c>
      <c r="BK367" s="35">
        <f t="shared" si="80"/>
        <v>0</v>
      </c>
      <c r="BL367" s="36">
        <f t="shared" si="81"/>
        <v>0</v>
      </c>
      <c r="BM367" s="47">
        <f t="shared" si="82"/>
        <v>10</v>
      </c>
      <c r="BN367">
        <v>53</v>
      </c>
      <c r="BO367" t="str">
        <f t="shared" si="87"/>
        <v>Williams</v>
      </c>
      <c r="BP367" t="str">
        <f t="shared" si="88"/>
        <v>Phillipa</v>
      </c>
      <c r="BQ367" t="str">
        <f>D367</f>
        <v>GB-Newcastle</v>
      </c>
    </row>
    <row r="368" spans="1:69" x14ac:dyDescent="0.25">
      <c r="A368" s="14">
        <v>1998</v>
      </c>
      <c r="B368" s="28" t="s">
        <v>1267</v>
      </c>
      <c r="C368" t="s">
        <v>1268</v>
      </c>
      <c r="D368" s="26"/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10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f t="shared" si="74"/>
        <v>10</v>
      </c>
      <c r="BF368" s="35">
        <f t="shared" si="75"/>
        <v>10</v>
      </c>
      <c r="BG368" s="35">
        <f t="shared" si="76"/>
        <v>0</v>
      </c>
      <c r="BH368" s="35">
        <f t="shared" si="77"/>
        <v>0</v>
      </c>
      <c r="BI368" s="35">
        <f t="shared" si="78"/>
        <v>0</v>
      </c>
      <c r="BJ368" s="35">
        <f t="shared" si="79"/>
        <v>0</v>
      </c>
      <c r="BK368" s="35">
        <f t="shared" si="80"/>
        <v>0</v>
      </c>
      <c r="BL368" s="36">
        <f t="shared" si="81"/>
        <v>0</v>
      </c>
      <c r="BM368" s="47">
        <f t="shared" si="82"/>
        <v>10</v>
      </c>
      <c r="BN368">
        <v>53</v>
      </c>
      <c r="BO368" t="str">
        <f t="shared" si="87"/>
        <v>Zanolo</v>
      </c>
      <c r="BP368" t="str">
        <f t="shared" si="88"/>
        <v>Déborah</v>
      </c>
    </row>
    <row r="369" spans="1:69" x14ac:dyDescent="0.25">
      <c r="A369" s="14">
        <v>1993</v>
      </c>
      <c r="B369" s="28" t="s">
        <v>627</v>
      </c>
      <c r="C369" t="s">
        <v>846</v>
      </c>
      <c r="D369" s="26" t="s">
        <v>144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9</v>
      </c>
      <c r="BC369">
        <v>0</v>
      </c>
      <c r="BD369">
        <v>0</v>
      </c>
      <c r="BE369">
        <f t="shared" si="74"/>
        <v>9</v>
      </c>
      <c r="BF369" s="35">
        <f t="shared" si="75"/>
        <v>9</v>
      </c>
      <c r="BG369" s="35">
        <f t="shared" si="76"/>
        <v>0</v>
      </c>
      <c r="BH369" s="35">
        <f t="shared" si="77"/>
        <v>0</v>
      </c>
      <c r="BI369" s="35">
        <f t="shared" si="78"/>
        <v>0</v>
      </c>
      <c r="BJ369" s="35">
        <f t="shared" si="79"/>
        <v>0</v>
      </c>
      <c r="BK369" s="35">
        <f t="shared" si="80"/>
        <v>0</v>
      </c>
      <c r="BL369" s="36">
        <f t="shared" si="81"/>
        <v>0</v>
      </c>
      <c r="BM369" s="47">
        <f t="shared" si="82"/>
        <v>9</v>
      </c>
      <c r="BN369">
        <v>54</v>
      </c>
      <c r="BO369" t="str">
        <f t="shared" si="87"/>
        <v>Beney</v>
      </c>
      <c r="BP369" t="str">
        <f t="shared" si="88"/>
        <v>Aline</v>
      </c>
      <c r="BQ369" t="str">
        <f t="shared" ref="BQ369:BQ374" si="89">D369</f>
        <v>Ayent</v>
      </c>
    </row>
    <row r="370" spans="1:69" x14ac:dyDescent="0.25">
      <c r="A370" s="14">
        <v>1994</v>
      </c>
      <c r="B370" s="28" t="s">
        <v>1019</v>
      </c>
      <c r="C370" t="s">
        <v>1145</v>
      </c>
      <c r="D370" s="26" t="s">
        <v>1146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9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f t="shared" si="74"/>
        <v>9</v>
      </c>
      <c r="BF370" s="35">
        <f t="shared" si="75"/>
        <v>9</v>
      </c>
      <c r="BG370" s="35">
        <f t="shared" si="76"/>
        <v>0</v>
      </c>
      <c r="BH370" s="35">
        <f t="shared" si="77"/>
        <v>0</v>
      </c>
      <c r="BI370" s="35">
        <f t="shared" si="78"/>
        <v>0</v>
      </c>
      <c r="BJ370" s="35">
        <f t="shared" si="79"/>
        <v>0</v>
      </c>
      <c r="BK370" s="35">
        <f t="shared" si="80"/>
        <v>0</v>
      </c>
      <c r="BL370" s="36">
        <f t="shared" si="81"/>
        <v>0</v>
      </c>
      <c r="BM370" s="47">
        <f t="shared" si="82"/>
        <v>9</v>
      </c>
      <c r="BN370">
        <v>54</v>
      </c>
      <c r="BO370" t="str">
        <f t="shared" si="87"/>
        <v>Bruttin</v>
      </c>
      <c r="BP370" t="str">
        <f t="shared" si="88"/>
        <v>Yaëlle</v>
      </c>
      <c r="BQ370" t="str">
        <f t="shared" si="89"/>
        <v>St. Léonard</v>
      </c>
    </row>
    <row r="371" spans="1:69" x14ac:dyDescent="0.25">
      <c r="A371" s="14">
        <v>1998</v>
      </c>
      <c r="B371" s="28" t="s">
        <v>4885</v>
      </c>
      <c r="C371" t="s">
        <v>1002</v>
      </c>
      <c r="D371" s="26" t="s">
        <v>4886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9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f t="shared" si="74"/>
        <v>9</v>
      </c>
      <c r="BF371" s="35">
        <f t="shared" si="75"/>
        <v>9</v>
      </c>
      <c r="BG371" s="35">
        <f t="shared" si="76"/>
        <v>0</v>
      </c>
      <c r="BH371" s="35">
        <f t="shared" si="77"/>
        <v>0</v>
      </c>
      <c r="BI371" s="35">
        <f t="shared" si="78"/>
        <v>0</v>
      </c>
      <c r="BJ371" s="35">
        <f t="shared" si="79"/>
        <v>0</v>
      </c>
      <c r="BK371" s="35">
        <f t="shared" si="80"/>
        <v>0</v>
      </c>
      <c r="BL371" s="36">
        <f t="shared" si="81"/>
        <v>0</v>
      </c>
      <c r="BM371" s="47">
        <f t="shared" si="82"/>
        <v>9</v>
      </c>
      <c r="BN371">
        <v>54</v>
      </c>
      <c r="BO371" t="str">
        <f t="shared" si="87"/>
        <v>Castiaux</v>
      </c>
      <c r="BP371" t="str">
        <f t="shared" si="88"/>
        <v>Cécile</v>
      </c>
      <c r="BQ371" t="str">
        <f t="shared" si="89"/>
        <v>Braine-l'Alleutl</v>
      </c>
    </row>
    <row r="372" spans="1:69" x14ac:dyDescent="0.25">
      <c r="A372" s="14">
        <v>1985</v>
      </c>
      <c r="B372" s="28" t="s">
        <v>112</v>
      </c>
      <c r="C372" t="s">
        <v>695</v>
      </c>
      <c r="D372" s="26" t="s">
        <v>615</v>
      </c>
      <c r="E372">
        <v>0</v>
      </c>
      <c r="F372">
        <v>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f t="shared" si="74"/>
        <v>9</v>
      </c>
      <c r="BF372" s="35">
        <f t="shared" si="75"/>
        <v>9</v>
      </c>
      <c r="BG372" s="35">
        <f t="shared" si="76"/>
        <v>0</v>
      </c>
      <c r="BH372" s="35">
        <f t="shared" si="77"/>
        <v>0</v>
      </c>
      <c r="BI372" s="35">
        <f t="shared" si="78"/>
        <v>0</v>
      </c>
      <c r="BJ372" s="35">
        <f t="shared" si="79"/>
        <v>0</v>
      </c>
      <c r="BK372" s="35">
        <f t="shared" si="80"/>
        <v>0</v>
      </c>
      <c r="BL372" s="36">
        <f t="shared" si="81"/>
        <v>0</v>
      </c>
      <c r="BM372" s="47">
        <f t="shared" si="82"/>
        <v>9</v>
      </c>
      <c r="BN372">
        <v>54</v>
      </c>
      <c r="BO372" t="str">
        <f t="shared" si="87"/>
        <v>Cotter</v>
      </c>
      <c r="BP372" t="str">
        <f t="shared" si="88"/>
        <v>Christelle</v>
      </c>
      <c r="BQ372" t="str">
        <f t="shared" si="89"/>
        <v>Veyras</v>
      </c>
    </row>
    <row r="373" spans="1:69" x14ac:dyDescent="0.25">
      <c r="A373" s="14">
        <v>1994</v>
      </c>
      <c r="B373" s="28" t="s">
        <v>995</v>
      </c>
      <c r="C373" t="s">
        <v>996</v>
      </c>
      <c r="D373" s="26" t="s">
        <v>73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9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f t="shared" si="74"/>
        <v>9</v>
      </c>
      <c r="BF373" s="35">
        <f t="shared" si="75"/>
        <v>9</v>
      </c>
      <c r="BG373" s="35">
        <f t="shared" si="76"/>
        <v>0</v>
      </c>
      <c r="BH373" s="35">
        <f t="shared" si="77"/>
        <v>0</v>
      </c>
      <c r="BI373" s="35">
        <f t="shared" si="78"/>
        <v>0</v>
      </c>
      <c r="BJ373" s="35">
        <f t="shared" si="79"/>
        <v>0</v>
      </c>
      <c r="BK373" s="35">
        <f t="shared" si="80"/>
        <v>0</v>
      </c>
      <c r="BL373" s="36">
        <f t="shared" si="81"/>
        <v>0</v>
      </c>
      <c r="BM373" s="47">
        <f t="shared" si="82"/>
        <v>9</v>
      </c>
      <c r="BN373">
        <v>54</v>
      </c>
      <c r="BO373" t="str">
        <f t="shared" si="87"/>
        <v>De Boni</v>
      </c>
      <c r="BP373" t="str">
        <f t="shared" si="88"/>
        <v>Magaly</v>
      </c>
      <c r="BQ373" t="str">
        <f t="shared" si="89"/>
        <v>Riddes</v>
      </c>
    </row>
    <row r="374" spans="1:69" x14ac:dyDescent="0.25">
      <c r="A374" s="14">
        <v>1993</v>
      </c>
      <c r="B374" s="28" t="s">
        <v>342</v>
      </c>
      <c r="C374" t="s">
        <v>146</v>
      </c>
      <c r="D374" s="26" t="s">
        <v>2688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9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f t="shared" si="74"/>
        <v>9</v>
      </c>
      <c r="BF374" s="35">
        <f t="shared" si="75"/>
        <v>9</v>
      </c>
      <c r="BG374" s="35">
        <f t="shared" si="76"/>
        <v>0</v>
      </c>
      <c r="BH374" s="35">
        <f t="shared" si="77"/>
        <v>0</v>
      </c>
      <c r="BI374" s="35">
        <f t="shared" si="78"/>
        <v>0</v>
      </c>
      <c r="BJ374" s="35">
        <f t="shared" si="79"/>
        <v>0</v>
      </c>
      <c r="BK374" s="35">
        <f t="shared" si="80"/>
        <v>0</v>
      </c>
      <c r="BL374" s="36">
        <f t="shared" si="81"/>
        <v>0</v>
      </c>
      <c r="BM374" s="47">
        <f t="shared" si="82"/>
        <v>9</v>
      </c>
      <c r="BN374">
        <v>54</v>
      </c>
      <c r="BO374" t="str">
        <f t="shared" si="87"/>
        <v>Ecoffey</v>
      </c>
      <c r="BP374" t="str">
        <f t="shared" si="88"/>
        <v>Sarah</v>
      </c>
      <c r="BQ374" t="str">
        <f t="shared" si="89"/>
        <v>Pringy</v>
      </c>
    </row>
    <row r="375" spans="1:69" x14ac:dyDescent="0.25">
      <c r="A375" s="14">
        <v>1986</v>
      </c>
      <c r="B375" s="28" t="s">
        <v>1023</v>
      </c>
      <c r="C375" t="s">
        <v>43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9</v>
      </c>
      <c r="BE375">
        <f t="shared" si="74"/>
        <v>9</v>
      </c>
      <c r="BF375" s="35">
        <f t="shared" si="75"/>
        <v>9</v>
      </c>
      <c r="BG375" s="35">
        <f t="shared" si="76"/>
        <v>0</v>
      </c>
      <c r="BH375" s="35">
        <f t="shared" si="77"/>
        <v>0</v>
      </c>
      <c r="BI375" s="35">
        <f t="shared" si="78"/>
        <v>0</v>
      </c>
      <c r="BJ375" s="35">
        <f t="shared" si="79"/>
        <v>0</v>
      </c>
      <c r="BK375" s="35">
        <f t="shared" si="80"/>
        <v>0</v>
      </c>
      <c r="BL375" s="36">
        <f t="shared" si="81"/>
        <v>0</v>
      </c>
      <c r="BM375" s="47">
        <f t="shared" si="82"/>
        <v>9</v>
      </c>
      <c r="BN375">
        <v>54</v>
      </c>
      <c r="BO375" t="str">
        <f t="shared" si="87"/>
        <v>Epiney</v>
      </c>
      <c r="BP375" t="str">
        <f t="shared" si="88"/>
        <v>Camille</v>
      </c>
    </row>
    <row r="376" spans="1:69" x14ac:dyDescent="0.25">
      <c r="A376" s="14">
        <v>1985</v>
      </c>
      <c r="B376" s="28" t="s">
        <v>4457</v>
      </c>
      <c r="C376" t="s">
        <v>4458</v>
      </c>
      <c r="D376" s="26" t="s">
        <v>2091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9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f t="shared" si="74"/>
        <v>9</v>
      </c>
      <c r="BF376" s="35">
        <f t="shared" si="75"/>
        <v>9</v>
      </c>
      <c r="BG376" s="35">
        <f t="shared" si="76"/>
        <v>0</v>
      </c>
      <c r="BH376" s="35">
        <f t="shared" si="77"/>
        <v>0</v>
      </c>
      <c r="BI376" s="35">
        <f t="shared" si="78"/>
        <v>0</v>
      </c>
      <c r="BJ376" s="35">
        <f t="shared" si="79"/>
        <v>0</v>
      </c>
      <c r="BK376" s="35">
        <f t="shared" si="80"/>
        <v>0</v>
      </c>
      <c r="BL376" s="36">
        <f t="shared" si="81"/>
        <v>0</v>
      </c>
      <c r="BM376" s="47">
        <f t="shared" si="82"/>
        <v>9</v>
      </c>
      <c r="BN376">
        <v>54</v>
      </c>
      <c r="BO376" t="str">
        <f t="shared" si="87"/>
        <v>Fahlman</v>
      </c>
      <c r="BP376" t="str">
        <f t="shared" si="88"/>
        <v>Catalina</v>
      </c>
      <c r="BQ376" t="str">
        <f>D376</f>
        <v>Zermatt</v>
      </c>
    </row>
    <row r="377" spans="1:69" x14ac:dyDescent="0.25">
      <c r="A377" s="14">
        <v>1988</v>
      </c>
      <c r="B377" s="28" t="s">
        <v>152</v>
      </c>
      <c r="C377" t="s">
        <v>397</v>
      </c>
      <c r="D377" s="26" t="s">
        <v>173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9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f t="shared" si="74"/>
        <v>9</v>
      </c>
      <c r="BF377" s="35">
        <f t="shared" si="75"/>
        <v>9</v>
      </c>
      <c r="BG377" s="35">
        <f t="shared" si="76"/>
        <v>0</v>
      </c>
      <c r="BH377" s="35">
        <f t="shared" si="77"/>
        <v>0</v>
      </c>
      <c r="BI377" s="35">
        <f t="shared" si="78"/>
        <v>0</v>
      </c>
      <c r="BJ377" s="35">
        <f t="shared" si="79"/>
        <v>0</v>
      </c>
      <c r="BK377" s="35">
        <f t="shared" si="80"/>
        <v>0</v>
      </c>
      <c r="BL377" s="36">
        <f t="shared" si="81"/>
        <v>0</v>
      </c>
      <c r="BM377" s="47">
        <f t="shared" si="82"/>
        <v>9</v>
      </c>
      <c r="BN377">
        <v>54</v>
      </c>
      <c r="BO377" t="str">
        <f t="shared" si="87"/>
        <v>Favre</v>
      </c>
      <c r="BP377" t="str">
        <f t="shared" si="88"/>
        <v>Emilie</v>
      </c>
      <c r="BQ377" t="str">
        <f>D377</f>
        <v>Chamoson</v>
      </c>
    </row>
    <row r="378" spans="1:69" x14ac:dyDescent="0.25">
      <c r="A378" s="14">
        <v>1997</v>
      </c>
      <c r="B378" s="28" t="s">
        <v>831</v>
      </c>
      <c r="C378" t="s">
        <v>553</v>
      </c>
      <c r="E378">
        <v>0</v>
      </c>
      <c r="F378">
        <v>0</v>
      </c>
      <c r="G378">
        <v>0</v>
      </c>
      <c r="H378">
        <v>0</v>
      </c>
      <c r="I378">
        <v>9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f t="shared" si="74"/>
        <v>9</v>
      </c>
      <c r="BF378" s="35">
        <f t="shared" si="75"/>
        <v>9</v>
      </c>
      <c r="BG378" s="35">
        <f t="shared" si="76"/>
        <v>0</v>
      </c>
      <c r="BH378" s="35">
        <f t="shared" si="77"/>
        <v>0</v>
      </c>
      <c r="BI378" s="35">
        <f t="shared" si="78"/>
        <v>0</v>
      </c>
      <c r="BJ378" s="35">
        <f t="shared" si="79"/>
        <v>0</v>
      </c>
      <c r="BK378" s="35">
        <f t="shared" si="80"/>
        <v>0</v>
      </c>
      <c r="BL378" s="36">
        <f t="shared" si="81"/>
        <v>0</v>
      </c>
      <c r="BM378" s="47">
        <f t="shared" si="82"/>
        <v>9</v>
      </c>
      <c r="BN378">
        <v>54</v>
      </c>
      <c r="BO378" t="str">
        <f t="shared" si="87"/>
        <v>Favre-Félix</v>
      </c>
      <c r="BP378" t="str">
        <f t="shared" si="88"/>
        <v>Elise</v>
      </c>
    </row>
    <row r="379" spans="1:69" x14ac:dyDescent="0.25">
      <c r="A379" s="14">
        <v>1986</v>
      </c>
      <c r="B379" s="28" t="s">
        <v>5752</v>
      </c>
      <c r="C379" t="s">
        <v>5753</v>
      </c>
      <c r="D379" s="26" t="s">
        <v>5754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9</v>
      </c>
      <c r="BA379">
        <v>0</v>
      </c>
      <c r="BB379">
        <v>0</v>
      </c>
      <c r="BC379">
        <v>0</v>
      </c>
      <c r="BD379">
        <v>0</v>
      </c>
      <c r="BE379">
        <f t="shared" si="74"/>
        <v>9</v>
      </c>
      <c r="BF379" s="35">
        <f t="shared" si="75"/>
        <v>9</v>
      </c>
      <c r="BG379" s="35">
        <f t="shared" si="76"/>
        <v>0</v>
      </c>
      <c r="BH379" s="35">
        <f t="shared" si="77"/>
        <v>0</v>
      </c>
      <c r="BI379" s="35">
        <f t="shared" si="78"/>
        <v>0</v>
      </c>
      <c r="BJ379" s="35">
        <f t="shared" si="79"/>
        <v>0</v>
      </c>
      <c r="BK379" s="35">
        <f t="shared" si="80"/>
        <v>0</v>
      </c>
      <c r="BL379" s="36">
        <f t="shared" si="81"/>
        <v>0</v>
      </c>
      <c r="BM379" s="47">
        <f t="shared" si="82"/>
        <v>9</v>
      </c>
      <c r="BN379">
        <v>54</v>
      </c>
      <c r="BO379" t="str">
        <f t="shared" si="87"/>
        <v>Juillard</v>
      </c>
      <c r="BP379" t="str">
        <f t="shared" si="88"/>
        <v>Anais</v>
      </c>
      <c r="BQ379" t="str">
        <f t="shared" ref="BQ379:BQ384" si="90">D379</f>
        <v>Morat</v>
      </c>
    </row>
    <row r="380" spans="1:69" x14ac:dyDescent="0.25">
      <c r="A380" s="14">
        <v>1989</v>
      </c>
      <c r="B380" s="28" t="s">
        <v>3874</v>
      </c>
      <c r="C380" t="s">
        <v>361</v>
      </c>
      <c r="D380" s="26" t="s">
        <v>3875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9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f t="shared" si="74"/>
        <v>9</v>
      </c>
      <c r="BF380" s="35">
        <f t="shared" si="75"/>
        <v>9</v>
      </c>
      <c r="BG380" s="35">
        <f t="shared" si="76"/>
        <v>0</v>
      </c>
      <c r="BH380" s="35">
        <f t="shared" si="77"/>
        <v>0</v>
      </c>
      <c r="BI380" s="35">
        <f t="shared" si="78"/>
        <v>0</v>
      </c>
      <c r="BJ380" s="35">
        <f t="shared" si="79"/>
        <v>0</v>
      </c>
      <c r="BK380" s="35">
        <f t="shared" si="80"/>
        <v>0</v>
      </c>
      <c r="BL380" s="36">
        <f t="shared" si="81"/>
        <v>0</v>
      </c>
      <c r="BM380" s="47">
        <f t="shared" si="82"/>
        <v>9</v>
      </c>
      <c r="BN380">
        <v>54</v>
      </c>
      <c r="BO380" t="str">
        <f t="shared" si="87"/>
        <v>Lundqvist</v>
      </c>
      <c r="BP380" t="str">
        <f t="shared" si="88"/>
        <v>Maria</v>
      </c>
      <c r="BQ380" t="str">
        <f t="shared" si="90"/>
        <v>Luxembourg</v>
      </c>
    </row>
    <row r="381" spans="1:69" x14ac:dyDescent="0.25">
      <c r="A381" s="14">
        <v>1991</v>
      </c>
      <c r="B381" s="28" t="s">
        <v>2585</v>
      </c>
      <c r="C381" t="s">
        <v>2586</v>
      </c>
      <c r="D381" s="26" t="s">
        <v>1739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9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f t="shared" si="74"/>
        <v>9</v>
      </c>
      <c r="BF381" s="35">
        <f t="shared" si="75"/>
        <v>9</v>
      </c>
      <c r="BG381" s="35">
        <f t="shared" si="76"/>
        <v>0</v>
      </c>
      <c r="BH381" s="35">
        <f t="shared" si="77"/>
        <v>0</v>
      </c>
      <c r="BI381" s="35">
        <f t="shared" si="78"/>
        <v>0</v>
      </c>
      <c r="BJ381" s="35">
        <f t="shared" si="79"/>
        <v>0</v>
      </c>
      <c r="BK381" s="35">
        <f t="shared" si="80"/>
        <v>0</v>
      </c>
      <c r="BL381" s="36">
        <f t="shared" si="81"/>
        <v>0</v>
      </c>
      <c r="BM381" s="47">
        <f t="shared" si="82"/>
        <v>9</v>
      </c>
      <c r="BN381">
        <v>54</v>
      </c>
      <c r="BO381" t="str">
        <f t="shared" si="87"/>
        <v>Näf</v>
      </c>
      <c r="BP381" t="str">
        <f t="shared" si="88"/>
        <v>Flavia</v>
      </c>
      <c r="BQ381" t="str">
        <f t="shared" si="90"/>
        <v>Baden</v>
      </c>
    </row>
    <row r="382" spans="1:69" x14ac:dyDescent="0.25">
      <c r="A382" s="14">
        <v>1996</v>
      </c>
      <c r="B382" s="28" t="s">
        <v>4628</v>
      </c>
      <c r="C382" t="s">
        <v>4629</v>
      </c>
      <c r="D382" s="26" t="s">
        <v>4630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9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f t="shared" si="74"/>
        <v>9</v>
      </c>
      <c r="BF382" s="35">
        <f t="shared" si="75"/>
        <v>9</v>
      </c>
      <c r="BG382" s="35">
        <f t="shared" si="76"/>
        <v>0</v>
      </c>
      <c r="BH382" s="35">
        <f t="shared" si="77"/>
        <v>0</v>
      </c>
      <c r="BI382" s="35">
        <f t="shared" si="78"/>
        <v>0</v>
      </c>
      <c r="BJ382" s="35">
        <f t="shared" si="79"/>
        <v>0</v>
      </c>
      <c r="BK382" s="35">
        <f t="shared" si="80"/>
        <v>0</v>
      </c>
      <c r="BL382" s="36">
        <f t="shared" si="81"/>
        <v>0</v>
      </c>
      <c r="BM382" s="47">
        <f t="shared" si="82"/>
        <v>9</v>
      </c>
      <c r="BN382">
        <v>54</v>
      </c>
      <c r="BO382" t="str">
        <f t="shared" si="87"/>
        <v>Neuenschwander</v>
      </c>
      <c r="BP382" t="str">
        <f t="shared" si="88"/>
        <v>Natalina</v>
      </c>
      <c r="BQ382" t="str">
        <f t="shared" si="90"/>
        <v>Goldswil</v>
      </c>
    </row>
    <row r="383" spans="1:69" x14ac:dyDescent="0.25">
      <c r="A383" s="14">
        <v>1998</v>
      </c>
      <c r="B383" s="28" t="s">
        <v>539</v>
      </c>
      <c r="C383" t="s">
        <v>540</v>
      </c>
      <c r="D383" s="26" t="s">
        <v>379</v>
      </c>
      <c r="E383">
        <v>0</v>
      </c>
      <c r="F383">
        <v>0</v>
      </c>
      <c r="G383">
        <v>9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f t="shared" si="74"/>
        <v>9</v>
      </c>
      <c r="BF383" s="35">
        <f t="shared" si="75"/>
        <v>9</v>
      </c>
      <c r="BG383" s="35">
        <f t="shared" si="76"/>
        <v>0</v>
      </c>
      <c r="BH383" s="35">
        <f t="shared" si="77"/>
        <v>0</v>
      </c>
      <c r="BI383" s="35">
        <f t="shared" si="78"/>
        <v>0</v>
      </c>
      <c r="BJ383" s="35">
        <f t="shared" si="79"/>
        <v>0</v>
      </c>
      <c r="BK383" s="35">
        <f t="shared" si="80"/>
        <v>0</v>
      </c>
      <c r="BL383" s="36">
        <f t="shared" si="81"/>
        <v>0</v>
      </c>
      <c r="BM383" s="47">
        <f t="shared" si="82"/>
        <v>9</v>
      </c>
      <c r="BN383">
        <v>54</v>
      </c>
      <c r="BO383" t="str">
        <f t="shared" si="87"/>
        <v>Ré</v>
      </c>
      <c r="BP383" t="str">
        <f t="shared" si="88"/>
        <v>Sissi</v>
      </c>
      <c r="BQ383" t="str">
        <f t="shared" si="90"/>
        <v>Ollon</v>
      </c>
    </row>
    <row r="384" spans="1:69" x14ac:dyDescent="0.25">
      <c r="A384" s="14">
        <v>1998</v>
      </c>
      <c r="B384" s="28" t="s">
        <v>2195</v>
      </c>
      <c r="C384" t="s">
        <v>1132</v>
      </c>
      <c r="D384" s="26" t="s">
        <v>1878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9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f t="shared" si="74"/>
        <v>9</v>
      </c>
      <c r="BF384" s="35">
        <f t="shared" si="75"/>
        <v>9</v>
      </c>
      <c r="BG384" s="35">
        <f t="shared" si="76"/>
        <v>0</v>
      </c>
      <c r="BH384" s="35">
        <f t="shared" si="77"/>
        <v>0</v>
      </c>
      <c r="BI384" s="35">
        <f t="shared" si="78"/>
        <v>0</v>
      </c>
      <c r="BJ384" s="35">
        <f t="shared" si="79"/>
        <v>0</v>
      </c>
      <c r="BK384" s="35">
        <f t="shared" si="80"/>
        <v>0</v>
      </c>
      <c r="BL384" s="36">
        <f t="shared" si="81"/>
        <v>0</v>
      </c>
      <c r="BM384" s="47">
        <f t="shared" si="82"/>
        <v>9</v>
      </c>
      <c r="BN384">
        <v>54</v>
      </c>
      <c r="BO384" t="str">
        <f t="shared" si="87"/>
        <v>Reichmuth</v>
      </c>
      <c r="BP384" t="str">
        <f t="shared" si="88"/>
        <v>Marion</v>
      </c>
      <c r="BQ384" t="str">
        <f t="shared" si="90"/>
        <v>Davos Dorf</v>
      </c>
    </row>
    <row r="385" spans="1:69" x14ac:dyDescent="0.25">
      <c r="A385" s="14">
        <v>2000</v>
      </c>
      <c r="B385" s="28" t="s">
        <v>440</v>
      </c>
      <c r="C385" t="s">
        <v>1009</v>
      </c>
      <c r="D385" s="26"/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9</v>
      </c>
      <c r="BD385">
        <v>0</v>
      </c>
      <c r="BE385">
        <f t="shared" si="74"/>
        <v>9</v>
      </c>
      <c r="BF385" s="35">
        <f t="shared" si="75"/>
        <v>9</v>
      </c>
      <c r="BG385" s="35">
        <f t="shared" si="76"/>
        <v>0</v>
      </c>
      <c r="BH385" s="35">
        <f t="shared" si="77"/>
        <v>0</v>
      </c>
      <c r="BI385" s="35">
        <f t="shared" si="78"/>
        <v>0</v>
      </c>
      <c r="BJ385" s="35">
        <f t="shared" si="79"/>
        <v>0</v>
      </c>
      <c r="BK385" s="35">
        <f t="shared" si="80"/>
        <v>0</v>
      </c>
      <c r="BL385" s="36">
        <f t="shared" si="81"/>
        <v>0</v>
      </c>
      <c r="BM385" s="47">
        <f t="shared" si="82"/>
        <v>9</v>
      </c>
      <c r="BN385">
        <v>54</v>
      </c>
      <c r="BO385" t="str">
        <f t="shared" si="87"/>
        <v>Rouiller</v>
      </c>
      <c r="BP385" t="str">
        <f t="shared" si="88"/>
        <v>Léa</v>
      </c>
    </row>
    <row r="386" spans="1:69" x14ac:dyDescent="0.25">
      <c r="A386" s="14">
        <v>1992</v>
      </c>
      <c r="B386" s="28" t="s">
        <v>3557</v>
      </c>
      <c r="C386" t="s">
        <v>3558</v>
      </c>
      <c r="D386" s="26" t="s">
        <v>3559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9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f t="shared" si="74"/>
        <v>9</v>
      </c>
      <c r="BF386" s="35">
        <f t="shared" si="75"/>
        <v>9</v>
      </c>
      <c r="BG386" s="35">
        <f t="shared" si="76"/>
        <v>0</v>
      </c>
      <c r="BH386" s="35">
        <f t="shared" si="77"/>
        <v>0</v>
      </c>
      <c r="BI386" s="35">
        <f t="shared" si="78"/>
        <v>0</v>
      </c>
      <c r="BJ386" s="35">
        <f t="shared" si="79"/>
        <v>0</v>
      </c>
      <c r="BK386" s="35">
        <f t="shared" si="80"/>
        <v>0</v>
      </c>
      <c r="BL386" s="36">
        <f t="shared" si="81"/>
        <v>0</v>
      </c>
      <c r="BM386" s="47">
        <f t="shared" si="82"/>
        <v>9</v>
      </c>
      <c r="BN386">
        <v>54</v>
      </c>
      <c r="BO386" t="str">
        <f t="shared" si="87"/>
        <v>Saapunki</v>
      </c>
      <c r="BP386" t="str">
        <f t="shared" si="88"/>
        <v>Susanna</v>
      </c>
      <c r="BQ386" t="str">
        <f>D386</f>
        <v>FI-Rovaniemi</v>
      </c>
    </row>
    <row r="387" spans="1:69" x14ac:dyDescent="0.25">
      <c r="A387" s="14">
        <v>1993</v>
      </c>
      <c r="B387" s="28" t="s">
        <v>5857</v>
      </c>
      <c r="C387" t="s">
        <v>1191</v>
      </c>
      <c r="D387" s="26" t="s">
        <v>1236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9</v>
      </c>
      <c r="BB387">
        <v>0</v>
      </c>
      <c r="BC387">
        <v>0</v>
      </c>
      <c r="BD387">
        <v>0</v>
      </c>
      <c r="BE387">
        <f t="shared" si="74"/>
        <v>9</v>
      </c>
      <c r="BF387" s="35">
        <f t="shared" si="75"/>
        <v>9</v>
      </c>
      <c r="BG387" s="35">
        <f t="shared" si="76"/>
        <v>0</v>
      </c>
      <c r="BH387" s="35">
        <f t="shared" si="77"/>
        <v>0</v>
      </c>
      <c r="BI387" s="35">
        <f t="shared" si="78"/>
        <v>0</v>
      </c>
      <c r="BJ387" s="35">
        <f t="shared" si="79"/>
        <v>0</v>
      </c>
      <c r="BK387" s="35">
        <f t="shared" si="80"/>
        <v>0</v>
      </c>
      <c r="BL387" s="36">
        <f t="shared" si="81"/>
        <v>0</v>
      </c>
      <c r="BM387" s="47">
        <f t="shared" si="82"/>
        <v>9</v>
      </c>
      <c r="BN387">
        <v>54</v>
      </c>
      <c r="BO387" t="str">
        <f t="shared" si="87"/>
        <v>Schaublin</v>
      </c>
      <c r="BP387" t="str">
        <f t="shared" si="88"/>
        <v>Florence</v>
      </c>
      <c r="BQ387" t="str">
        <f>D387</f>
        <v>Renens</v>
      </c>
    </row>
    <row r="388" spans="1:69" x14ac:dyDescent="0.25">
      <c r="A388" s="14">
        <v>1997</v>
      </c>
      <c r="B388" s="28" t="s">
        <v>383</v>
      </c>
      <c r="C388" t="s">
        <v>384</v>
      </c>
      <c r="D388" s="26" t="s">
        <v>323</v>
      </c>
      <c r="E388">
        <v>0</v>
      </c>
      <c r="F388">
        <v>0</v>
      </c>
      <c r="G388">
        <v>0</v>
      </c>
      <c r="H388">
        <v>9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f t="shared" si="74"/>
        <v>9</v>
      </c>
      <c r="BF388" s="35">
        <f t="shared" si="75"/>
        <v>9</v>
      </c>
      <c r="BG388" s="35">
        <f t="shared" si="76"/>
        <v>0</v>
      </c>
      <c r="BH388" s="35">
        <f t="shared" si="77"/>
        <v>0</v>
      </c>
      <c r="BI388" s="35">
        <f t="shared" si="78"/>
        <v>0</v>
      </c>
      <c r="BJ388" s="35">
        <f t="shared" si="79"/>
        <v>0</v>
      </c>
      <c r="BK388" s="35">
        <f t="shared" si="80"/>
        <v>0</v>
      </c>
      <c r="BL388" s="36">
        <f t="shared" si="81"/>
        <v>0</v>
      </c>
      <c r="BM388" s="47">
        <f t="shared" si="82"/>
        <v>9</v>
      </c>
      <c r="BN388">
        <v>54</v>
      </c>
      <c r="BO388" t="str">
        <f t="shared" si="87"/>
        <v>Täche</v>
      </c>
      <c r="BP388" t="str">
        <f t="shared" si="88"/>
        <v>Marine</v>
      </c>
      <c r="BQ388" t="str">
        <f>D388</f>
        <v>Choëx</v>
      </c>
    </row>
    <row r="389" spans="1:69" x14ac:dyDescent="0.25">
      <c r="A389" s="14">
        <v>1990</v>
      </c>
      <c r="B389" s="28" t="s">
        <v>1269</v>
      </c>
      <c r="C389" t="s">
        <v>1270</v>
      </c>
      <c r="D389" s="26"/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9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f t="shared" si="74"/>
        <v>9</v>
      </c>
      <c r="BF389" s="35">
        <f t="shared" si="75"/>
        <v>9</v>
      </c>
      <c r="BG389" s="35">
        <f t="shared" si="76"/>
        <v>0</v>
      </c>
      <c r="BH389" s="35">
        <f t="shared" si="77"/>
        <v>0</v>
      </c>
      <c r="BI389" s="35">
        <f t="shared" si="78"/>
        <v>0</v>
      </c>
      <c r="BJ389" s="35">
        <f t="shared" si="79"/>
        <v>0</v>
      </c>
      <c r="BK389" s="35">
        <f t="shared" si="80"/>
        <v>0</v>
      </c>
      <c r="BL389" s="36">
        <f t="shared" si="81"/>
        <v>0</v>
      </c>
      <c r="BM389" s="47">
        <f t="shared" si="82"/>
        <v>9</v>
      </c>
      <c r="BN389">
        <v>54</v>
      </c>
      <c r="BO389" t="str">
        <f t="shared" si="87"/>
        <v>Veloz</v>
      </c>
      <c r="BP389" t="str">
        <f t="shared" si="88"/>
        <v>Mirian</v>
      </c>
    </row>
    <row r="390" spans="1:69" x14ac:dyDescent="0.25">
      <c r="A390" s="14">
        <v>1990</v>
      </c>
      <c r="B390" s="28" t="s">
        <v>1545</v>
      </c>
      <c r="C390" t="s">
        <v>2858</v>
      </c>
      <c r="D390" s="26" t="s">
        <v>2281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9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f t="shared" ref="BE390:BE453" si="91">SUM(E390:BD390)</f>
        <v>9</v>
      </c>
      <c r="BF390" s="35">
        <f t="shared" ref="BF390:BF453" si="92">IF(BE390=0,0,LARGE(E390:BD390,1))</f>
        <v>9</v>
      </c>
      <c r="BG390" s="35">
        <f t="shared" ref="BG390:BG423" si="93">IF(BE390=0,0,LARGE(E390:BD390,2))</f>
        <v>0</v>
      </c>
      <c r="BH390" s="35">
        <f t="shared" ref="BH390:BH453" si="94">IF(BE390=0,0,LARGE(E390:BD390,3))</f>
        <v>0</v>
      </c>
      <c r="BI390" s="35">
        <f t="shared" ref="BI390:BI453" si="95">IF(BE390=0,0,LARGE(E390:BD390,4))</f>
        <v>0</v>
      </c>
      <c r="BJ390" s="35">
        <f t="shared" ref="BJ390:BJ453" si="96">IF(BE390=0,0,LARGE(E390:BD390,5))</f>
        <v>0</v>
      </c>
      <c r="BK390" s="35">
        <f t="shared" ref="BK390:BK453" si="97">IF(BE390=0,0,LARGE(E390:BD390,6))</f>
        <v>0</v>
      </c>
      <c r="BL390" s="36">
        <f t="shared" ref="BL390:BL453" si="98">IF(BE390=0,0,LARGE(E390:BD390,7))</f>
        <v>0</v>
      </c>
      <c r="BM390" s="47">
        <f t="shared" ref="BM390:BM453" si="99">SUM(BF390:BL390)</f>
        <v>9</v>
      </c>
      <c r="BN390">
        <v>54</v>
      </c>
      <c r="BO390" t="str">
        <f t="shared" si="87"/>
        <v>Wenger</v>
      </c>
      <c r="BP390" t="str">
        <f t="shared" si="88"/>
        <v>Léna</v>
      </c>
      <c r="BQ390" t="str">
        <f t="shared" ref="BQ390:BQ395" si="100">D390</f>
        <v>Chardonne</v>
      </c>
    </row>
    <row r="391" spans="1:69" x14ac:dyDescent="0.25">
      <c r="A391" s="14">
        <v>1995</v>
      </c>
      <c r="B391" s="28" t="s">
        <v>4289</v>
      </c>
      <c r="C391" t="s">
        <v>1456</v>
      </c>
      <c r="D391" s="26" t="s">
        <v>4290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9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f t="shared" si="91"/>
        <v>9</v>
      </c>
      <c r="BF391" s="35">
        <f t="shared" si="92"/>
        <v>9</v>
      </c>
      <c r="BG391" s="35">
        <f t="shared" si="93"/>
        <v>0</v>
      </c>
      <c r="BH391" s="35">
        <f t="shared" si="94"/>
        <v>0</v>
      </c>
      <c r="BI391" s="35">
        <f t="shared" si="95"/>
        <v>0</v>
      </c>
      <c r="BJ391" s="35">
        <f t="shared" si="96"/>
        <v>0</v>
      </c>
      <c r="BK391" s="35">
        <f t="shared" si="97"/>
        <v>0</v>
      </c>
      <c r="BL391" s="36">
        <f t="shared" si="98"/>
        <v>0</v>
      </c>
      <c r="BM391" s="47">
        <f t="shared" si="99"/>
        <v>9</v>
      </c>
      <c r="BN391">
        <v>54</v>
      </c>
      <c r="BO391" t="str">
        <f t="shared" si="87"/>
        <v>Wisniewska</v>
      </c>
      <c r="BP391" t="str">
        <f t="shared" si="88"/>
        <v>Katrin</v>
      </c>
      <c r="BQ391" t="str">
        <f t="shared" si="100"/>
        <v>Küsnacht</v>
      </c>
    </row>
    <row r="392" spans="1:69" x14ac:dyDescent="0.25">
      <c r="A392" s="14">
        <v>1994</v>
      </c>
      <c r="B392" s="28" t="s">
        <v>1562</v>
      </c>
      <c r="C392" t="s">
        <v>332</v>
      </c>
      <c r="D392" s="26" t="s">
        <v>1460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f t="shared" si="91"/>
        <v>8</v>
      </c>
      <c r="BF392" s="35">
        <f t="shared" si="92"/>
        <v>8</v>
      </c>
      <c r="BG392" s="35">
        <f t="shared" si="93"/>
        <v>0</v>
      </c>
      <c r="BH392" s="35">
        <f t="shared" si="94"/>
        <v>0</v>
      </c>
      <c r="BI392" s="35">
        <f t="shared" si="95"/>
        <v>0</v>
      </c>
      <c r="BJ392" s="35">
        <f t="shared" si="96"/>
        <v>0</v>
      </c>
      <c r="BK392" s="35">
        <f t="shared" si="97"/>
        <v>0</v>
      </c>
      <c r="BL392" s="36">
        <f t="shared" si="98"/>
        <v>0</v>
      </c>
      <c r="BM392" s="47">
        <f t="shared" si="99"/>
        <v>8</v>
      </c>
      <c r="BN392">
        <v>55</v>
      </c>
      <c r="BO392" t="str">
        <f t="shared" si="87"/>
        <v>Abgottspon</v>
      </c>
      <c r="BP392" t="str">
        <f t="shared" si="88"/>
        <v>Janine</v>
      </c>
      <c r="BQ392" t="str">
        <f t="shared" si="100"/>
        <v>Visp</v>
      </c>
    </row>
    <row r="393" spans="1:69" x14ac:dyDescent="0.25">
      <c r="A393" s="14">
        <v>1986</v>
      </c>
      <c r="B393" s="28" t="s">
        <v>997</v>
      </c>
      <c r="C393" t="s">
        <v>833</v>
      </c>
      <c r="D393" s="26" t="s">
        <v>690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8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f t="shared" si="91"/>
        <v>8</v>
      </c>
      <c r="BF393" s="35">
        <f t="shared" si="92"/>
        <v>8</v>
      </c>
      <c r="BG393" s="35">
        <f t="shared" si="93"/>
        <v>0</v>
      </c>
      <c r="BH393" s="35">
        <f t="shared" si="94"/>
        <v>0</v>
      </c>
      <c r="BI393" s="35">
        <f t="shared" si="95"/>
        <v>0</v>
      </c>
      <c r="BJ393" s="35">
        <f t="shared" si="96"/>
        <v>0</v>
      </c>
      <c r="BK393" s="35">
        <f t="shared" si="97"/>
        <v>0</v>
      </c>
      <c r="BL393" s="36">
        <f t="shared" si="98"/>
        <v>0</v>
      </c>
      <c r="BM393" s="47">
        <f t="shared" si="99"/>
        <v>8</v>
      </c>
      <c r="BN393">
        <v>55</v>
      </c>
      <c r="BO393" t="str">
        <f t="shared" si="87"/>
        <v>Aebi</v>
      </c>
      <c r="BP393" t="str">
        <f t="shared" si="88"/>
        <v>Jessica</v>
      </c>
      <c r="BQ393" t="str">
        <f t="shared" si="100"/>
        <v>St-Léonard</v>
      </c>
    </row>
    <row r="394" spans="1:69" x14ac:dyDescent="0.25">
      <c r="A394" s="14">
        <v>1991</v>
      </c>
      <c r="B394" s="28" t="s">
        <v>4887</v>
      </c>
      <c r="C394" t="s">
        <v>1607</v>
      </c>
      <c r="D394" s="26" t="s">
        <v>4888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8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f t="shared" si="91"/>
        <v>8</v>
      </c>
      <c r="BF394" s="35">
        <f t="shared" si="92"/>
        <v>8</v>
      </c>
      <c r="BG394" s="35">
        <f t="shared" si="93"/>
        <v>0</v>
      </c>
      <c r="BH394" s="35">
        <f t="shared" si="94"/>
        <v>0</v>
      </c>
      <c r="BI394" s="35">
        <f t="shared" si="95"/>
        <v>0</v>
      </c>
      <c r="BJ394" s="35">
        <f t="shared" si="96"/>
        <v>0</v>
      </c>
      <c r="BK394" s="35">
        <f t="shared" si="97"/>
        <v>0</v>
      </c>
      <c r="BL394" s="36">
        <f t="shared" si="98"/>
        <v>0</v>
      </c>
      <c r="BM394" s="47">
        <f t="shared" si="99"/>
        <v>8</v>
      </c>
      <c r="BN394">
        <v>55</v>
      </c>
      <c r="BO394" t="str">
        <f t="shared" si="87"/>
        <v>Ambord</v>
      </c>
      <c r="BP394" t="str">
        <f t="shared" si="88"/>
        <v>Géraldine</v>
      </c>
      <c r="BQ394" t="str">
        <f t="shared" si="100"/>
        <v>Saas-Grund</v>
      </c>
    </row>
    <row r="395" spans="1:69" x14ac:dyDescent="0.25">
      <c r="A395" s="14">
        <v>1988</v>
      </c>
      <c r="B395" s="28" t="s">
        <v>2457</v>
      </c>
      <c r="C395" t="s">
        <v>4459</v>
      </c>
      <c r="D395" s="26" t="s">
        <v>2091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8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f t="shared" si="91"/>
        <v>8</v>
      </c>
      <c r="BF395" s="35">
        <f t="shared" si="92"/>
        <v>8</v>
      </c>
      <c r="BG395" s="35">
        <f t="shared" si="93"/>
        <v>0</v>
      </c>
      <c r="BH395" s="35">
        <f t="shared" si="94"/>
        <v>0</v>
      </c>
      <c r="BI395" s="35">
        <f t="shared" si="95"/>
        <v>0</v>
      </c>
      <c r="BJ395" s="35">
        <f t="shared" si="96"/>
        <v>0</v>
      </c>
      <c r="BK395" s="35">
        <f t="shared" si="97"/>
        <v>0</v>
      </c>
      <c r="BL395" s="36">
        <f t="shared" si="98"/>
        <v>0</v>
      </c>
      <c r="BM395" s="47">
        <f t="shared" si="99"/>
        <v>8</v>
      </c>
      <c r="BN395">
        <v>55</v>
      </c>
      <c r="BO395" t="str">
        <f t="shared" si="87"/>
        <v>Anthamatten</v>
      </c>
      <c r="BP395" t="str">
        <f t="shared" si="88"/>
        <v>Marillia</v>
      </c>
      <c r="BQ395" t="str">
        <f t="shared" si="100"/>
        <v>Zermatt</v>
      </c>
    </row>
    <row r="396" spans="1:69" x14ac:dyDescent="0.25">
      <c r="A396" s="14">
        <v>2001</v>
      </c>
      <c r="B396" s="28" t="s">
        <v>5558</v>
      </c>
      <c r="C396" t="s">
        <v>384</v>
      </c>
      <c r="D396" s="26"/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8</v>
      </c>
      <c r="BD396">
        <v>0</v>
      </c>
      <c r="BE396">
        <f t="shared" si="91"/>
        <v>8</v>
      </c>
      <c r="BF396" s="35">
        <f t="shared" si="92"/>
        <v>8</v>
      </c>
      <c r="BG396" s="35">
        <f t="shared" si="93"/>
        <v>0</v>
      </c>
      <c r="BH396" s="35">
        <f t="shared" si="94"/>
        <v>0</v>
      </c>
      <c r="BI396" s="35">
        <f t="shared" si="95"/>
        <v>0</v>
      </c>
      <c r="BJ396" s="35">
        <f t="shared" si="96"/>
        <v>0</v>
      </c>
      <c r="BK396" s="35">
        <f t="shared" si="97"/>
        <v>0</v>
      </c>
      <c r="BL396" s="36">
        <f t="shared" si="98"/>
        <v>0</v>
      </c>
      <c r="BM396" s="47">
        <f t="shared" si="99"/>
        <v>8</v>
      </c>
      <c r="BN396">
        <v>55</v>
      </c>
      <c r="BO396" t="str">
        <f t="shared" si="87"/>
        <v>Berthaud</v>
      </c>
      <c r="BP396" t="str">
        <f t="shared" si="88"/>
        <v>Marine</v>
      </c>
    </row>
    <row r="397" spans="1:69" x14ac:dyDescent="0.25">
      <c r="A397" s="14">
        <v>1998</v>
      </c>
      <c r="B397" s="28" t="s">
        <v>1887</v>
      </c>
      <c r="C397" t="s">
        <v>713</v>
      </c>
      <c r="D397" t="s">
        <v>1888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8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f t="shared" si="91"/>
        <v>8</v>
      </c>
      <c r="BF397" s="35">
        <f t="shared" si="92"/>
        <v>8</v>
      </c>
      <c r="BG397" s="35">
        <f t="shared" si="93"/>
        <v>0</v>
      </c>
      <c r="BH397" s="35">
        <f t="shared" si="94"/>
        <v>0</v>
      </c>
      <c r="BI397" s="35">
        <f t="shared" si="95"/>
        <v>0</v>
      </c>
      <c r="BJ397" s="35">
        <f t="shared" si="96"/>
        <v>0</v>
      </c>
      <c r="BK397" s="35">
        <f t="shared" si="97"/>
        <v>0</v>
      </c>
      <c r="BL397" s="36">
        <f t="shared" si="98"/>
        <v>0</v>
      </c>
      <c r="BM397" s="47">
        <f t="shared" si="99"/>
        <v>8</v>
      </c>
      <c r="BN397">
        <v>55</v>
      </c>
      <c r="BO397" t="str">
        <f t="shared" si="87"/>
        <v>Bovier</v>
      </c>
      <c r="BP397" t="str">
        <f t="shared" si="88"/>
        <v>Julie</v>
      </c>
      <c r="BQ397" t="str">
        <f>D397</f>
        <v>Hérémence</v>
      </c>
    </row>
    <row r="398" spans="1:69" x14ac:dyDescent="0.25">
      <c r="A398" s="14">
        <v>1987</v>
      </c>
      <c r="B398" s="28" t="s">
        <v>132</v>
      </c>
      <c r="C398" t="s">
        <v>365</v>
      </c>
      <c r="D398" s="26"/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8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f t="shared" si="91"/>
        <v>8</v>
      </c>
      <c r="BF398" s="35">
        <f t="shared" si="92"/>
        <v>8</v>
      </c>
      <c r="BG398" s="35">
        <f t="shared" si="93"/>
        <v>0</v>
      </c>
      <c r="BH398" s="35">
        <f t="shared" si="94"/>
        <v>0</v>
      </c>
      <c r="BI398" s="35">
        <f t="shared" si="95"/>
        <v>0</v>
      </c>
      <c r="BJ398" s="35">
        <f t="shared" si="96"/>
        <v>0</v>
      </c>
      <c r="BK398" s="35">
        <f t="shared" si="97"/>
        <v>0</v>
      </c>
      <c r="BL398" s="36">
        <f t="shared" si="98"/>
        <v>0</v>
      </c>
      <c r="BM398" s="47">
        <f t="shared" si="99"/>
        <v>8</v>
      </c>
      <c r="BN398">
        <v>55</v>
      </c>
      <c r="BO398" t="str">
        <f t="shared" si="87"/>
        <v>Bruchez</v>
      </c>
      <c r="BP398" t="str">
        <f t="shared" si="88"/>
        <v>Fanny</v>
      </c>
    </row>
    <row r="399" spans="1:69" x14ac:dyDescent="0.25">
      <c r="A399" s="14">
        <v>1986</v>
      </c>
      <c r="B399" s="28" t="s">
        <v>4405</v>
      </c>
      <c r="C399" t="s">
        <v>833</v>
      </c>
      <c r="D399" s="26" t="s">
        <v>4407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8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f t="shared" si="91"/>
        <v>8</v>
      </c>
      <c r="BF399" s="35">
        <f t="shared" si="92"/>
        <v>8</v>
      </c>
      <c r="BG399" s="35">
        <f t="shared" si="93"/>
        <v>0</v>
      </c>
      <c r="BH399" s="35">
        <f t="shared" si="94"/>
        <v>0</v>
      </c>
      <c r="BI399" s="35">
        <f t="shared" si="95"/>
        <v>0</v>
      </c>
      <c r="BJ399" s="35">
        <f t="shared" si="96"/>
        <v>0</v>
      </c>
      <c r="BK399" s="35">
        <f t="shared" si="97"/>
        <v>0</v>
      </c>
      <c r="BL399" s="36">
        <f t="shared" si="98"/>
        <v>0</v>
      </c>
      <c r="BM399" s="47">
        <f t="shared" si="99"/>
        <v>8</v>
      </c>
      <c r="BN399">
        <v>55</v>
      </c>
      <c r="BO399" t="str">
        <f t="shared" si="87"/>
        <v>Campbell</v>
      </c>
      <c r="BP399" t="str">
        <f t="shared" si="88"/>
        <v>Jessica</v>
      </c>
      <c r="BQ399" t="str">
        <f t="shared" ref="BQ399:BQ423" si="101">D399</f>
        <v>Christchurch</v>
      </c>
    </row>
    <row r="400" spans="1:69" x14ac:dyDescent="0.25">
      <c r="A400" s="14">
        <v>1986</v>
      </c>
      <c r="B400" s="28" t="s">
        <v>2859</v>
      </c>
      <c r="C400" t="s">
        <v>2849</v>
      </c>
      <c r="D400" s="26" t="s">
        <v>2860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8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f t="shared" si="91"/>
        <v>8</v>
      </c>
      <c r="BF400" s="35">
        <f t="shared" si="92"/>
        <v>8</v>
      </c>
      <c r="BG400" s="35">
        <f t="shared" si="93"/>
        <v>0</v>
      </c>
      <c r="BH400" s="35">
        <f t="shared" si="94"/>
        <v>0</v>
      </c>
      <c r="BI400" s="35">
        <f t="shared" si="95"/>
        <v>0</v>
      </c>
      <c r="BJ400" s="35">
        <f t="shared" si="96"/>
        <v>0</v>
      </c>
      <c r="BK400" s="35">
        <f t="shared" si="97"/>
        <v>0</v>
      </c>
      <c r="BL400" s="36">
        <f t="shared" si="98"/>
        <v>0</v>
      </c>
      <c r="BM400" s="47">
        <f t="shared" si="99"/>
        <v>8</v>
      </c>
      <c r="BN400">
        <v>55</v>
      </c>
      <c r="BO400" t="str">
        <f t="shared" si="87"/>
        <v>Cardinaux</v>
      </c>
      <c r="BP400" t="str">
        <f t="shared" si="88"/>
        <v>Natacha</v>
      </c>
      <c r="BQ400" t="str">
        <f t="shared" si="101"/>
        <v>Châtel-St. Denis</v>
      </c>
    </row>
    <row r="401" spans="1:69" x14ac:dyDescent="0.25">
      <c r="A401" s="14">
        <v>1988</v>
      </c>
      <c r="B401" s="28" t="s">
        <v>541</v>
      </c>
      <c r="C401" t="s">
        <v>542</v>
      </c>
      <c r="D401" s="26" t="s">
        <v>33</v>
      </c>
      <c r="E401">
        <v>0</v>
      </c>
      <c r="F401">
        <v>0</v>
      </c>
      <c r="G401">
        <v>8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f t="shared" si="91"/>
        <v>8</v>
      </c>
      <c r="BF401" s="35">
        <f t="shared" si="92"/>
        <v>8</v>
      </c>
      <c r="BG401" s="35">
        <f t="shared" si="93"/>
        <v>0</v>
      </c>
      <c r="BH401" s="35">
        <f t="shared" si="94"/>
        <v>0</v>
      </c>
      <c r="BI401" s="35">
        <f t="shared" si="95"/>
        <v>0</v>
      </c>
      <c r="BJ401" s="35">
        <f t="shared" si="96"/>
        <v>0</v>
      </c>
      <c r="BK401" s="35">
        <f t="shared" si="97"/>
        <v>0</v>
      </c>
      <c r="BL401" s="36">
        <f t="shared" si="98"/>
        <v>0</v>
      </c>
      <c r="BM401" s="47">
        <f t="shared" si="99"/>
        <v>8</v>
      </c>
      <c r="BN401">
        <v>55</v>
      </c>
      <c r="BO401" t="str">
        <f t="shared" si="87"/>
        <v>Carré</v>
      </c>
      <c r="BP401" t="str">
        <f t="shared" si="88"/>
        <v>Amélie</v>
      </c>
      <c r="BQ401" t="str">
        <f t="shared" si="101"/>
        <v>Lausanne</v>
      </c>
    </row>
    <row r="402" spans="1:69" x14ac:dyDescent="0.25">
      <c r="A402" s="14">
        <v>1996</v>
      </c>
      <c r="B402" s="28" t="s">
        <v>3850</v>
      </c>
      <c r="C402" t="s">
        <v>43</v>
      </c>
      <c r="D402" s="26" t="s">
        <v>527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8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f t="shared" si="91"/>
        <v>8</v>
      </c>
      <c r="BF402" s="35">
        <f t="shared" si="92"/>
        <v>8</v>
      </c>
      <c r="BG402" s="35">
        <f t="shared" si="93"/>
        <v>0</v>
      </c>
      <c r="BH402" s="35">
        <f t="shared" si="94"/>
        <v>0</v>
      </c>
      <c r="BI402" s="35">
        <f t="shared" si="95"/>
        <v>0</v>
      </c>
      <c r="BJ402" s="35">
        <f t="shared" si="96"/>
        <v>0</v>
      </c>
      <c r="BK402" s="35">
        <f t="shared" si="97"/>
        <v>0</v>
      </c>
      <c r="BL402" s="36">
        <f t="shared" si="98"/>
        <v>0</v>
      </c>
      <c r="BM402" s="47">
        <f t="shared" si="99"/>
        <v>8</v>
      </c>
      <c r="BN402">
        <v>55</v>
      </c>
      <c r="BO402" t="str">
        <f t="shared" si="87"/>
        <v>Chuat</v>
      </c>
      <c r="BP402" t="str">
        <f t="shared" si="88"/>
        <v>Camille</v>
      </c>
      <c r="BQ402" t="str">
        <f t="shared" si="101"/>
        <v>Neuchâtel</v>
      </c>
    </row>
    <row r="403" spans="1:69" x14ac:dyDescent="0.25">
      <c r="A403" s="14">
        <v>1994</v>
      </c>
      <c r="B403" s="28" t="s">
        <v>5651</v>
      </c>
      <c r="C403" t="s">
        <v>1284</v>
      </c>
      <c r="D403" s="26" t="s">
        <v>448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8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f t="shared" si="91"/>
        <v>8</v>
      </c>
      <c r="BF403" s="35">
        <f t="shared" si="92"/>
        <v>8</v>
      </c>
      <c r="BG403" s="35">
        <f t="shared" si="93"/>
        <v>0</v>
      </c>
      <c r="BH403" s="35">
        <f t="shared" si="94"/>
        <v>0</v>
      </c>
      <c r="BI403" s="35">
        <f t="shared" si="95"/>
        <v>0</v>
      </c>
      <c r="BJ403" s="35">
        <f t="shared" si="96"/>
        <v>0</v>
      </c>
      <c r="BK403" s="35">
        <f t="shared" si="97"/>
        <v>0</v>
      </c>
      <c r="BL403" s="36">
        <f t="shared" si="98"/>
        <v>0</v>
      </c>
      <c r="BM403" s="47">
        <f t="shared" si="99"/>
        <v>8</v>
      </c>
      <c r="BN403">
        <v>55</v>
      </c>
      <c r="BO403" t="str">
        <f t="shared" si="87"/>
        <v>Divakova</v>
      </c>
      <c r="BP403" t="str">
        <f t="shared" si="88"/>
        <v>Simone</v>
      </c>
      <c r="BQ403" t="str">
        <f t="shared" si="101"/>
        <v>Zürich</v>
      </c>
    </row>
    <row r="404" spans="1:69" x14ac:dyDescent="0.25">
      <c r="A404" s="14">
        <v>1992</v>
      </c>
      <c r="B404" s="28" t="s">
        <v>1362</v>
      </c>
      <c r="C404" t="s">
        <v>5939</v>
      </c>
      <c r="D404" s="26" t="s">
        <v>448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8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f t="shared" si="91"/>
        <v>8</v>
      </c>
      <c r="BF404" s="35">
        <f t="shared" si="92"/>
        <v>8</v>
      </c>
      <c r="BG404" s="35">
        <f t="shared" si="93"/>
        <v>0</v>
      </c>
      <c r="BH404" s="35">
        <f t="shared" si="94"/>
        <v>0</v>
      </c>
      <c r="BI404" s="35">
        <f t="shared" si="95"/>
        <v>0</v>
      </c>
      <c r="BJ404" s="35">
        <f t="shared" si="96"/>
        <v>0</v>
      </c>
      <c r="BK404" s="35">
        <f t="shared" si="97"/>
        <v>0</v>
      </c>
      <c r="BL404" s="36">
        <f t="shared" si="98"/>
        <v>0</v>
      </c>
      <c r="BM404" s="47">
        <f t="shared" si="99"/>
        <v>8</v>
      </c>
      <c r="BN404">
        <v>55</v>
      </c>
      <c r="BO404" t="str">
        <f t="shared" si="87"/>
        <v>Formaz</v>
      </c>
      <c r="BP404" t="str">
        <f t="shared" si="88"/>
        <v>Cléa</v>
      </c>
      <c r="BQ404" t="str">
        <f t="shared" si="101"/>
        <v>Zürich</v>
      </c>
    </row>
    <row r="405" spans="1:69" x14ac:dyDescent="0.25">
      <c r="A405" s="14">
        <v>1998</v>
      </c>
      <c r="B405" s="28" t="s">
        <v>4691</v>
      </c>
      <c r="C405" t="s">
        <v>524</v>
      </c>
      <c r="D405" s="26" t="s">
        <v>2730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8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f t="shared" si="91"/>
        <v>8</v>
      </c>
      <c r="BF405" s="35">
        <f t="shared" si="92"/>
        <v>8</v>
      </c>
      <c r="BG405" s="35">
        <f t="shared" si="93"/>
        <v>0</v>
      </c>
      <c r="BH405" s="35">
        <f t="shared" si="94"/>
        <v>0</v>
      </c>
      <c r="BI405" s="35">
        <f t="shared" si="95"/>
        <v>0</v>
      </c>
      <c r="BJ405" s="35">
        <f t="shared" si="96"/>
        <v>0</v>
      </c>
      <c r="BK405" s="35">
        <f t="shared" si="97"/>
        <v>0</v>
      </c>
      <c r="BL405" s="36">
        <f t="shared" si="98"/>
        <v>0</v>
      </c>
      <c r="BM405" s="47">
        <f t="shared" si="99"/>
        <v>8</v>
      </c>
      <c r="BN405">
        <v>55</v>
      </c>
      <c r="BO405" t="str">
        <f t="shared" si="87"/>
        <v>Geiser</v>
      </c>
      <c r="BP405" t="str">
        <f t="shared" si="88"/>
        <v>Céline</v>
      </c>
      <c r="BQ405" t="str">
        <f t="shared" si="101"/>
        <v>Dombresson</v>
      </c>
    </row>
    <row r="406" spans="1:69" x14ac:dyDescent="0.25">
      <c r="A406" s="14">
        <v>1991</v>
      </c>
      <c r="B406" s="28" t="s">
        <v>2587</v>
      </c>
      <c r="C406" t="s">
        <v>697</v>
      </c>
      <c r="D406" s="26" t="s">
        <v>1692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8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f t="shared" si="91"/>
        <v>8</v>
      </c>
      <c r="BF406" s="35">
        <f t="shared" si="92"/>
        <v>8</v>
      </c>
      <c r="BG406" s="35">
        <f t="shared" si="93"/>
        <v>0</v>
      </c>
      <c r="BH406" s="35">
        <f t="shared" si="94"/>
        <v>0</v>
      </c>
      <c r="BI406" s="35">
        <f t="shared" si="95"/>
        <v>0</v>
      </c>
      <c r="BJ406" s="35">
        <f t="shared" si="96"/>
        <v>0</v>
      </c>
      <c r="BK406" s="35">
        <f t="shared" si="97"/>
        <v>0</v>
      </c>
      <c r="BL406" s="36">
        <f t="shared" si="98"/>
        <v>0</v>
      </c>
      <c r="BM406" s="47">
        <f t="shared" si="99"/>
        <v>8</v>
      </c>
      <c r="BN406">
        <v>55</v>
      </c>
      <c r="BO406" t="str">
        <f t="shared" si="87"/>
        <v>Haas</v>
      </c>
      <c r="BP406" t="str">
        <f t="shared" si="88"/>
        <v>Tanja</v>
      </c>
      <c r="BQ406" t="str">
        <f t="shared" si="101"/>
        <v>Bern</v>
      </c>
    </row>
    <row r="407" spans="1:69" x14ac:dyDescent="0.25">
      <c r="A407" s="14">
        <v>1990</v>
      </c>
      <c r="B407" s="28" t="s">
        <v>696</v>
      </c>
      <c r="C407" t="s">
        <v>697</v>
      </c>
      <c r="D407" s="26" t="s">
        <v>668</v>
      </c>
      <c r="E407">
        <v>0</v>
      </c>
      <c r="F407">
        <v>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f t="shared" si="91"/>
        <v>8</v>
      </c>
      <c r="BF407" s="35">
        <f t="shared" si="92"/>
        <v>8</v>
      </c>
      <c r="BG407" s="35">
        <f t="shared" si="93"/>
        <v>0</v>
      </c>
      <c r="BH407" s="35">
        <f t="shared" si="94"/>
        <v>0</v>
      </c>
      <c r="BI407" s="35">
        <f t="shared" si="95"/>
        <v>0</v>
      </c>
      <c r="BJ407" s="35">
        <f t="shared" si="96"/>
        <v>0</v>
      </c>
      <c r="BK407" s="35">
        <f t="shared" si="97"/>
        <v>0</v>
      </c>
      <c r="BL407" s="36">
        <f t="shared" si="98"/>
        <v>0</v>
      </c>
      <c r="BM407" s="47">
        <f t="shared" si="99"/>
        <v>8</v>
      </c>
      <c r="BN407">
        <v>55</v>
      </c>
      <c r="BO407" t="str">
        <f t="shared" si="87"/>
        <v>Känzig</v>
      </c>
      <c r="BP407" t="str">
        <f t="shared" si="88"/>
        <v>Tanja</v>
      </c>
      <c r="BQ407" t="str">
        <f t="shared" si="101"/>
        <v>Berne</v>
      </c>
    </row>
    <row r="408" spans="1:69" x14ac:dyDescent="0.25">
      <c r="A408" s="14">
        <v>1987</v>
      </c>
      <c r="B408" s="28" t="s">
        <v>4062</v>
      </c>
      <c r="C408" t="s">
        <v>4063</v>
      </c>
      <c r="D408" s="26" t="s">
        <v>4064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8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f t="shared" si="91"/>
        <v>8</v>
      </c>
      <c r="BF408" s="35">
        <f t="shared" si="92"/>
        <v>8</v>
      </c>
      <c r="BG408" s="35">
        <f t="shared" si="93"/>
        <v>0</v>
      </c>
      <c r="BH408" s="35">
        <f t="shared" si="94"/>
        <v>0</v>
      </c>
      <c r="BI408" s="35">
        <f t="shared" si="95"/>
        <v>0</v>
      </c>
      <c r="BJ408" s="35">
        <f t="shared" si="96"/>
        <v>0</v>
      </c>
      <c r="BK408" s="35">
        <f t="shared" si="97"/>
        <v>0</v>
      </c>
      <c r="BL408" s="36">
        <f t="shared" si="98"/>
        <v>0</v>
      </c>
      <c r="BM408" s="47">
        <f t="shared" si="99"/>
        <v>8</v>
      </c>
      <c r="BN408">
        <v>55</v>
      </c>
      <c r="BO408" t="str">
        <f t="shared" si="87"/>
        <v>Puig</v>
      </c>
      <c r="BP408" t="str">
        <f t="shared" si="88"/>
        <v>Ester</v>
      </c>
      <c r="BQ408" t="str">
        <f t="shared" si="101"/>
        <v>Vic</v>
      </c>
    </row>
    <row r="409" spans="1:69" x14ac:dyDescent="0.25">
      <c r="A409" s="14">
        <v>1998</v>
      </c>
      <c r="B409" s="28" t="s">
        <v>5858</v>
      </c>
      <c r="C409" t="s">
        <v>5859</v>
      </c>
      <c r="D409" s="26" t="s">
        <v>5860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8</v>
      </c>
      <c r="BB409">
        <v>0</v>
      </c>
      <c r="BC409">
        <v>0</v>
      </c>
      <c r="BD409">
        <v>0</v>
      </c>
      <c r="BE409">
        <f t="shared" si="91"/>
        <v>8</v>
      </c>
      <c r="BF409" s="35">
        <f t="shared" si="92"/>
        <v>8</v>
      </c>
      <c r="BG409" s="35">
        <f t="shared" si="93"/>
        <v>0</v>
      </c>
      <c r="BH409" s="35">
        <f t="shared" si="94"/>
        <v>0</v>
      </c>
      <c r="BI409" s="35">
        <f t="shared" si="95"/>
        <v>0</v>
      </c>
      <c r="BJ409" s="35">
        <f t="shared" si="96"/>
        <v>0</v>
      </c>
      <c r="BK409" s="35">
        <f t="shared" si="97"/>
        <v>0</v>
      </c>
      <c r="BL409" s="36">
        <f t="shared" si="98"/>
        <v>0</v>
      </c>
      <c r="BM409" s="47">
        <f t="shared" si="99"/>
        <v>8</v>
      </c>
      <c r="BN409">
        <v>55</v>
      </c>
      <c r="BO409" t="str">
        <f t="shared" si="87"/>
        <v>Schell</v>
      </c>
      <c r="BP409" t="str">
        <f t="shared" si="88"/>
        <v>Mallaury</v>
      </c>
      <c r="BQ409" t="str">
        <f t="shared" si="101"/>
        <v>Onnion</v>
      </c>
    </row>
    <row r="410" spans="1:69" x14ac:dyDescent="0.25">
      <c r="A410" s="14">
        <v>1995</v>
      </c>
      <c r="B410" s="28" t="s">
        <v>5755</v>
      </c>
      <c r="C410" t="s">
        <v>5756</v>
      </c>
      <c r="D410" s="26" t="s">
        <v>3305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8</v>
      </c>
      <c r="BA410">
        <v>0</v>
      </c>
      <c r="BB410">
        <v>0</v>
      </c>
      <c r="BC410">
        <v>0</v>
      </c>
      <c r="BD410">
        <v>0</v>
      </c>
      <c r="BE410">
        <f t="shared" si="91"/>
        <v>8</v>
      </c>
      <c r="BF410" s="35">
        <f t="shared" si="92"/>
        <v>8</v>
      </c>
      <c r="BG410" s="35">
        <f t="shared" si="93"/>
        <v>0</v>
      </c>
      <c r="BH410" s="35">
        <f t="shared" si="94"/>
        <v>0</v>
      </c>
      <c r="BI410" s="35">
        <f t="shared" si="95"/>
        <v>0</v>
      </c>
      <c r="BJ410" s="35">
        <f t="shared" si="96"/>
        <v>0</v>
      </c>
      <c r="BK410" s="35">
        <f t="shared" si="97"/>
        <v>0</v>
      </c>
      <c r="BL410" s="36">
        <f t="shared" si="98"/>
        <v>0</v>
      </c>
      <c r="BM410" s="47">
        <f t="shared" si="99"/>
        <v>8</v>
      </c>
      <c r="BN410">
        <v>55</v>
      </c>
      <c r="BO410" t="str">
        <f t="shared" si="87"/>
        <v>Shimizu</v>
      </c>
      <c r="BP410" t="str">
        <f t="shared" si="88"/>
        <v>Ayaka</v>
      </c>
      <c r="BQ410" t="str">
        <f t="shared" si="101"/>
        <v>Japon</v>
      </c>
    </row>
    <row r="411" spans="1:69" x14ac:dyDescent="0.25">
      <c r="A411" s="14">
        <v>1985</v>
      </c>
      <c r="B411" s="28" t="s">
        <v>1522</v>
      </c>
      <c r="C411" t="s">
        <v>65</v>
      </c>
      <c r="D411" s="26" t="s">
        <v>2209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f t="shared" si="91"/>
        <v>8</v>
      </c>
      <c r="BF411" s="35">
        <f t="shared" si="92"/>
        <v>8</v>
      </c>
      <c r="BG411" s="35">
        <f t="shared" si="93"/>
        <v>0</v>
      </c>
      <c r="BH411" s="35">
        <f t="shared" si="94"/>
        <v>0</v>
      </c>
      <c r="BI411" s="35">
        <f t="shared" si="95"/>
        <v>0</v>
      </c>
      <c r="BJ411" s="35">
        <f t="shared" si="96"/>
        <v>0</v>
      </c>
      <c r="BK411" s="35">
        <f t="shared" si="97"/>
        <v>0</v>
      </c>
      <c r="BL411" s="36">
        <f t="shared" si="98"/>
        <v>0</v>
      </c>
      <c r="BM411" s="47">
        <f t="shared" si="99"/>
        <v>8</v>
      </c>
      <c r="BN411">
        <v>55</v>
      </c>
      <c r="BO411" t="str">
        <f t="shared" si="87"/>
        <v>Studer</v>
      </c>
      <c r="BP411" t="str">
        <f t="shared" si="88"/>
        <v>Evelyne</v>
      </c>
      <c r="BQ411" t="str">
        <f t="shared" si="101"/>
        <v>Strengelbach</v>
      </c>
    </row>
    <row r="412" spans="1:69" x14ac:dyDescent="0.25">
      <c r="A412" s="14">
        <v>1986</v>
      </c>
      <c r="B412" s="28" t="s">
        <v>4296</v>
      </c>
      <c r="C412" t="s">
        <v>544</v>
      </c>
      <c r="D412" s="26" t="s">
        <v>171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7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f t="shared" si="91"/>
        <v>7</v>
      </c>
      <c r="BF412" s="35">
        <f t="shared" si="92"/>
        <v>7</v>
      </c>
      <c r="BG412" s="35">
        <f t="shared" si="93"/>
        <v>0</v>
      </c>
      <c r="BH412" s="35">
        <f t="shared" si="94"/>
        <v>0</v>
      </c>
      <c r="BI412" s="35">
        <f t="shared" si="95"/>
        <v>0</v>
      </c>
      <c r="BJ412" s="35">
        <f t="shared" si="96"/>
        <v>0</v>
      </c>
      <c r="BK412" s="35">
        <f t="shared" si="97"/>
        <v>0</v>
      </c>
      <c r="BL412" s="36">
        <f t="shared" si="98"/>
        <v>0</v>
      </c>
      <c r="BM412" s="47">
        <f t="shared" si="99"/>
        <v>7</v>
      </c>
      <c r="BN412">
        <v>56</v>
      </c>
      <c r="BO412" t="str">
        <f t="shared" si="87"/>
        <v>Albertoni</v>
      </c>
      <c r="BP412" t="str">
        <f t="shared" si="88"/>
        <v>Nadia</v>
      </c>
      <c r="BQ412" t="str">
        <f t="shared" si="101"/>
        <v>Conthey</v>
      </c>
    </row>
    <row r="413" spans="1:69" x14ac:dyDescent="0.25">
      <c r="A413" s="14">
        <v>1998</v>
      </c>
      <c r="B413" s="28" t="s">
        <v>3851</v>
      </c>
      <c r="C413" t="s">
        <v>3852</v>
      </c>
      <c r="D413" s="26" t="s">
        <v>3853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7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f t="shared" si="91"/>
        <v>7</v>
      </c>
      <c r="BF413" s="35">
        <f t="shared" si="92"/>
        <v>7</v>
      </c>
      <c r="BG413" s="35">
        <f t="shared" si="93"/>
        <v>0</v>
      </c>
      <c r="BH413" s="35">
        <f t="shared" si="94"/>
        <v>0</v>
      </c>
      <c r="BI413" s="35">
        <f t="shared" si="95"/>
        <v>0</v>
      </c>
      <c r="BJ413" s="35">
        <f t="shared" si="96"/>
        <v>0</v>
      </c>
      <c r="BK413" s="35">
        <f t="shared" si="97"/>
        <v>0</v>
      </c>
      <c r="BL413" s="36">
        <f t="shared" si="98"/>
        <v>0</v>
      </c>
      <c r="BM413" s="47">
        <f t="shared" si="99"/>
        <v>7</v>
      </c>
      <c r="BN413">
        <v>56</v>
      </c>
      <c r="BO413" t="str">
        <f t="shared" si="87"/>
        <v>Altegoer</v>
      </c>
      <c r="BP413" t="str">
        <f t="shared" si="88"/>
        <v>Luisa</v>
      </c>
      <c r="BQ413" t="str">
        <f t="shared" si="101"/>
        <v>Münster</v>
      </c>
    </row>
    <row r="414" spans="1:69" x14ac:dyDescent="0.25">
      <c r="A414" s="14">
        <v>1986</v>
      </c>
      <c r="B414" s="28" t="s">
        <v>2457</v>
      </c>
      <c r="C414" t="s">
        <v>825</v>
      </c>
      <c r="D414" s="26" t="s">
        <v>4889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7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f t="shared" si="91"/>
        <v>7</v>
      </c>
      <c r="BF414" s="35">
        <f t="shared" si="92"/>
        <v>7</v>
      </c>
      <c r="BG414" s="35">
        <f t="shared" si="93"/>
        <v>0</v>
      </c>
      <c r="BH414" s="35">
        <f t="shared" si="94"/>
        <v>0</v>
      </c>
      <c r="BI414" s="35">
        <f t="shared" si="95"/>
        <v>0</v>
      </c>
      <c r="BJ414" s="35">
        <f t="shared" si="96"/>
        <v>0</v>
      </c>
      <c r="BK414" s="35">
        <f t="shared" si="97"/>
        <v>0</v>
      </c>
      <c r="BL414" s="36">
        <f t="shared" si="98"/>
        <v>0</v>
      </c>
      <c r="BM414" s="47">
        <f t="shared" si="99"/>
        <v>7</v>
      </c>
      <c r="BN414">
        <v>56</v>
      </c>
      <c r="BO414" t="str">
        <f t="shared" si="87"/>
        <v>Anthamatten</v>
      </c>
      <c r="BP414" t="str">
        <f t="shared" si="88"/>
        <v>Laura</v>
      </c>
      <c r="BQ414" t="str">
        <f t="shared" si="101"/>
        <v>Walliserhof</v>
      </c>
    </row>
    <row r="415" spans="1:69" x14ac:dyDescent="0.25">
      <c r="A415" s="14">
        <v>1993</v>
      </c>
      <c r="B415" s="28" t="s">
        <v>2457</v>
      </c>
      <c r="C415" t="s">
        <v>687</v>
      </c>
      <c r="D415" s="26" t="s">
        <v>5034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7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f t="shared" si="91"/>
        <v>7</v>
      </c>
      <c r="BF415" s="35">
        <f t="shared" si="92"/>
        <v>7</v>
      </c>
      <c r="BG415" s="35">
        <f t="shared" si="93"/>
        <v>0</v>
      </c>
      <c r="BH415" s="35">
        <f t="shared" si="94"/>
        <v>0</v>
      </c>
      <c r="BI415" s="35">
        <f t="shared" si="95"/>
        <v>0</v>
      </c>
      <c r="BJ415" s="35">
        <f t="shared" si="96"/>
        <v>0</v>
      </c>
      <c r="BK415" s="35">
        <f t="shared" si="97"/>
        <v>0</v>
      </c>
      <c r="BL415" s="36">
        <f t="shared" si="98"/>
        <v>0</v>
      </c>
      <c r="BM415" s="47">
        <f t="shared" si="99"/>
        <v>7</v>
      </c>
      <c r="BN415">
        <v>56</v>
      </c>
      <c r="BO415" t="str">
        <f t="shared" si="87"/>
        <v>Anthamatten</v>
      </c>
      <c r="BP415" t="str">
        <f t="shared" si="88"/>
        <v>Sabine</v>
      </c>
      <c r="BQ415" t="str">
        <f t="shared" si="101"/>
        <v>Saas-Almagell</v>
      </c>
    </row>
    <row r="416" spans="1:69" x14ac:dyDescent="0.25">
      <c r="A416" s="14">
        <v>1992</v>
      </c>
      <c r="B416" s="28" t="s">
        <v>2861</v>
      </c>
      <c r="C416" t="s">
        <v>2862</v>
      </c>
      <c r="D416" s="26" t="s">
        <v>784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7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f t="shared" si="91"/>
        <v>7</v>
      </c>
      <c r="BF416" s="35">
        <f t="shared" si="92"/>
        <v>7</v>
      </c>
      <c r="BG416" s="35">
        <f t="shared" si="93"/>
        <v>0</v>
      </c>
      <c r="BH416" s="35">
        <f t="shared" si="94"/>
        <v>0</v>
      </c>
      <c r="BI416" s="35">
        <f t="shared" si="95"/>
        <v>0</v>
      </c>
      <c r="BJ416" s="35">
        <f t="shared" si="96"/>
        <v>0</v>
      </c>
      <c r="BK416" s="35">
        <f t="shared" si="97"/>
        <v>0</v>
      </c>
      <c r="BL416" s="36">
        <f t="shared" si="98"/>
        <v>0</v>
      </c>
      <c r="BM416" s="47">
        <f t="shared" si="99"/>
        <v>7</v>
      </c>
      <c r="BN416">
        <v>56</v>
      </c>
      <c r="BO416" t="str">
        <f t="shared" si="87"/>
        <v>Bénézech</v>
      </c>
      <c r="BP416" t="str">
        <f t="shared" si="88"/>
        <v>Océane</v>
      </c>
      <c r="BQ416" t="str">
        <f t="shared" si="101"/>
        <v>Grône</v>
      </c>
    </row>
    <row r="417" spans="1:69" x14ac:dyDescent="0.25">
      <c r="A417" s="14">
        <v>1998</v>
      </c>
      <c r="B417" s="28" t="s">
        <v>1147</v>
      </c>
      <c r="C417" t="s">
        <v>999</v>
      </c>
      <c r="D417" s="26" t="s">
        <v>1148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7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f t="shared" si="91"/>
        <v>7</v>
      </c>
      <c r="BF417" s="35">
        <f t="shared" si="92"/>
        <v>7</v>
      </c>
      <c r="BG417" s="35">
        <f t="shared" si="93"/>
        <v>0</v>
      </c>
      <c r="BH417" s="35">
        <f t="shared" si="94"/>
        <v>0</v>
      </c>
      <c r="BI417" s="35">
        <f t="shared" si="95"/>
        <v>0</v>
      </c>
      <c r="BJ417" s="35">
        <f t="shared" si="96"/>
        <v>0</v>
      </c>
      <c r="BK417" s="35">
        <f t="shared" si="97"/>
        <v>0</v>
      </c>
      <c r="BL417" s="36">
        <f t="shared" si="98"/>
        <v>0</v>
      </c>
      <c r="BM417" s="47">
        <f t="shared" si="99"/>
        <v>7</v>
      </c>
      <c r="BN417">
        <v>56</v>
      </c>
      <c r="BO417" t="str">
        <f t="shared" ref="BO417:BO480" si="102">B417</f>
        <v>Berthouzoz</v>
      </c>
      <c r="BP417" t="str">
        <f t="shared" ref="BP417:BP480" si="103">C417</f>
        <v>Elodie</v>
      </c>
      <c r="BQ417" t="str">
        <f t="shared" si="101"/>
        <v>Erde</v>
      </c>
    </row>
    <row r="418" spans="1:69" x14ac:dyDescent="0.25">
      <c r="A418" s="14">
        <v>1996</v>
      </c>
      <c r="B418" s="28" t="s">
        <v>2496</v>
      </c>
      <c r="C418" t="s">
        <v>4450</v>
      </c>
      <c r="D418" s="26" t="s">
        <v>2091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7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f t="shared" si="91"/>
        <v>7</v>
      </c>
      <c r="BF418" s="35">
        <f t="shared" si="92"/>
        <v>7</v>
      </c>
      <c r="BG418" s="35">
        <f t="shared" si="93"/>
        <v>0</v>
      </c>
      <c r="BH418" s="35">
        <f t="shared" si="94"/>
        <v>0</v>
      </c>
      <c r="BI418" s="35">
        <f t="shared" si="95"/>
        <v>0</v>
      </c>
      <c r="BJ418" s="35">
        <f t="shared" si="96"/>
        <v>0</v>
      </c>
      <c r="BK418" s="35">
        <f t="shared" si="97"/>
        <v>0</v>
      </c>
      <c r="BL418" s="36">
        <f t="shared" si="98"/>
        <v>0</v>
      </c>
      <c r="BM418" s="47">
        <f t="shared" si="99"/>
        <v>7</v>
      </c>
      <c r="BN418">
        <v>56</v>
      </c>
      <c r="BO418" t="str">
        <f t="shared" si="102"/>
        <v>Biner</v>
      </c>
      <c r="BP418" t="str">
        <f t="shared" si="103"/>
        <v>Smira</v>
      </c>
      <c r="BQ418" t="str">
        <f t="shared" si="101"/>
        <v>Zermatt</v>
      </c>
    </row>
    <row r="419" spans="1:69" x14ac:dyDescent="0.25">
      <c r="A419" s="14">
        <v>1991</v>
      </c>
      <c r="B419" s="28" t="s">
        <v>698</v>
      </c>
      <c r="C419" t="s">
        <v>699</v>
      </c>
      <c r="D419" s="26" t="s">
        <v>13</v>
      </c>
      <c r="E419">
        <v>0</v>
      </c>
      <c r="F419">
        <v>7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f t="shared" si="91"/>
        <v>7</v>
      </c>
      <c r="BF419" s="35">
        <f t="shared" si="92"/>
        <v>7</v>
      </c>
      <c r="BG419" s="35">
        <f t="shared" si="93"/>
        <v>0</v>
      </c>
      <c r="BH419" s="35">
        <f t="shared" si="94"/>
        <v>0</v>
      </c>
      <c r="BI419" s="35">
        <f t="shared" si="95"/>
        <v>0</v>
      </c>
      <c r="BJ419" s="35">
        <f t="shared" si="96"/>
        <v>0</v>
      </c>
      <c r="BK419" s="35">
        <f t="shared" si="97"/>
        <v>0</v>
      </c>
      <c r="BL419" s="36">
        <f t="shared" si="98"/>
        <v>0</v>
      </c>
      <c r="BM419" s="47">
        <f t="shared" si="99"/>
        <v>7</v>
      </c>
      <c r="BN419">
        <v>56</v>
      </c>
      <c r="BO419" t="str">
        <f t="shared" si="102"/>
        <v>Cheseaux</v>
      </c>
      <c r="BP419" t="str">
        <f t="shared" si="103"/>
        <v>Joane</v>
      </c>
      <c r="BQ419" t="str">
        <f t="shared" si="101"/>
        <v>Martigny</v>
      </c>
    </row>
    <row r="420" spans="1:69" x14ac:dyDescent="0.25">
      <c r="A420" s="14">
        <v>1983</v>
      </c>
      <c r="B420" s="28" t="s">
        <v>3025</v>
      </c>
      <c r="C420" t="s">
        <v>2970</v>
      </c>
      <c r="D420" s="26" t="s">
        <v>3026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7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f t="shared" si="91"/>
        <v>7</v>
      </c>
      <c r="BF420" s="35">
        <f t="shared" si="92"/>
        <v>7</v>
      </c>
      <c r="BG420" s="35">
        <f t="shared" si="93"/>
        <v>0</v>
      </c>
      <c r="BH420" s="35">
        <f t="shared" si="94"/>
        <v>0</v>
      </c>
      <c r="BI420" s="35">
        <f t="shared" si="95"/>
        <v>0</v>
      </c>
      <c r="BJ420" s="35">
        <f t="shared" si="96"/>
        <v>0</v>
      </c>
      <c r="BK420" s="35">
        <f t="shared" si="97"/>
        <v>0</v>
      </c>
      <c r="BL420" s="36">
        <f t="shared" si="98"/>
        <v>0</v>
      </c>
      <c r="BM420" s="47">
        <f t="shared" si="99"/>
        <v>7</v>
      </c>
      <c r="BN420">
        <v>56</v>
      </c>
      <c r="BO420" t="str">
        <f t="shared" si="102"/>
        <v>Circelli-Rauber</v>
      </c>
      <c r="BP420" t="str">
        <f t="shared" si="103"/>
        <v>Patricia</v>
      </c>
      <c r="BQ420" t="str">
        <f t="shared" si="101"/>
        <v>Corminboeuf</v>
      </c>
    </row>
    <row r="421" spans="1:69" x14ac:dyDescent="0.25">
      <c r="A421" s="14">
        <v>1991</v>
      </c>
      <c r="B421" s="28" t="s">
        <v>1315</v>
      </c>
      <c r="C421" t="s">
        <v>524</v>
      </c>
      <c r="D421" s="26" t="s">
        <v>714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7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f t="shared" si="91"/>
        <v>7</v>
      </c>
      <c r="BF421" s="35">
        <f t="shared" si="92"/>
        <v>7</v>
      </c>
      <c r="BG421" s="35">
        <f t="shared" si="93"/>
        <v>0</v>
      </c>
      <c r="BH421" s="35">
        <f t="shared" si="94"/>
        <v>0</v>
      </c>
      <c r="BI421" s="35">
        <f t="shared" si="95"/>
        <v>0</v>
      </c>
      <c r="BJ421" s="35">
        <f t="shared" si="96"/>
        <v>0</v>
      </c>
      <c r="BK421" s="35">
        <f t="shared" si="97"/>
        <v>0</v>
      </c>
      <c r="BL421" s="36">
        <f t="shared" si="98"/>
        <v>0</v>
      </c>
      <c r="BM421" s="47">
        <f t="shared" si="99"/>
        <v>7</v>
      </c>
      <c r="BN421">
        <v>56</v>
      </c>
      <c r="BO421" t="str">
        <f t="shared" si="102"/>
        <v>Droz</v>
      </c>
      <c r="BP421" t="str">
        <f t="shared" si="103"/>
        <v>Céline</v>
      </c>
      <c r="BQ421" t="str">
        <f t="shared" si="101"/>
        <v>Basse-Nendaz</v>
      </c>
    </row>
    <row r="422" spans="1:69" x14ac:dyDescent="0.25">
      <c r="A422" s="14">
        <v>1991</v>
      </c>
      <c r="B422" s="28" t="s">
        <v>998</v>
      </c>
      <c r="C422" t="s">
        <v>999</v>
      </c>
      <c r="D422" s="26" t="s">
        <v>59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7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f t="shared" si="91"/>
        <v>7</v>
      </c>
      <c r="BF422" s="35">
        <f t="shared" si="92"/>
        <v>7</v>
      </c>
      <c r="BG422" s="35">
        <f t="shared" si="93"/>
        <v>0</v>
      </c>
      <c r="BH422" s="35">
        <f t="shared" si="94"/>
        <v>0</v>
      </c>
      <c r="BI422" s="35">
        <f t="shared" si="95"/>
        <v>0</v>
      </c>
      <c r="BJ422" s="35">
        <f t="shared" si="96"/>
        <v>0</v>
      </c>
      <c r="BK422" s="35">
        <f t="shared" si="97"/>
        <v>0</v>
      </c>
      <c r="BL422" s="36">
        <f t="shared" si="98"/>
        <v>0</v>
      </c>
      <c r="BM422" s="47">
        <f t="shared" si="99"/>
        <v>7</v>
      </c>
      <c r="BN422">
        <v>56</v>
      </c>
      <c r="BO422" t="str">
        <f t="shared" si="102"/>
        <v>Fermet</v>
      </c>
      <c r="BP422" t="str">
        <f t="shared" si="103"/>
        <v>Elodie</v>
      </c>
      <c r="BQ422" t="str">
        <f t="shared" si="101"/>
        <v>Sion</v>
      </c>
    </row>
    <row r="423" spans="1:69" x14ac:dyDescent="0.25">
      <c r="A423" s="14">
        <v>1991</v>
      </c>
      <c r="B423" s="28" t="s">
        <v>3560</v>
      </c>
      <c r="C423" t="s">
        <v>3561</v>
      </c>
      <c r="D423" s="26" t="s">
        <v>3562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7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f t="shared" si="91"/>
        <v>7</v>
      </c>
      <c r="BF423" s="35">
        <f t="shared" si="92"/>
        <v>7</v>
      </c>
      <c r="BG423" s="35">
        <f t="shared" si="93"/>
        <v>0</v>
      </c>
      <c r="BH423" s="35">
        <f t="shared" si="94"/>
        <v>0</v>
      </c>
      <c r="BI423" s="35">
        <f t="shared" si="95"/>
        <v>0</v>
      </c>
      <c r="BJ423" s="35">
        <f t="shared" si="96"/>
        <v>0</v>
      </c>
      <c r="BK423" s="35">
        <f t="shared" si="97"/>
        <v>0</v>
      </c>
      <c r="BL423" s="36">
        <f t="shared" si="98"/>
        <v>0</v>
      </c>
      <c r="BM423" s="47">
        <f t="shared" si="99"/>
        <v>7</v>
      </c>
      <c r="BN423">
        <v>56</v>
      </c>
      <c r="BO423" t="str">
        <f t="shared" si="102"/>
        <v>Gil Clapera</v>
      </c>
      <c r="BP423" t="str">
        <f t="shared" si="103"/>
        <v>Nuria</v>
      </c>
      <c r="BQ423" t="str">
        <f t="shared" si="101"/>
        <v>E-Reus</v>
      </c>
    </row>
    <row r="424" spans="1:69" x14ac:dyDescent="0.25">
      <c r="A424" s="14">
        <v>1994</v>
      </c>
      <c r="B424" s="28" t="s">
        <v>5559</v>
      </c>
      <c r="C424" t="s">
        <v>5560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f t="shared" si="91"/>
        <v>0</v>
      </c>
      <c r="BF424" s="35">
        <f t="shared" si="92"/>
        <v>0</v>
      </c>
      <c r="BG424" s="35">
        <v>7</v>
      </c>
      <c r="BH424" s="35">
        <f t="shared" si="94"/>
        <v>0</v>
      </c>
      <c r="BI424" s="35">
        <f t="shared" si="95"/>
        <v>0</v>
      </c>
      <c r="BJ424" s="35">
        <f t="shared" si="96"/>
        <v>0</v>
      </c>
      <c r="BK424" s="35">
        <f t="shared" si="97"/>
        <v>0</v>
      </c>
      <c r="BL424" s="36">
        <f t="shared" si="98"/>
        <v>0</v>
      </c>
      <c r="BM424" s="47">
        <f t="shared" si="99"/>
        <v>7</v>
      </c>
      <c r="BN424">
        <v>56</v>
      </c>
      <c r="BO424" t="str">
        <f t="shared" si="102"/>
        <v>Ibanez</v>
      </c>
      <c r="BP424" t="str">
        <f t="shared" si="103"/>
        <v>Laurène</v>
      </c>
    </row>
    <row r="425" spans="1:69" x14ac:dyDescent="0.25">
      <c r="A425" s="14">
        <v>1998</v>
      </c>
      <c r="B425" s="28" t="s">
        <v>2196</v>
      </c>
      <c r="C425" t="s">
        <v>146</v>
      </c>
      <c r="D425" s="26" t="s">
        <v>1791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7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f t="shared" si="91"/>
        <v>7</v>
      </c>
      <c r="BF425" s="35">
        <f t="shared" si="92"/>
        <v>7</v>
      </c>
      <c r="BG425" s="35">
        <f t="shared" ref="BG425:BG456" si="104">IF(BE425=0,0,LARGE(E425:BD425,2))</f>
        <v>0</v>
      </c>
      <c r="BH425" s="35">
        <f t="shared" si="94"/>
        <v>0</v>
      </c>
      <c r="BI425" s="35">
        <f t="shared" si="95"/>
        <v>0</v>
      </c>
      <c r="BJ425" s="35">
        <f t="shared" si="96"/>
        <v>0</v>
      </c>
      <c r="BK425" s="35">
        <f t="shared" si="97"/>
        <v>0</v>
      </c>
      <c r="BL425" s="36">
        <f t="shared" si="98"/>
        <v>0</v>
      </c>
      <c r="BM425" s="47">
        <f t="shared" si="99"/>
        <v>7</v>
      </c>
      <c r="BN425">
        <v>56</v>
      </c>
      <c r="BO425" t="str">
        <f t="shared" si="102"/>
        <v>Kleemann</v>
      </c>
      <c r="BP425" t="str">
        <f t="shared" si="103"/>
        <v>Sarah</v>
      </c>
      <c r="BQ425" t="str">
        <f>D425</f>
        <v>Chur</v>
      </c>
    </row>
    <row r="426" spans="1:69" x14ac:dyDescent="0.25">
      <c r="A426" s="14">
        <v>1985</v>
      </c>
      <c r="B426" s="28" t="s">
        <v>1998</v>
      </c>
      <c r="C426" t="s">
        <v>579</v>
      </c>
      <c r="D426" s="26"/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7</v>
      </c>
      <c r="BE426">
        <f t="shared" si="91"/>
        <v>7</v>
      </c>
      <c r="BF426" s="35">
        <f t="shared" si="92"/>
        <v>7</v>
      </c>
      <c r="BG426" s="35">
        <f t="shared" si="104"/>
        <v>0</v>
      </c>
      <c r="BH426" s="35">
        <f t="shared" si="94"/>
        <v>0</v>
      </c>
      <c r="BI426" s="35">
        <f t="shared" si="95"/>
        <v>0</v>
      </c>
      <c r="BJ426" s="35">
        <f t="shared" si="96"/>
        <v>0</v>
      </c>
      <c r="BK426" s="35">
        <f t="shared" si="97"/>
        <v>0</v>
      </c>
      <c r="BL426" s="36">
        <f t="shared" si="98"/>
        <v>0</v>
      </c>
      <c r="BM426" s="47">
        <f t="shared" si="99"/>
        <v>7</v>
      </c>
      <c r="BN426">
        <v>56</v>
      </c>
      <c r="BO426" t="str">
        <f t="shared" si="102"/>
        <v>Lacroix</v>
      </c>
      <c r="BP426" t="str">
        <f t="shared" si="103"/>
        <v>Laurence</v>
      </c>
    </row>
    <row r="427" spans="1:69" x14ac:dyDescent="0.25">
      <c r="A427" s="14">
        <v>1994</v>
      </c>
      <c r="B427" s="28" t="s">
        <v>5652</v>
      </c>
      <c r="C427" t="s">
        <v>221</v>
      </c>
      <c r="D427" s="26" t="s">
        <v>32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7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f t="shared" si="91"/>
        <v>7</v>
      </c>
      <c r="BF427" s="35">
        <f t="shared" si="92"/>
        <v>7</v>
      </c>
      <c r="BG427" s="35">
        <f t="shared" si="104"/>
        <v>0</v>
      </c>
      <c r="BH427" s="35">
        <f t="shared" si="94"/>
        <v>0</v>
      </c>
      <c r="BI427" s="35">
        <f t="shared" si="95"/>
        <v>0</v>
      </c>
      <c r="BJ427" s="35">
        <f t="shared" si="96"/>
        <v>0</v>
      </c>
      <c r="BK427" s="35">
        <f t="shared" si="97"/>
        <v>0</v>
      </c>
      <c r="BL427" s="36">
        <f t="shared" si="98"/>
        <v>0</v>
      </c>
      <c r="BM427" s="47">
        <f t="shared" si="99"/>
        <v>7</v>
      </c>
      <c r="BN427">
        <v>56</v>
      </c>
      <c r="BO427" t="str">
        <f t="shared" si="102"/>
        <v>Laeser</v>
      </c>
      <c r="BP427" t="str">
        <f t="shared" si="103"/>
        <v>Margot</v>
      </c>
      <c r="BQ427" t="str">
        <f t="shared" ref="BQ427:BQ435" si="105">D427</f>
        <v>Genève</v>
      </c>
    </row>
    <row r="428" spans="1:69" x14ac:dyDescent="0.25">
      <c r="A428" s="14">
        <v>2002</v>
      </c>
      <c r="B428" s="28" t="s">
        <v>388</v>
      </c>
      <c r="C428" t="s">
        <v>389</v>
      </c>
      <c r="D428" s="26" t="s">
        <v>390</v>
      </c>
      <c r="E428">
        <v>0</v>
      </c>
      <c r="F428">
        <v>0</v>
      </c>
      <c r="G428">
        <v>0</v>
      </c>
      <c r="H428">
        <v>7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f t="shared" si="91"/>
        <v>7</v>
      </c>
      <c r="BF428" s="35">
        <f t="shared" si="92"/>
        <v>7</v>
      </c>
      <c r="BG428" s="35">
        <f t="shared" si="104"/>
        <v>0</v>
      </c>
      <c r="BH428" s="35">
        <f t="shared" si="94"/>
        <v>0</v>
      </c>
      <c r="BI428" s="35">
        <f t="shared" si="95"/>
        <v>0</v>
      </c>
      <c r="BJ428" s="35">
        <f t="shared" si="96"/>
        <v>0</v>
      </c>
      <c r="BK428" s="35">
        <f t="shared" si="97"/>
        <v>0</v>
      </c>
      <c r="BL428" s="36">
        <f t="shared" si="98"/>
        <v>0</v>
      </c>
      <c r="BM428" s="47">
        <f t="shared" si="99"/>
        <v>7</v>
      </c>
      <c r="BN428">
        <v>56</v>
      </c>
      <c r="BO428" t="str">
        <f t="shared" si="102"/>
        <v>Monnet</v>
      </c>
      <c r="BP428" t="str">
        <f t="shared" si="103"/>
        <v>Lise</v>
      </c>
      <c r="BQ428" t="str">
        <f t="shared" si="105"/>
        <v>Muraz</v>
      </c>
    </row>
    <row r="429" spans="1:69" x14ac:dyDescent="0.25">
      <c r="A429" s="14">
        <v>1987</v>
      </c>
      <c r="B429" s="28" t="s">
        <v>4647</v>
      </c>
      <c r="C429" t="s">
        <v>1497</v>
      </c>
      <c r="D429" s="26" t="s">
        <v>4648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7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f t="shared" si="91"/>
        <v>7</v>
      </c>
      <c r="BF429" s="35">
        <f t="shared" si="92"/>
        <v>7</v>
      </c>
      <c r="BG429" s="35">
        <f t="shared" si="104"/>
        <v>0</v>
      </c>
      <c r="BH429" s="35">
        <f t="shared" si="94"/>
        <v>0</v>
      </c>
      <c r="BI429" s="35">
        <f t="shared" si="95"/>
        <v>0</v>
      </c>
      <c r="BJ429" s="35">
        <f t="shared" si="96"/>
        <v>0</v>
      </c>
      <c r="BK429" s="35">
        <f t="shared" si="97"/>
        <v>0</v>
      </c>
      <c r="BL429" s="36">
        <f t="shared" si="98"/>
        <v>0</v>
      </c>
      <c r="BM429" s="47">
        <f t="shared" si="99"/>
        <v>7</v>
      </c>
      <c r="BN429">
        <v>56</v>
      </c>
      <c r="BO429" t="str">
        <f t="shared" si="102"/>
        <v>Puigarnau</v>
      </c>
      <c r="BP429" t="str">
        <f t="shared" si="103"/>
        <v>Silvia</v>
      </c>
      <c r="BQ429" t="str">
        <f t="shared" si="105"/>
        <v>Agramunt</v>
      </c>
    </row>
    <row r="430" spans="1:69" x14ac:dyDescent="0.25">
      <c r="A430" s="14">
        <v>1999</v>
      </c>
      <c r="B430" s="28" t="s">
        <v>1889</v>
      </c>
      <c r="C430" t="s">
        <v>1890</v>
      </c>
      <c r="D430" t="s">
        <v>1891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7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f t="shared" si="91"/>
        <v>7</v>
      </c>
      <c r="BF430" s="35">
        <f t="shared" si="92"/>
        <v>7</v>
      </c>
      <c r="BG430" s="35">
        <f t="shared" si="104"/>
        <v>0</v>
      </c>
      <c r="BH430" s="35">
        <f t="shared" si="94"/>
        <v>0</v>
      </c>
      <c r="BI430" s="35">
        <f t="shared" si="95"/>
        <v>0</v>
      </c>
      <c r="BJ430" s="35">
        <f t="shared" si="96"/>
        <v>0</v>
      </c>
      <c r="BK430" s="35">
        <f t="shared" si="97"/>
        <v>0</v>
      </c>
      <c r="BL430" s="36">
        <f t="shared" si="98"/>
        <v>0</v>
      </c>
      <c r="BM430" s="47">
        <f t="shared" si="99"/>
        <v>7</v>
      </c>
      <c r="BN430">
        <v>56</v>
      </c>
      <c r="BO430" t="str">
        <f t="shared" si="102"/>
        <v>Rauber</v>
      </c>
      <c r="BP430" t="str">
        <f t="shared" si="103"/>
        <v>Katja</v>
      </c>
      <c r="BQ430" t="str">
        <f t="shared" si="105"/>
        <v>Im Frang</v>
      </c>
    </row>
    <row r="431" spans="1:69" x14ac:dyDescent="0.25">
      <c r="A431" s="14">
        <v>1987</v>
      </c>
      <c r="B431" s="28" t="s">
        <v>1167</v>
      </c>
      <c r="C431" t="s">
        <v>1138</v>
      </c>
      <c r="D431" s="26" t="s">
        <v>1168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7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f t="shared" si="91"/>
        <v>7</v>
      </c>
      <c r="BF431" s="35">
        <f t="shared" si="92"/>
        <v>7</v>
      </c>
      <c r="BG431" s="35">
        <f t="shared" si="104"/>
        <v>0</v>
      </c>
      <c r="BH431" s="35">
        <f t="shared" si="94"/>
        <v>0</v>
      </c>
      <c r="BI431" s="35">
        <f t="shared" si="95"/>
        <v>0</v>
      </c>
      <c r="BJ431" s="35">
        <f t="shared" si="96"/>
        <v>0</v>
      </c>
      <c r="BK431" s="35">
        <f t="shared" si="97"/>
        <v>0</v>
      </c>
      <c r="BL431" s="36">
        <f t="shared" si="98"/>
        <v>0</v>
      </c>
      <c r="BM431" s="47">
        <f t="shared" si="99"/>
        <v>7</v>
      </c>
      <c r="BN431">
        <v>56</v>
      </c>
      <c r="BO431" t="str">
        <f t="shared" si="102"/>
        <v>Roulet</v>
      </c>
      <c r="BP431" t="str">
        <f t="shared" si="103"/>
        <v>Emily</v>
      </c>
      <c r="BQ431" t="str">
        <f t="shared" si="105"/>
        <v>Prêles</v>
      </c>
    </row>
    <row r="432" spans="1:69" x14ac:dyDescent="0.25">
      <c r="A432" s="14">
        <v>1985</v>
      </c>
      <c r="B432" s="28" t="s">
        <v>5502</v>
      </c>
      <c r="C432" t="s">
        <v>697</v>
      </c>
      <c r="D432" s="26" t="s">
        <v>242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7</v>
      </c>
      <c r="BC432">
        <v>0</v>
      </c>
      <c r="BD432">
        <v>0</v>
      </c>
      <c r="BE432">
        <f t="shared" si="91"/>
        <v>7</v>
      </c>
      <c r="BF432" s="35">
        <f t="shared" si="92"/>
        <v>7</v>
      </c>
      <c r="BG432" s="35">
        <f t="shared" si="104"/>
        <v>0</v>
      </c>
      <c r="BH432" s="35">
        <f t="shared" si="94"/>
        <v>0</v>
      </c>
      <c r="BI432" s="35">
        <f t="shared" si="95"/>
        <v>0</v>
      </c>
      <c r="BJ432" s="35">
        <f t="shared" si="96"/>
        <v>0</v>
      </c>
      <c r="BK432" s="35">
        <f t="shared" si="97"/>
        <v>0</v>
      </c>
      <c r="BL432" s="36">
        <f t="shared" si="98"/>
        <v>0</v>
      </c>
      <c r="BM432" s="47">
        <f t="shared" si="99"/>
        <v>7</v>
      </c>
      <c r="BN432">
        <v>56</v>
      </c>
      <c r="BO432" t="str">
        <f t="shared" si="102"/>
        <v>Salzgeber</v>
      </c>
      <c r="BP432" t="str">
        <f t="shared" si="103"/>
        <v>Tanja</v>
      </c>
      <c r="BQ432" t="str">
        <f t="shared" si="105"/>
        <v>Wimmis</v>
      </c>
    </row>
    <row r="433" spans="1:69" x14ac:dyDescent="0.25">
      <c r="A433" s="14">
        <v>1984</v>
      </c>
      <c r="B433" s="28" t="s">
        <v>3970</v>
      </c>
      <c r="C433" t="s">
        <v>544</v>
      </c>
      <c r="D433" s="26" t="s">
        <v>2918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7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f t="shared" si="91"/>
        <v>7</v>
      </c>
      <c r="BF433" s="35">
        <f t="shared" si="92"/>
        <v>7</v>
      </c>
      <c r="BG433" s="35">
        <f t="shared" si="104"/>
        <v>0</v>
      </c>
      <c r="BH433" s="35">
        <f t="shared" si="94"/>
        <v>0</v>
      </c>
      <c r="BI433" s="35">
        <f t="shared" si="95"/>
        <v>0</v>
      </c>
      <c r="BJ433" s="35">
        <f t="shared" si="96"/>
        <v>0</v>
      </c>
      <c r="BK433" s="35">
        <f t="shared" si="97"/>
        <v>0</v>
      </c>
      <c r="BL433" s="36">
        <f t="shared" si="98"/>
        <v>0</v>
      </c>
      <c r="BM433" s="47">
        <f t="shared" si="99"/>
        <v>7</v>
      </c>
      <c r="BN433">
        <v>56</v>
      </c>
      <c r="BO433" t="str">
        <f t="shared" si="102"/>
        <v>Tâche</v>
      </c>
      <c r="BP433" t="str">
        <f t="shared" si="103"/>
        <v>Nadia</v>
      </c>
      <c r="BQ433" t="str">
        <f t="shared" si="105"/>
        <v>Echallens</v>
      </c>
    </row>
    <row r="434" spans="1:69" x14ac:dyDescent="0.25">
      <c r="A434" s="14">
        <v>1987</v>
      </c>
      <c r="B434" s="28" t="s">
        <v>983</v>
      </c>
      <c r="C434" t="s">
        <v>695</v>
      </c>
      <c r="D434" s="26" t="s">
        <v>650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7</v>
      </c>
      <c r="BA434">
        <v>0</v>
      </c>
      <c r="BB434">
        <v>0</v>
      </c>
      <c r="BC434">
        <v>0</v>
      </c>
      <c r="BD434">
        <v>0</v>
      </c>
      <c r="BE434">
        <f t="shared" si="91"/>
        <v>7</v>
      </c>
      <c r="BF434" s="35">
        <f t="shared" si="92"/>
        <v>7</v>
      </c>
      <c r="BG434" s="35">
        <f t="shared" si="104"/>
        <v>0</v>
      </c>
      <c r="BH434" s="35">
        <f t="shared" si="94"/>
        <v>0</v>
      </c>
      <c r="BI434" s="35">
        <f t="shared" si="95"/>
        <v>0</v>
      </c>
      <c r="BJ434" s="35">
        <f t="shared" si="96"/>
        <v>0</v>
      </c>
      <c r="BK434" s="35">
        <f t="shared" si="97"/>
        <v>0</v>
      </c>
      <c r="BL434" s="36">
        <f t="shared" si="98"/>
        <v>0</v>
      </c>
      <c r="BM434" s="47">
        <f t="shared" si="99"/>
        <v>7</v>
      </c>
      <c r="BN434">
        <v>56</v>
      </c>
      <c r="BO434" t="str">
        <f t="shared" si="102"/>
        <v>Vuignier</v>
      </c>
      <c r="BP434" t="str">
        <f t="shared" si="103"/>
        <v>Christelle</v>
      </c>
      <c r="BQ434" t="str">
        <f t="shared" si="105"/>
        <v>Vex</v>
      </c>
    </row>
    <row r="435" spans="1:69" x14ac:dyDescent="0.25">
      <c r="A435" s="14">
        <v>2001</v>
      </c>
      <c r="B435" s="28" t="s">
        <v>4938</v>
      </c>
      <c r="C435" t="s">
        <v>4939</v>
      </c>
      <c r="D435" s="26" t="s">
        <v>4889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f t="shared" si="91"/>
        <v>6</v>
      </c>
      <c r="BF435" s="35">
        <f t="shared" si="92"/>
        <v>6</v>
      </c>
      <c r="BG435" s="35">
        <f t="shared" si="104"/>
        <v>0</v>
      </c>
      <c r="BH435" s="35">
        <f t="shared" si="94"/>
        <v>0</v>
      </c>
      <c r="BI435" s="35">
        <f t="shared" si="95"/>
        <v>0</v>
      </c>
      <c r="BJ435" s="35">
        <f t="shared" si="96"/>
        <v>0</v>
      </c>
      <c r="BK435" s="35">
        <f t="shared" si="97"/>
        <v>0</v>
      </c>
      <c r="BL435" s="36">
        <f t="shared" si="98"/>
        <v>0</v>
      </c>
      <c r="BM435" s="47">
        <f t="shared" si="99"/>
        <v>6</v>
      </c>
      <c r="BN435">
        <v>57</v>
      </c>
      <c r="BO435" t="str">
        <f t="shared" si="102"/>
        <v>Bierschneider</v>
      </c>
      <c r="BP435" t="str">
        <f t="shared" si="103"/>
        <v>Theresa</v>
      </c>
      <c r="BQ435" t="str">
        <f t="shared" si="105"/>
        <v>Walliserhof</v>
      </c>
    </row>
    <row r="436" spans="1:69" x14ac:dyDescent="0.25">
      <c r="A436" s="14">
        <v>1990</v>
      </c>
      <c r="B436" s="28" t="s">
        <v>1272</v>
      </c>
      <c r="C436" t="s">
        <v>685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6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f t="shared" si="91"/>
        <v>6</v>
      </c>
      <c r="BF436" s="35">
        <f t="shared" si="92"/>
        <v>6</v>
      </c>
      <c r="BG436" s="35">
        <f t="shared" si="104"/>
        <v>0</v>
      </c>
      <c r="BH436" s="35">
        <f t="shared" si="94"/>
        <v>0</v>
      </c>
      <c r="BI436" s="35">
        <f t="shared" si="95"/>
        <v>0</v>
      </c>
      <c r="BJ436" s="35">
        <f t="shared" si="96"/>
        <v>0</v>
      </c>
      <c r="BK436" s="35">
        <f t="shared" si="97"/>
        <v>0</v>
      </c>
      <c r="BL436" s="36">
        <f t="shared" si="98"/>
        <v>0</v>
      </c>
      <c r="BM436" s="47">
        <f t="shared" si="99"/>
        <v>6</v>
      </c>
      <c r="BN436">
        <v>57</v>
      </c>
      <c r="BO436" t="str">
        <f t="shared" si="102"/>
        <v>Bourgeois</v>
      </c>
      <c r="BP436" t="str">
        <f t="shared" si="103"/>
        <v>Olivia</v>
      </c>
    </row>
    <row r="437" spans="1:69" x14ac:dyDescent="0.25">
      <c r="A437" s="14">
        <v>1988</v>
      </c>
      <c r="B437" s="28" t="s">
        <v>1149</v>
      </c>
      <c r="C437" t="s">
        <v>957</v>
      </c>
      <c r="D437" s="26" t="s">
        <v>1150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6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f t="shared" si="91"/>
        <v>6</v>
      </c>
      <c r="BF437" s="35">
        <f t="shared" si="92"/>
        <v>6</v>
      </c>
      <c r="BG437" s="35">
        <f t="shared" si="104"/>
        <v>0</v>
      </c>
      <c r="BH437" s="35">
        <f t="shared" si="94"/>
        <v>0</v>
      </c>
      <c r="BI437" s="35">
        <f t="shared" si="95"/>
        <v>0</v>
      </c>
      <c r="BJ437" s="35">
        <f t="shared" si="96"/>
        <v>0</v>
      </c>
      <c r="BK437" s="35">
        <f t="shared" si="97"/>
        <v>0</v>
      </c>
      <c r="BL437" s="36">
        <f t="shared" si="98"/>
        <v>0</v>
      </c>
      <c r="BM437" s="47">
        <f t="shared" si="99"/>
        <v>6</v>
      </c>
      <c r="BN437">
        <v>57</v>
      </c>
      <c r="BO437" t="str">
        <f t="shared" si="102"/>
        <v>Buchschacher</v>
      </c>
      <c r="BP437" t="str">
        <f t="shared" si="103"/>
        <v>Nina</v>
      </c>
      <c r="BQ437" t="str">
        <f t="shared" ref="BQ437:BQ451" si="106">D437</f>
        <v>St-Livres</v>
      </c>
    </row>
    <row r="438" spans="1:69" x14ac:dyDescent="0.25">
      <c r="A438" s="14">
        <v>1993</v>
      </c>
      <c r="B438" s="28" t="s">
        <v>4144</v>
      </c>
      <c r="C438" t="s">
        <v>2206</v>
      </c>
      <c r="D438" s="26" t="s">
        <v>1460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6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f t="shared" si="91"/>
        <v>6</v>
      </c>
      <c r="BF438" s="35">
        <f t="shared" si="92"/>
        <v>6</v>
      </c>
      <c r="BG438" s="35">
        <f t="shared" si="104"/>
        <v>0</v>
      </c>
      <c r="BH438" s="35">
        <f t="shared" si="94"/>
        <v>0</v>
      </c>
      <c r="BI438" s="35">
        <f t="shared" si="95"/>
        <v>0</v>
      </c>
      <c r="BJ438" s="35">
        <f t="shared" si="96"/>
        <v>0</v>
      </c>
      <c r="BK438" s="35">
        <f t="shared" si="97"/>
        <v>0</v>
      </c>
      <c r="BL438" s="36">
        <f t="shared" si="98"/>
        <v>0</v>
      </c>
      <c r="BM438" s="47">
        <f t="shared" si="99"/>
        <v>6</v>
      </c>
      <c r="BN438">
        <v>57</v>
      </c>
      <c r="BO438" t="str">
        <f t="shared" si="102"/>
        <v>Burgener</v>
      </c>
      <c r="BP438" t="str">
        <f t="shared" si="103"/>
        <v>Sabrina</v>
      </c>
      <c r="BQ438" t="str">
        <f t="shared" si="106"/>
        <v>Visp</v>
      </c>
    </row>
    <row r="439" spans="1:69" x14ac:dyDescent="0.25">
      <c r="A439" s="14">
        <v>1998</v>
      </c>
      <c r="B439" s="28" t="s">
        <v>2863</v>
      </c>
      <c r="C439" t="s">
        <v>2864</v>
      </c>
      <c r="D439" s="26" t="s">
        <v>650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6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f t="shared" si="91"/>
        <v>6</v>
      </c>
      <c r="BF439" s="35">
        <f t="shared" si="92"/>
        <v>6</v>
      </c>
      <c r="BG439" s="35">
        <f t="shared" si="104"/>
        <v>0</v>
      </c>
      <c r="BH439" s="35">
        <f t="shared" si="94"/>
        <v>0</v>
      </c>
      <c r="BI439" s="35">
        <f t="shared" si="95"/>
        <v>0</v>
      </c>
      <c r="BJ439" s="35">
        <f t="shared" si="96"/>
        <v>0</v>
      </c>
      <c r="BK439" s="35">
        <f t="shared" si="97"/>
        <v>0</v>
      </c>
      <c r="BL439" s="36">
        <f t="shared" si="98"/>
        <v>0</v>
      </c>
      <c r="BM439" s="47">
        <f t="shared" si="99"/>
        <v>6</v>
      </c>
      <c r="BN439">
        <v>57</v>
      </c>
      <c r="BO439" t="str">
        <f t="shared" si="102"/>
        <v>Dewilde</v>
      </c>
      <c r="BP439" t="str">
        <f t="shared" si="103"/>
        <v>Juliette</v>
      </c>
      <c r="BQ439" t="str">
        <f t="shared" si="106"/>
        <v>Vex</v>
      </c>
    </row>
    <row r="440" spans="1:69" x14ac:dyDescent="0.25">
      <c r="A440" s="14">
        <v>2003</v>
      </c>
      <c r="B440" s="28" t="s">
        <v>93</v>
      </c>
      <c r="C440" t="s">
        <v>5861</v>
      </c>
      <c r="D440" s="26" t="s">
        <v>74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6</v>
      </c>
      <c r="BB440">
        <v>0</v>
      </c>
      <c r="BC440">
        <v>0</v>
      </c>
      <c r="BD440">
        <v>0</v>
      </c>
      <c r="BE440">
        <f t="shared" si="91"/>
        <v>6</v>
      </c>
      <c r="BF440" s="35">
        <f t="shared" si="92"/>
        <v>6</v>
      </c>
      <c r="BG440" s="35">
        <f t="shared" si="104"/>
        <v>0</v>
      </c>
      <c r="BH440" s="35">
        <f t="shared" si="94"/>
        <v>0</v>
      </c>
      <c r="BI440" s="35">
        <f t="shared" si="95"/>
        <v>0</v>
      </c>
      <c r="BJ440" s="35">
        <f t="shared" si="96"/>
        <v>0</v>
      </c>
      <c r="BK440" s="35">
        <f t="shared" si="97"/>
        <v>0</v>
      </c>
      <c r="BL440" s="36">
        <f t="shared" si="98"/>
        <v>0</v>
      </c>
      <c r="BM440" s="47">
        <f t="shared" si="99"/>
        <v>6</v>
      </c>
      <c r="BN440">
        <v>57</v>
      </c>
      <c r="BO440" t="str">
        <f t="shared" si="102"/>
        <v>Dorsaz</v>
      </c>
      <c r="BP440" t="str">
        <f t="shared" si="103"/>
        <v>Fany</v>
      </c>
      <c r="BQ440" t="str">
        <f t="shared" si="106"/>
        <v>Leytron</v>
      </c>
    </row>
    <row r="441" spans="1:69" x14ac:dyDescent="0.25">
      <c r="A441" s="14">
        <v>1997</v>
      </c>
      <c r="B441" s="28" t="s">
        <v>4631</v>
      </c>
      <c r="C441" t="s">
        <v>4632</v>
      </c>
      <c r="D441" s="26" t="s">
        <v>4633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6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f t="shared" si="91"/>
        <v>6</v>
      </c>
      <c r="BF441" s="35">
        <f t="shared" si="92"/>
        <v>6</v>
      </c>
      <c r="BG441" s="35">
        <f t="shared" si="104"/>
        <v>0</v>
      </c>
      <c r="BH441" s="35">
        <f t="shared" si="94"/>
        <v>0</v>
      </c>
      <c r="BI441" s="35">
        <f t="shared" si="95"/>
        <v>0</v>
      </c>
      <c r="BJ441" s="35">
        <f t="shared" si="96"/>
        <v>0</v>
      </c>
      <c r="BK441" s="35">
        <f t="shared" si="97"/>
        <v>0</v>
      </c>
      <c r="BL441" s="36">
        <f t="shared" si="98"/>
        <v>0</v>
      </c>
      <c r="BM441" s="47">
        <f t="shared" si="99"/>
        <v>6</v>
      </c>
      <c r="BN441">
        <v>57</v>
      </c>
      <c r="BO441" t="str">
        <f t="shared" si="102"/>
        <v>Dotti</v>
      </c>
      <c r="BP441" t="str">
        <f t="shared" si="103"/>
        <v>Rachele</v>
      </c>
      <c r="BQ441" t="str">
        <f t="shared" si="106"/>
        <v>Cugnasco-Gerra</v>
      </c>
    </row>
    <row r="442" spans="1:69" x14ac:dyDescent="0.25">
      <c r="A442" s="14">
        <v>1992</v>
      </c>
      <c r="B442" s="28" t="s">
        <v>2588</v>
      </c>
      <c r="C442" t="s">
        <v>2589</v>
      </c>
      <c r="D442" s="26" t="s">
        <v>2590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6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f t="shared" si="91"/>
        <v>6</v>
      </c>
      <c r="BF442" s="35">
        <f t="shared" si="92"/>
        <v>6</v>
      </c>
      <c r="BG442" s="35">
        <f t="shared" si="104"/>
        <v>0</v>
      </c>
      <c r="BH442" s="35">
        <f t="shared" si="94"/>
        <v>0</v>
      </c>
      <c r="BI442" s="35">
        <f t="shared" si="95"/>
        <v>0</v>
      </c>
      <c r="BJ442" s="35">
        <f t="shared" si="96"/>
        <v>0</v>
      </c>
      <c r="BK442" s="35">
        <f t="shared" si="97"/>
        <v>0</v>
      </c>
      <c r="BL442" s="36">
        <f t="shared" si="98"/>
        <v>0</v>
      </c>
      <c r="BM442" s="47">
        <f t="shared" si="99"/>
        <v>6</v>
      </c>
      <c r="BN442">
        <v>57</v>
      </c>
      <c r="BO442" t="str">
        <f t="shared" si="102"/>
        <v>Douma</v>
      </c>
      <c r="BP442" t="str">
        <f t="shared" si="103"/>
        <v>Luzia</v>
      </c>
      <c r="BQ442" t="str">
        <f t="shared" si="106"/>
        <v>Curio</v>
      </c>
    </row>
    <row r="443" spans="1:69" x14ac:dyDescent="0.25">
      <c r="A443" s="14">
        <v>1990</v>
      </c>
      <c r="B443" s="28" t="s">
        <v>5940</v>
      </c>
      <c r="C443" t="s">
        <v>186</v>
      </c>
      <c r="D443" s="26" t="s">
        <v>3037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6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f t="shared" si="91"/>
        <v>6</v>
      </c>
      <c r="BF443" s="35">
        <f t="shared" si="92"/>
        <v>6</v>
      </c>
      <c r="BG443" s="35">
        <f t="shared" si="104"/>
        <v>0</v>
      </c>
      <c r="BH443" s="35">
        <f t="shared" si="94"/>
        <v>0</v>
      </c>
      <c r="BI443" s="35">
        <f t="shared" si="95"/>
        <v>0</v>
      </c>
      <c r="BJ443" s="35">
        <f t="shared" si="96"/>
        <v>0</v>
      </c>
      <c r="BK443" s="35">
        <f t="shared" si="97"/>
        <v>0</v>
      </c>
      <c r="BL443" s="36">
        <f t="shared" si="98"/>
        <v>0</v>
      </c>
      <c r="BM443" s="47">
        <f t="shared" si="99"/>
        <v>6</v>
      </c>
      <c r="BN443">
        <v>57</v>
      </c>
      <c r="BO443" t="str">
        <f t="shared" si="102"/>
        <v>Fierz</v>
      </c>
      <c r="BP443" t="str">
        <f t="shared" si="103"/>
        <v>Aurélie</v>
      </c>
      <c r="BQ443" t="str">
        <f t="shared" si="106"/>
        <v>Levron</v>
      </c>
    </row>
    <row r="444" spans="1:69" x14ac:dyDescent="0.25">
      <c r="A444" s="14">
        <v>1995</v>
      </c>
      <c r="B444" s="28" t="s">
        <v>4692</v>
      </c>
      <c r="C444" t="s">
        <v>542</v>
      </c>
      <c r="D444" s="26" t="s">
        <v>958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6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f t="shared" si="91"/>
        <v>6</v>
      </c>
      <c r="BF444" s="35">
        <f t="shared" si="92"/>
        <v>6</v>
      </c>
      <c r="BG444" s="35">
        <f t="shared" si="104"/>
        <v>0</v>
      </c>
      <c r="BH444" s="35">
        <f t="shared" si="94"/>
        <v>0</v>
      </c>
      <c r="BI444" s="35">
        <f t="shared" si="95"/>
        <v>0</v>
      </c>
      <c r="BJ444" s="35">
        <f t="shared" si="96"/>
        <v>0</v>
      </c>
      <c r="BK444" s="35">
        <f t="shared" si="97"/>
        <v>0</v>
      </c>
      <c r="BL444" s="36">
        <f t="shared" si="98"/>
        <v>0</v>
      </c>
      <c r="BM444" s="47">
        <f t="shared" si="99"/>
        <v>6</v>
      </c>
      <c r="BN444">
        <v>57</v>
      </c>
      <c r="BO444" t="str">
        <f t="shared" si="102"/>
        <v>Follonier</v>
      </c>
      <c r="BP444" t="str">
        <f t="shared" si="103"/>
        <v>Amélie</v>
      </c>
      <c r="BQ444" t="str">
        <f t="shared" si="106"/>
        <v>Haute-Nendaz</v>
      </c>
    </row>
    <row r="445" spans="1:69" x14ac:dyDescent="0.25">
      <c r="A445" s="14">
        <v>1994</v>
      </c>
      <c r="B445" s="28" t="s">
        <v>391</v>
      </c>
      <c r="C445" t="s">
        <v>55</v>
      </c>
      <c r="D445" s="26" t="s">
        <v>392</v>
      </c>
      <c r="E445">
        <v>0</v>
      </c>
      <c r="F445">
        <v>0</v>
      </c>
      <c r="G445">
        <v>0</v>
      </c>
      <c r="H445">
        <v>6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f t="shared" si="91"/>
        <v>6</v>
      </c>
      <c r="BF445" s="35">
        <f t="shared" si="92"/>
        <v>6</v>
      </c>
      <c r="BG445" s="35">
        <f t="shared" si="104"/>
        <v>0</v>
      </c>
      <c r="BH445" s="35">
        <f t="shared" si="94"/>
        <v>0</v>
      </c>
      <c r="BI445" s="35">
        <f t="shared" si="95"/>
        <v>0</v>
      </c>
      <c r="BJ445" s="35">
        <f t="shared" si="96"/>
        <v>0</v>
      </c>
      <c r="BK445" s="35">
        <f t="shared" si="97"/>
        <v>0</v>
      </c>
      <c r="BL445" s="36">
        <f t="shared" si="98"/>
        <v>0</v>
      </c>
      <c r="BM445" s="47">
        <f t="shared" si="99"/>
        <v>6</v>
      </c>
      <c r="BN445">
        <v>57</v>
      </c>
      <c r="BO445" t="str">
        <f t="shared" si="102"/>
        <v>Girard</v>
      </c>
      <c r="BP445" t="str">
        <f t="shared" si="103"/>
        <v>Mélanie</v>
      </c>
      <c r="BQ445" t="str">
        <f t="shared" si="106"/>
        <v>Pessac</v>
      </c>
    </row>
    <row r="446" spans="1:69" x14ac:dyDescent="0.25">
      <c r="A446" s="14">
        <v>1990</v>
      </c>
      <c r="B446" s="28" t="s">
        <v>5653</v>
      </c>
      <c r="C446" t="s">
        <v>2897</v>
      </c>
      <c r="D446" s="26" t="s">
        <v>5654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6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f t="shared" si="91"/>
        <v>6</v>
      </c>
      <c r="BF446" s="35">
        <f t="shared" si="92"/>
        <v>6</v>
      </c>
      <c r="BG446" s="35">
        <f t="shared" si="104"/>
        <v>0</v>
      </c>
      <c r="BH446" s="35">
        <f t="shared" si="94"/>
        <v>0</v>
      </c>
      <c r="BI446" s="35">
        <f t="shared" si="95"/>
        <v>0</v>
      </c>
      <c r="BJ446" s="35">
        <f t="shared" si="96"/>
        <v>0</v>
      </c>
      <c r="BK446" s="35">
        <f t="shared" si="97"/>
        <v>0</v>
      </c>
      <c r="BL446" s="36">
        <f t="shared" si="98"/>
        <v>0</v>
      </c>
      <c r="BM446" s="47">
        <f t="shared" si="99"/>
        <v>6</v>
      </c>
      <c r="BN446">
        <v>57</v>
      </c>
      <c r="BO446" t="str">
        <f t="shared" si="102"/>
        <v>Liquois</v>
      </c>
      <c r="BP446" t="str">
        <f t="shared" si="103"/>
        <v>Anne</v>
      </c>
      <c r="BQ446" t="str">
        <f t="shared" si="106"/>
        <v>Riex</v>
      </c>
    </row>
    <row r="447" spans="1:69" x14ac:dyDescent="0.25">
      <c r="A447" s="14">
        <v>1992</v>
      </c>
      <c r="B447" s="28" t="s">
        <v>2210</v>
      </c>
      <c r="C447" t="s">
        <v>962</v>
      </c>
      <c r="D447" s="26" t="s">
        <v>1802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6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f t="shared" si="91"/>
        <v>6</v>
      </c>
      <c r="BF447" s="35">
        <f t="shared" si="92"/>
        <v>6</v>
      </c>
      <c r="BG447" s="35">
        <f t="shared" si="104"/>
        <v>0</v>
      </c>
      <c r="BH447" s="35">
        <f t="shared" si="94"/>
        <v>0</v>
      </c>
      <c r="BI447" s="35">
        <f t="shared" si="95"/>
        <v>0</v>
      </c>
      <c r="BJ447" s="35">
        <f t="shared" si="96"/>
        <v>0</v>
      </c>
      <c r="BK447" s="35">
        <f t="shared" si="97"/>
        <v>0</v>
      </c>
      <c r="BL447" s="36">
        <f t="shared" si="98"/>
        <v>0</v>
      </c>
      <c r="BM447" s="47">
        <f t="shared" si="99"/>
        <v>6</v>
      </c>
      <c r="BN447">
        <v>57</v>
      </c>
      <c r="BO447" t="str">
        <f t="shared" si="102"/>
        <v>Metzler</v>
      </c>
      <c r="BP447" t="str">
        <f t="shared" si="103"/>
        <v>Dominique</v>
      </c>
      <c r="BQ447" t="str">
        <f t="shared" si="106"/>
        <v>Biel/Bienne</v>
      </c>
    </row>
    <row r="448" spans="1:69" x14ac:dyDescent="0.25">
      <c r="A448" s="14">
        <v>1998</v>
      </c>
      <c r="B448" s="28" t="s">
        <v>4291</v>
      </c>
      <c r="C448" t="s">
        <v>146</v>
      </c>
      <c r="D448" s="26" t="s">
        <v>2091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6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f t="shared" si="91"/>
        <v>6</v>
      </c>
      <c r="BF448" s="35">
        <f t="shared" si="92"/>
        <v>6</v>
      </c>
      <c r="BG448" s="35">
        <f t="shared" si="104"/>
        <v>0</v>
      </c>
      <c r="BH448" s="35">
        <f t="shared" si="94"/>
        <v>0</v>
      </c>
      <c r="BI448" s="35">
        <f t="shared" si="95"/>
        <v>0</v>
      </c>
      <c r="BJ448" s="35">
        <f t="shared" si="96"/>
        <v>0</v>
      </c>
      <c r="BK448" s="35">
        <f t="shared" si="97"/>
        <v>0</v>
      </c>
      <c r="BL448" s="36">
        <f t="shared" si="98"/>
        <v>0</v>
      </c>
      <c r="BM448" s="47">
        <f t="shared" si="99"/>
        <v>6</v>
      </c>
      <c r="BN448">
        <v>57</v>
      </c>
      <c r="BO448" t="str">
        <f t="shared" si="102"/>
        <v>Meynet</v>
      </c>
      <c r="BP448" t="str">
        <f t="shared" si="103"/>
        <v>Sarah</v>
      </c>
      <c r="BQ448" t="str">
        <f t="shared" si="106"/>
        <v>Zermatt</v>
      </c>
    </row>
    <row r="449" spans="1:69" x14ac:dyDescent="0.25">
      <c r="A449" s="14">
        <v>1991</v>
      </c>
      <c r="B449" s="28" t="s">
        <v>1000</v>
      </c>
      <c r="C449" t="s">
        <v>146</v>
      </c>
      <c r="D449" s="26" t="s">
        <v>377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6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f t="shared" si="91"/>
        <v>6</v>
      </c>
      <c r="BF449" s="35">
        <f t="shared" si="92"/>
        <v>6</v>
      </c>
      <c r="BG449" s="35">
        <f t="shared" si="104"/>
        <v>0</v>
      </c>
      <c r="BH449" s="35">
        <f t="shared" si="94"/>
        <v>0</v>
      </c>
      <c r="BI449" s="35">
        <f t="shared" si="95"/>
        <v>0</v>
      </c>
      <c r="BJ449" s="35">
        <f t="shared" si="96"/>
        <v>0</v>
      </c>
      <c r="BK449" s="35">
        <f t="shared" si="97"/>
        <v>0</v>
      </c>
      <c r="BL449" s="36">
        <f t="shared" si="98"/>
        <v>0</v>
      </c>
      <c r="BM449" s="47">
        <f t="shared" si="99"/>
        <v>6</v>
      </c>
      <c r="BN449">
        <v>57</v>
      </c>
      <c r="BO449" t="str">
        <f t="shared" si="102"/>
        <v>Muller</v>
      </c>
      <c r="BP449" t="str">
        <f t="shared" si="103"/>
        <v>Sarah</v>
      </c>
      <c r="BQ449" t="str">
        <f t="shared" si="106"/>
        <v>Nyon</v>
      </c>
    </row>
    <row r="450" spans="1:69" x14ac:dyDescent="0.25">
      <c r="A450" s="14">
        <v>1995</v>
      </c>
      <c r="B450" s="28" t="s">
        <v>2691</v>
      </c>
      <c r="C450" t="s">
        <v>2692</v>
      </c>
      <c r="D450" s="26" t="s">
        <v>2693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6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f t="shared" si="91"/>
        <v>6</v>
      </c>
      <c r="BF450" s="35">
        <f t="shared" si="92"/>
        <v>6</v>
      </c>
      <c r="BG450" s="35">
        <f t="shared" si="104"/>
        <v>0</v>
      </c>
      <c r="BH450" s="35">
        <f t="shared" si="94"/>
        <v>0</v>
      </c>
      <c r="BI450" s="35">
        <f t="shared" si="95"/>
        <v>0</v>
      </c>
      <c r="BJ450" s="35">
        <f t="shared" si="96"/>
        <v>0</v>
      </c>
      <c r="BK450" s="35">
        <f t="shared" si="97"/>
        <v>0</v>
      </c>
      <c r="BL450" s="36">
        <f t="shared" si="98"/>
        <v>0</v>
      </c>
      <c r="BM450" s="47">
        <f t="shared" si="99"/>
        <v>6</v>
      </c>
      <c r="BN450">
        <v>57</v>
      </c>
      <c r="BO450" t="str">
        <f t="shared" si="102"/>
        <v>Pasquier</v>
      </c>
      <c r="BP450" t="str">
        <f t="shared" si="103"/>
        <v>Eléonore</v>
      </c>
      <c r="BQ450" t="str">
        <f t="shared" si="106"/>
        <v>Vaulruz</v>
      </c>
    </row>
    <row r="451" spans="1:69" x14ac:dyDescent="0.25">
      <c r="A451" s="14">
        <v>1985</v>
      </c>
      <c r="B451" s="28" t="s">
        <v>700</v>
      </c>
      <c r="C451" t="s">
        <v>701</v>
      </c>
      <c r="D451" s="26" t="s">
        <v>558</v>
      </c>
      <c r="E451">
        <v>0</v>
      </c>
      <c r="F451">
        <v>6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f t="shared" si="91"/>
        <v>6</v>
      </c>
      <c r="BF451" s="35">
        <f t="shared" si="92"/>
        <v>6</v>
      </c>
      <c r="BG451" s="35">
        <f t="shared" si="104"/>
        <v>0</v>
      </c>
      <c r="BH451" s="35">
        <f t="shared" si="94"/>
        <v>0</v>
      </c>
      <c r="BI451" s="35">
        <f t="shared" si="95"/>
        <v>0</v>
      </c>
      <c r="BJ451" s="35">
        <f t="shared" si="96"/>
        <v>0</v>
      </c>
      <c r="BK451" s="35">
        <f t="shared" si="97"/>
        <v>0</v>
      </c>
      <c r="BL451" s="36">
        <f t="shared" si="98"/>
        <v>0</v>
      </c>
      <c r="BM451" s="47">
        <f t="shared" si="99"/>
        <v>6</v>
      </c>
      <c r="BN451">
        <v>57</v>
      </c>
      <c r="BO451" t="str">
        <f t="shared" si="102"/>
        <v>Rase</v>
      </c>
      <c r="BP451" t="str">
        <f t="shared" si="103"/>
        <v>Anne-Laure</v>
      </c>
      <c r="BQ451" t="str">
        <f t="shared" si="106"/>
        <v>Sierre</v>
      </c>
    </row>
    <row r="452" spans="1:69" x14ac:dyDescent="0.25">
      <c r="A452" s="14">
        <v>1985</v>
      </c>
      <c r="B452" s="28" t="s">
        <v>5595</v>
      </c>
      <c r="C452" t="s">
        <v>1191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6</v>
      </c>
      <c r="BE452">
        <f t="shared" si="91"/>
        <v>6</v>
      </c>
      <c r="BF452" s="35">
        <f t="shared" si="92"/>
        <v>6</v>
      </c>
      <c r="BG452" s="35">
        <f t="shared" si="104"/>
        <v>0</v>
      </c>
      <c r="BH452" s="35">
        <f t="shared" si="94"/>
        <v>0</v>
      </c>
      <c r="BI452" s="35">
        <f t="shared" si="95"/>
        <v>0</v>
      </c>
      <c r="BJ452" s="35">
        <f t="shared" si="96"/>
        <v>0</v>
      </c>
      <c r="BK452" s="35">
        <f t="shared" si="97"/>
        <v>0</v>
      </c>
      <c r="BL452" s="36">
        <f t="shared" si="98"/>
        <v>0</v>
      </c>
      <c r="BM452" s="47">
        <f t="shared" si="99"/>
        <v>6</v>
      </c>
      <c r="BN452">
        <v>57</v>
      </c>
      <c r="BO452" t="str">
        <f t="shared" si="102"/>
        <v>Rast</v>
      </c>
      <c r="BP452" t="str">
        <f t="shared" si="103"/>
        <v>Florence</v>
      </c>
    </row>
    <row r="453" spans="1:69" x14ac:dyDescent="0.25">
      <c r="A453" s="14">
        <v>1984</v>
      </c>
      <c r="B453" s="28" t="s">
        <v>5503</v>
      </c>
      <c r="C453" t="s">
        <v>5504</v>
      </c>
      <c r="D453" s="26" t="s">
        <v>5505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6</v>
      </c>
      <c r="BC453">
        <v>0</v>
      </c>
      <c r="BD453">
        <v>0</v>
      </c>
      <c r="BE453">
        <f t="shared" si="91"/>
        <v>6</v>
      </c>
      <c r="BF453" s="35">
        <f t="shared" si="92"/>
        <v>6</v>
      </c>
      <c r="BG453" s="35">
        <f t="shared" si="104"/>
        <v>0</v>
      </c>
      <c r="BH453" s="35">
        <f t="shared" si="94"/>
        <v>0</v>
      </c>
      <c r="BI453" s="35">
        <f t="shared" si="95"/>
        <v>0</v>
      </c>
      <c r="BJ453" s="35">
        <f t="shared" si="96"/>
        <v>0</v>
      </c>
      <c r="BK453" s="35">
        <f t="shared" si="97"/>
        <v>0</v>
      </c>
      <c r="BL453" s="36">
        <f t="shared" si="98"/>
        <v>0</v>
      </c>
      <c r="BM453" s="47">
        <f t="shared" si="99"/>
        <v>6</v>
      </c>
      <c r="BN453">
        <v>57</v>
      </c>
      <c r="BO453" t="str">
        <f t="shared" si="102"/>
        <v>Salzgeber-Epiney</v>
      </c>
      <c r="BP453" t="str">
        <f t="shared" si="103"/>
        <v>Medea</v>
      </c>
      <c r="BQ453" t="str">
        <f>D453</f>
        <v>Balltschieder</v>
      </c>
    </row>
    <row r="454" spans="1:69" x14ac:dyDescent="0.25">
      <c r="A454" s="14">
        <v>1984</v>
      </c>
      <c r="B454" s="28" t="s">
        <v>1865</v>
      </c>
      <c r="C454" t="s">
        <v>221</v>
      </c>
      <c r="D454" s="26" t="s">
        <v>1866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f t="shared" ref="BE454:BE517" si="107">SUM(E454:BD454)</f>
        <v>6</v>
      </c>
      <c r="BF454" s="35">
        <f t="shared" ref="BF454:BF517" si="108">IF(BE454=0,0,LARGE(E454:BD454,1))</f>
        <v>6</v>
      </c>
      <c r="BG454" s="35">
        <f t="shared" si="104"/>
        <v>0</v>
      </c>
      <c r="BH454" s="35">
        <f t="shared" ref="BH454:BH517" si="109">IF(BE454=0,0,LARGE(E454:BD454,3))</f>
        <v>0</v>
      </c>
      <c r="BI454" s="35">
        <f t="shared" ref="BI454:BI517" si="110">IF(BE454=0,0,LARGE(E454:BD454,4))</f>
        <v>0</v>
      </c>
      <c r="BJ454" s="35">
        <f t="shared" ref="BJ454:BJ517" si="111">IF(BE454=0,0,LARGE(E454:BD454,5))</f>
        <v>0</v>
      </c>
      <c r="BK454" s="35">
        <f t="shared" ref="BK454:BK517" si="112">IF(BE454=0,0,LARGE(E454:BD454,6))</f>
        <v>0</v>
      </c>
      <c r="BL454" s="36">
        <f t="shared" ref="BL454:BL517" si="113">IF(BE454=0,0,LARGE(E454:BD454,7))</f>
        <v>0</v>
      </c>
      <c r="BM454" s="47">
        <f t="shared" ref="BM454:BM517" si="114">SUM(BF454:BL454)</f>
        <v>6</v>
      </c>
      <c r="BN454">
        <v>57</v>
      </c>
      <c r="BO454" t="str">
        <f t="shared" si="102"/>
        <v>Slott</v>
      </c>
      <c r="BP454" t="str">
        <f t="shared" si="103"/>
        <v>Margot</v>
      </c>
      <c r="BQ454" t="str">
        <f>D454</f>
        <v>NL-Didam</v>
      </c>
    </row>
    <row r="455" spans="1:69" x14ac:dyDescent="0.25">
      <c r="A455" s="14">
        <v>1990</v>
      </c>
      <c r="B455" s="28" t="s">
        <v>5757</v>
      </c>
      <c r="C455" t="s">
        <v>1607</v>
      </c>
      <c r="D455" s="26" t="s">
        <v>5758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6</v>
      </c>
      <c r="BA455">
        <v>0</v>
      </c>
      <c r="BB455">
        <v>0</v>
      </c>
      <c r="BC455">
        <v>0</v>
      </c>
      <c r="BD455">
        <v>0</v>
      </c>
      <c r="BE455">
        <f t="shared" si="107"/>
        <v>6</v>
      </c>
      <c r="BF455" s="35">
        <f t="shared" si="108"/>
        <v>6</v>
      </c>
      <c r="BG455" s="35">
        <f t="shared" si="104"/>
        <v>0</v>
      </c>
      <c r="BH455" s="35">
        <f t="shared" si="109"/>
        <v>0</v>
      </c>
      <c r="BI455" s="35">
        <f t="shared" si="110"/>
        <v>0</v>
      </c>
      <c r="BJ455" s="35">
        <f t="shared" si="111"/>
        <v>0</v>
      </c>
      <c r="BK455" s="35">
        <f t="shared" si="112"/>
        <v>0</v>
      </c>
      <c r="BL455" s="36">
        <f t="shared" si="113"/>
        <v>0</v>
      </c>
      <c r="BM455" s="47">
        <f t="shared" si="114"/>
        <v>6</v>
      </c>
      <c r="BN455">
        <v>57</v>
      </c>
      <c r="BO455" t="str">
        <f t="shared" si="102"/>
        <v>Stauffer</v>
      </c>
      <c r="BP455" t="str">
        <f t="shared" si="103"/>
        <v>Géraldine</v>
      </c>
      <c r="BQ455" t="str">
        <f>D455</f>
        <v>Mollie-Margot</v>
      </c>
    </row>
    <row r="456" spans="1:69" x14ac:dyDescent="0.25">
      <c r="A456" s="14">
        <v>1988</v>
      </c>
      <c r="B456" s="28" t="s">
        <v>3876</v>
      </c>
      <c r="C456" t="s">
        <v>1875</v>
      </c>
      <c r="D456" s="26" t="s">
        <v>448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6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f t="shared" si="107"/>
        <v>6</v>
      </c>
      <c r="BF456" s="35">
        <f t="shared" si="108"/>
        <v>6</v>
      </c>
      <c r="BG456" s="35">
        <f t="shared" si="104"/>
        <v>0</v>
      </c>
      <c r="BH456" s="35">
        <f t="shared" si="109"/>
        <v>0</v>
      </c>
      <c r="BI456" s="35">
        <f t="shared" si="110"/>
        <v>0</v>
      </c>
      <c r="BJ456" s="35">
        <f t="shared" si="111"/>
        <v>0</v>
      </c>
      <c r="BK456" s="35">
        <f t="shared" si="112"/>
        <v>0</v>
      </c>
      <c r="BL456" s="36">
        <f t="shared" si="113"/>
        <v>0</v>
      </c>
      <c r="BM456" s="47">
        <f t="shared" si="114"/>
        <v>6</v>
      </c>
      <c r="BN456">
        <v>57</v>
      </c>
      <c r="BO456" t="str">
        <f t="shared" si="102"/>
        <v>Wahl</v>
      </c>
      <c r="BP456" t="str">
        <f t="shared" si="103"/>
        <v>Pascale</v>
      </c>
      <c r="BQ456" t="str">
        <f>D456</f>
        <v>Zürich</v>
      </c>
    </row>
    <row r="457" spans="1:69" x14ac:dyDescent="0.25">
      <c r="A457" s="14">
        <v>1995</v>
      </c>
      <c r="B457" s="28" t="s">
        <v>3029</v>
      </c>
      <c r="C457" t="s">
        <v>3030</v>
      </c>
      <c r="D457" s="26" t="s">
        <v>3031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5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f t="shared" si="107"/>
        <v>5</v>
      </c>
      <c r="BF457" s="35">
        <f t="shared" si="108"/>
        <v>5</v>
      </c>
      <c r="BG457" s="35">
        <f t="shared" ref="BG457:BG488" si="115">IF(BE457=0,0,LARGE(E457:BD457,2))</f>
        <v>0</v>
      </c>
      <c r="BH457" s="35">
        <f t="shared" si="109"/>
        <v>0</v>
      </c>
      <c r="BI457" s="35">
        <f t="shared" si="110"/>
        <v>0</v>
      </c>
      <c r="BJ457" s="35">
        <f t="shared" si="111"/>
        <v>0</v>
      </c>
      <c r="BK457" s="35">
        <f t="shared" si="112"/>
        <v>0</v>
      </c>
      <c r="BL457" s="36">
        <f t="shared" si="113"/>
        <v>0</v>
      </c>
      <c r="BM457" s="47">
        <f t="shared" si="114"/>
        <v>5</v>
      </c>
      <c r="BN457">
        <v>58</v>
      </c>
      <c r="BO457" t="str">
        <f t="shared" si="102"/>
        <v>Audemars</v>
      </c>
      <c r="BP457" t="str">
        <f t="shared" si="103"/>
        <v>Joanne</v>
      </c>
      <c r="BQ457" t="str">
        <f>D457</f>
        <v>Le Brassus</v>
      </c>
    </row>
    <row r="458" spans="1:69" x14ac:dyDescent="0.25">
      <c r="A458" s="14">
        <v>1988</v>
      </c>
      <c r="B458" s="28" t="s">
        <v>834</v>
      </c>
      <c r="C458" t="s">
        <v>186</v>
      </c>
      <c r="D458" s="26"/>
      <c r="E458">
        <v>0</v>
      </c>
      <c r="F458">
        <v>0</v>
      </c>
      <c r="G458">
        <v>0</v>
      </c>
      <c r="H458">
        <v>0</v>
      </c>
      <c r="I458">
        <v>5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f t="shared" si="107"/>
        <v>5</v>
      </c>
      <c r="BF458" s="35">
        <f t="shared" si="108"/>
        <v>5</v>
      </c>
      <c r="BG458" s="35">
        <f t="shared" si="115"/>
        <v>0</v>
      </c>
      <c r="BH458" s="35">
        <f t="shared" si="109"/>
        <v>0</v>
      </c>
      <c r="BI458" s="35">
        <f t="shared" si="110"/>
        <v>0</v>
      </c>
      <c r="BJ458" s="35">
        <f t="shared" si="111"/>
        <v>0</v>
      </c>
      <c r="BK458" s="35">
        <f t="shared" si="112"/>
        <v>0</v>
      </c>
      <c r="BL458" s="36">
        <f t="shared" si="113"/>
        <v>0</v>
      </c>
      <c r="BM458" s="47">
        <f t="shared" si="114"/>
        <v>5</v>
      </c>
      <c r="BN458">
        <v>58</v>
      </c>
      <c r="BO458" t="str">
        <f t="shared" si="102"/>
        <v>Aymon</v>
      </c>
      <c r="BP458" t="str">
        <f t="shared" si="103"/>
        <v>Aurélie</v>
      </c>
    </row>
    <row r="459" spans="1:69" x14ac:dyDescent="0.25">
      <c r="A459" s="14">
        <v>1991</v>
      </c>
      <c r="B459" s="28" t="s">
        <v>5655</v>
      </c>
      <c r="C459" t="s">
        <v>546</v>
      </c>
      <c r="D459" s="26" t="s">
        <v>108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5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f t="shared" si="107"/>
        <v>5</v>
      </c>
      <c r="BF459" s="35">
        <f t="shared" si="108"/>
        <v>5</v>
      </c>
      <c r="BG459" s="35">
        <f t="shared" si="115"/>
        <v>0</v>
      </c>
      <c r="BH459" s="35">
        <f t="shared" si="109"/>
        <v>0</v>
      </c>
      <c r="BI459" s="35">
        <f t="shared" si="110"/>
        <v>0</v>
      </c>
      <c r="BJ459" s="35">
        <f t="shared" si="111"/>
        <v>0</v>
      </c>
      <c r="BK459" s="35">
        <f t="shared" si="112"/>
        <v>0</v>
      </c>
      <c r="BL459" s="36">
        <f t="shared" si="113"/>
        <v>0</v>
      </c>
      <c r="BM459" s="47">
        <f t="shared" si="114"/>
        <v>5</v>
      </c>
      <c r="BN459">
        <v>58</v>
      </c>
      <c r="BO459" t="str">
        <f t="shared" si="102"/>
        <v>Bolliger</v>
      </c>
      <c r="BP459" t="str">
        <f t="shared" si="103"/>
        <v>Coralie</v>
      </c>
      <c r="BQ459" t="str">
        <f>D459</f>
        <v>Troistorrents</v>
      </c>
    </row>
    <row r="460" spans="1:69" x14ac:dyDescent="0.25">
      <c r="A460" s="14">
        <v>1989</v>
      </c>
      <c r="B460" s="28" t="s">
        <v>2865</v>
      </c>
      <c r="C460" t="s">
        <v>2096</v>
      </c>
      <c r="D460" s="26" t="s">
        <v>2866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5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f t="shared" si="107"/>
        <v>5</v>
      </c>
      <c r="BF460" s="35">
        <f t="shared" si="108"/>
        <v>5</v>
      </c>
      <c r="BG460" s="35">
        <f t="shared" si="115"/>
        <v>0</v>
      </c>
      <c r="BH460" s="35">
        <f t="shared" si="109"/>
        <v>0</v>
      </c>
      <c r="BI460" s="35">
        <f t="shared" si="110"/>
        <v>0</v>
      </c>
      <c r="BJ460" s="35">
        <f t="shared" si="111"/>
        <v>0</v>
      </c>
      <c r="BK460" s="35">
        <f t="shared" si="112"/>
        <v>0</v>
      </c>
      <c r="BL460" s="36">
        <f t="shared" si="113"/>
        <v>0</v>
      </c>
      <c r="BM460" s="47">
        <f t="shared" si="114"/>
        <v>5</v>
      </c>
      <c r="BN460">
        <v>58</v>
      </c>
      <c r="BO460" t="str">
        <f t="shared" si="102"/>
        <v>Bourquin</v>
      </c>
      <c r="BP460" t="str">
        <f t="shared" si="103"/>
        <v>Charlotte</v>
      </c>
      <c r="BQ460" t="str">
        <f>D460</f>
        <v>Puidoux</v>
      </c>
    </row>
    <row r="461" spans="1:69" x14ac:dyDescent="0.25">
      <c r="A461" s="14">
        <v>1988</v>
      </c>
      <c r="B461" s="28" t="s">
        <v>3940</v>
      </c>
      <c r="C461" t="s">
        <v>1284</v>
      </c>
      <c r="D461" s="26" t="s">
        <v>752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5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f t="shared" si="107"/>
        <v>5</v>
      </c>
      <c r="BF461" s="35">
        <f t="shared" si="108"/>
        <v>5</v>
      </c>
      <c r="BG461" s="35">
        <f t="shared" si="115"/>
        <v>0</v>
      </c>
      <c r="BH461" s="35">
        <f t="shared" si="109"/>
        <v>0</v>
      </c>
      <c r="BI461" s="35">
        <f t="shared" si="110"/>
        <v>0</v>
      </c>
      <c r="BJ461" s="35">
        <f t="shared" si="111"/>
        <v>0</v>
      </c>
      <c r="BK461" s="35">
        <f t="shared" si="112"/>
        <v>0</v>
      </c>
      <c r="BL461" s="36">
        <f t="shared" si="113"/>
        <v>0</v>
      </c>
      <c r="BM461" s="47">
        <f t="shared" si="114"/>
        <v>5</v>
      </c>
      <c r="BN461">
        <v>58</v>
      </c>
      <c r="BO461" t="str">
        <f t="shared" si="102"/>
        <v>Brenner</v>
      </c>
      <c r="BP461" t="str">
        <f t="shared" si="103"/>
        <v>Simone</v>
      </c>
      <c r="BQ461" t="str">
        <f>D461</f>
        <v>Salgesch</v>
      </c>
    </row>
    <row r="462" spans="1:69" x14ac:dyDescent="0.25">
      <c r="A462" s="14">
        <v>1989</v>
      </c>
      <c r="B462" s="28" t="s">
        <v>422</v>
      </c>
      <c r="C462" t="s">
        <v>5759</v>
      </c>
      <c r="D462" s="26" t="s">
        <v>134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</v>
      </c>
      <c r="BA462">
        <v>0</v>
      </c>
      <c r="BB462">
        <v>0</v>
      </c>
      <c r="BC462">
        <v>0</v>
      </c>
      <c r="BD462">
        <v>0</v>
      </c>
      <c r="BE462">
        <f t="shared" si="107"/>
        <v>5</v>
      </c>
      <c r="BF462" s="35">
        <f t="shared" si="108"/>
        <v>5</v>
      </c>
      <c r="BG462" s="35">
        <f t="shared" si="115"/>
        <v>0</v>
      </c>
      <c r="BH462" s="35">
        <f t="shared" si="109"/>
        <v>0</v>
      </c>
      <c r="BI462" s="35">
        <f t="shared" si="110"/>
        <v>0</v>
      </c>
      <c r="BJ462" s="35">
        <f t="shared" si="111"/>
        <v>0</v>
      </c>
      <c r="BK462" s="35">
        <f t="shared" si="112"/>
        <v>0</v>
      </c>
      <c r="BL462" s="36">
        <f t="shared" si="113"/>
        <v>0</v>
      </c>
      <c r="BM462" s="47">
        <f t="shared" si="114"/>
        <v>5</v>
      </c>
      <c r="BN462">
        <v>58</v>
      </c>
      <c r="BO462" t="str">
        <f t="shared" si="102"/>
        <v>Bressoud</v>
      </c>
      <c r="BP462" t="str">
        <f t="shared" si="103"/>
        <v>Tifany</v>
      </c>
      <c r="BQ462" t="str">
        <f>D462</f>
        <v>Vérossaz</v>
      </c>
    </row>
    <row r="463" spans="1:69" x14ac:dyDescent="0.25">
      <c r="A463" s="14">
        <v>1999</v>
      </c>
      <c r="B463" s="28" t="s">
        <v>5506</v>
      </c>
      <c r="C463" t="s">
        <v>5507</v>
      </c>
      <c r="D463" s="26" t="s">
        <v>1549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5</v>
      </c>
      <c r="BC463">
        <v>0</v>
      </c>
      <c r="BD463">
        <v>0</v>
      </c>
      <c r="BE463">
        <f t="shared" si="107"/>
        <v>5</v>
      </c>
      <c r="BF463" s="35">
        <f t="shared" si="108"/>
        <v>5</v>
      </c>
      <c r="BG463" s="35">
        <f t="shared" si="115"/>
        <v>0</v>
      </c>
      <c r="BH463" s="35">
        <f t="shared" si="109"/>
        <v>0</v>
      </c>
      <c r="BI463" s="35">
        <f t="shared" si="110"/>
        <v>0</v>
      </c>
      <c r="BJ463" s="35">
        <f t="shared" si="111"/>
        <v>0</v>
      </c>
      <c r="BK463" s="35">
        <f t="shared" si="112"/>
        <v>0</v>
      </c>
      <c r="BL463" s="36">
        <f t="shared" si="113"/>
        <v>0</v>
      </c>
      <c r="BM463" s="47">
        <f t="shared" si="114"/>
        <v>5</v>
      </c>
      <c r="BN463">
        <v>58</v>
      </c>
      <c r="BO463" t="str">
        <f t="shared" si="102"/>
        <v>Cravatte</v>
      </c>
      <c r="BP463" t="str">
        <f t="shared" si="103"/>
        <v>Lara</v>
      </c>
      <c r="BQ463" t="str">
        <f>D463</f>
        <v>Leukerbad</v>
      </c>
    </row>
    <row r="464" spans="1:69" x14ac:dyDescent="0.25">
      <c r="A464" s="14">
        <v>1996</v>
      </c>
      <c r="B464" s="28" t="s">
        <v>2734</v>
      </c>
      <c r="C464" t="s">
        <v>43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5</v>
      </c>
      <c r="BD464">
        <v>0</v>
      </c>
      <c r="BE464">
        <f t="shared" si="107"/>
        <v>5</v>
      </c>
      <c r="BF464" s="35">
        <f t="shared" si="108"/>
        <v>5</v>
      </c>
      <c r="BG464" s="35">
        <f t="shared" si="115"/>
        <v>0</v>
      </c>
      <c r="BH464" s="35">
        <f t="shared" si="109"/>
        <v>0</v>
      </c>
      <c r="BI464" s="35">
        <f t="shared" si="110"/>
        <v>0</v>
      </c>
      <c r="BJ464" s="35">
        <f t="shared" si="111"/>
        <v>0</v>
      </c>
      <c r="BK464" s="35">
        <f t="shared" si="112"/>
        <v>0</v>
      </c>
      <c r="BL464" s="36">
        <f t="shared" si="113"/>
        <v>0</v>
      </c>
      <c r="BM464" s="47">
        <f t="shared" si="114"/>
        <v>5</v>
      </c>
      <c r="BN464">
        <v>58</v>
      </c>
      <c r="BO464" t="str">
        <f t="shared" si="102"/>
        <v>Diserens</v>
      </c>
      <c r="BP464" t="str">
        <f t="shared" si="103"/>
        <v>Camille</v>
      </c>
    </row>
    <row r="465" spans="1:69" x14ac:dyDescent="0.25">
      <c r="A465" s="14">
        <v>1996</v>
      </c>
      <c r="B465" s="28" t="s">
        <v>93</v>
      </c>
      <c r="C465" t="s">
        <v>1273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5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f t="shared" si="107"/>
        <v>5</v>
      </c>
      <c r="BF465" s="35">
        <f t="shared" si="108"/>
        <v>5</v>
      </c>
      <c r="BG465" s="35">
        <f t="shared" si="115"/>
        <v>0</v>
      </c>
      <c r="BH465" s="35">
        <f t="shared" si="109"/>
        <v>0</v>
      </c>
      <c r="BI465" s="35">
        <f t="shared" si="110"/>
        <v>0</v>
      </c>
      <c r="BJ465" s="35">
        <f t="shared" si="111"/>
        <v>0</v>
      </c>
      <c r="BK465" s="35">
        <f t="shared" si="112"/>
        <v>0</v>
      </c>
      <c r="BL465" s="36">
        <f t="shared" si="113"/>
        <v>0</v>
      </c>
      <c r="BM465" s="47">
        <f t="shared" si="114"/>
        <v>5</v>
      </c>
      <c r="BN465">
        <v>58</v>
      </c>
      <c r="BO465" t="str">
        <f t="shared" si="102"/>
        <v>Dorsaz</v>
      </c>
      <c r="BP465" t="str">
        <f t="shared" si="103"/>
        <v>Marcelle</v>
      </c>
    </row>
    <row r="466" spans="1:69" x14ac:dyDescent="0.25">
      <c r="A466" s="14">
        <v>1990</v>
      </c>
      <c r="B466" s="28" t="s">
        <v>3563</v>
      </c>
      <c r="C466" t="s">
        <v>3564</v>
      </c>
      <c r="D466" s="26" t="s">
        <v>3565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f t="shared" si="107"/>
        <v>5</v>
      </c>
      <c r="BF466" s="35">
        <f t="shared" si="108"/>
        <v>5</v>
      </c>
      <c r="BG466" s="35">
        <f t="shared" si="115"/>
        <v>0</v>
      </c>
      <c r="BH466" s="35">
        <f t="shared" si="109"/>
        <v>0</v>
      </c>
      <c r="BI466" s="35">
        <f t="shared" si="110"/>
        <v>0</v>
      </c>
      <c r="BJ466" s="35">
        <f t="shared" si="111"/>
        <v>0</v>
      </c>
      <c r="BK466" s="35">
        <f t="shared" si="112"/>
        <v>0</v>
      </c>
      <c r="BL466" s="36">
        <f t="shared" si="113"/>
        <v>0</v>
      </c>
      <c r="BM466" s="47">
        <f t="shared" si="114"/>
        <v>5</v>
      </c>
      <c r="BN466">
        <v>58</v>
      </c>
      <c r="BO466" t="str">
        <f t="shared" si="102"/>
        <v>Erkkilä</v>
      </c>
      <c r="BP466" t="str">
        <f t="shared" si="103"/>
        <v>Anna-Stiina</v>
      </c>
      <c r="BQ466" t="str">
        <f t="shared" ref="BQ466:BQ479" si="116">D466</f>
        <v>FI-Espoo</v>
      </c>
    </row>
    <row r="467" spans="1:69" x14ac:dyDescent="0.25">
      <c r="A467" s="14">
        <v>1996</v>
      </c>
      <c r="B467" s="28" t="s">
        <v>3107</v>
      </c>
      <c r="C467" t="s">
        <v>4693</v>
      </c>
      <c r="D467" s="26" t="s">
        <v>1186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5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f t="shared" si="107"/>
        <v>5</v>
      </c>
      <c r="BF467" s="35">
        <f t="shared" si="108"/>
        <v>5</v>
      </c>
      <c r="BG467" s="35">
        <f t="shared" si="115"/>
        <v>0</v>
      </c>
      <c r="BH467" s="35">
        <f t="shared" si="109"/>
        <v>0</v>
      </c>
      <c r="BI467" s="35">
        <f t="shared" si="110"/>
        <v>0</v>
      </c>
      <c r="BJ467" s="35">
        <f t="shared" si="111"/>
        <v>0</v>
      </c>
      <c r="BK467" s="35">
        <f t="shared" si="112"/>
        <v>0</v>
      </c>
      <c r="BL467" s="36">
        <f t="shared" si="113"/>
        <v>0</v>
      </c>
      <c r="BM467" s="47">
        <f t="shared" si="114"/>
        <v>5</v>
      </c>
      <c r="BN467">
        <v>58</v>
      </c>
      <c r="BO467" t="str">
        <f t="shared" si="102"/>
        <v>Fatton</v>
      </c>
      <c r="BP467" t="str">
        <f t="shared" si="103"/>
        <v>Mathilda</v>
      </c>
      <c r="BQ467" t="str">
        <f t="shared" si="116"/>
        <v>Corcelles</v>
      </c>
    </row>
    <row r="468" spans="1:69" x14ac:dyDescent="0.25">
      <c r="A468" s="14">
        <v>1989</v>
      </c>
      <c r="B468" s="28" t="s">
        <v>547</v>
      </c>
      <c r="C468" t="s">
        <v>548</v>
      </c>
      <c r="D468" s="26" t="s">
        <v>111</v>
      </c>
      <c r="E468">
        <v>0</v>
      </c>
      <c r="F468">
        <v>0</v>
      </c>
      <c r="G468">
        <v>5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f t="shared" si="107"/>
        <v>5</v>
      </c>
      <c r="BF468" s="35">
        <f t="shared" si="108"/>
        <v>5</v>
      </c>
      <c r="BG468" s="35">
        <f t="shared" si="115"/>
        <v>0</v>
      </c>
      <c r="BH468" s="35">
        <f t="shared" si="109"/>
        <v>0</v>
      </c>
      <c r="BI468" s="35">
        <f t="shared" si="110"/>
        <v>0</v>
      </c>
      <c r="BJ468" s="35">
        <f t="shared" si="111"/>
        <v>0</v>
      </c>
      <c r="BK468" s="35">
        <f t="shared" si="112"/>
        <v>0</v>
      </c>
      <c r="BL468" s="36">
        <f t="shared" si="113"/>
        <v>0</v>
      </c>
      <c r="BM468" s="47">
        <f t="shared" si="114"/>
        <v>5</v>
      </c>
      <c r="BN468">
        <v>58</v>
      </c>
      <c r="BO468" t="str">
        <f t="shared" si="102"/>
        <v>Forte</v>
      </c>
      <c r="BP468" t="str">
        <f t="shared" si="103"/>
        <v>Samantha</v>
      </c>
      <c r="BQ468" t="str">
        <f t="shared" si="116"/>
        <v>Crans-Montana</v>
      </c>
    </row>
    <row r="469" spans="1:69" x14ac:dyDescent="0.25">
      <c r="A469" s="14">
        <v>1987</v>
      </c>
      <c r="B469" s="28" t="s">
        <v>3877</v>
      </c>
      <c r="C469" t="s">
        <v>825</v>
      </c>
      <c r="D469" s="26" t="s">
        <v>32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5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f t="shared" si="107"/>
        <v>5</v>
      </c>
      <c r="BF469" s="35">
        <f t="shared" si="108"/>
        <v>5</v>
      </c>
      <c r="BG469" s="35">
        <f t="shared" si="115"/>
        <v>0</v>
      </c>
      <c r="BH469" s="35">
        <f t="shared" si="109"/>
        <v>0</v>
      </c>
      <c r="BI469" s="35">
        <f t="shared" si="110"/>
        <v>0</v>
      </c>
      <c r="BJ469" s="35">
        <f t="shared" si="111"/>
        <v>0</v>
      </c>
      <c r="BK469" s="35">
        <f t="shared" si="112"/>
        <v>0</v>
      </c>
      <c r="BL469" s="36">
        <f t="shared" si="113"/>
        <v>0</v>
      </c>
      <c r="BM469" s="47">
        <f t="shared" si="114"/>
        <v>5</v>
      </c>
      <c r="BN469">
        <v>58</v>
      </c>
      <c r="BO469" t="str">
        <f t="shared" si="102"/>
        <v>Giudicianni</v>
      </c>
      <c r="BP469" t="str">
        <f t="shared" si="103"/>
        <v>Laura</v>
      </c>
      <c r="BQ469" t="str">
        <f t="shared" si="116"/>
        <v>Genève</v>
      </c>
    </row>
    <row r="470" spans="1:69" x14ac:dyDescent="0.25">
      <c r="A470" s="14">
        <v>2002</v>
      </c>
      <c r="B470" s="28" t="s">
        <v>4292</v>
      </c>
      <c r="C470" t="s">
        <v>2761</v>
      </c>
      <c r="D470" s="26" t="s">
        <v>644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5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f t="shared" si="107"/>
        <v>5</v>
      </c>
      <c r="BF470" s="35">
        <f t="shared" si="108"/>
        <v>5</v>
      </c>
      <c r="BG470" s="35">
        <f t="shared" si="115"/>
        <v>0</v>
      </c>
      <c r="BH470" s="35">
        <f t="shared" si="109"/>
        <v>0</v>
      </c>
      <c r="BI470" s="35">
        <f t="shared" si="110"/>
        <v>0</v>
      </c>
      <c r="BJ470" s="35">
        <f t="shared" si="111"/>
        <v>0</v>
      </c>
      <c r="BK470" s="35">
        <f t="shared" si="112"/>
        <v>0</v>
      </c>
      <c r="BL470" s="36">
        <f t="shared" si="113"/>
        <v>0</v>
      </c>
      <c r="BM470" s="47">
        <f t="shared" si="114"/>
        <v>5</v>
      </c>
      <c r="BN470">
        <v>58</v>
      </c>
      <c r="BO470" t="str">
        <f t="shared" si="102"/>
        <v>Joliat</v>
      </c>
      <c r="BP470" t="str">
        <f t="shared" si="103"/>
        <v>Virginie</v>
      </c>
      <c r="BQ470" t="str">
        <f t="shared" si="116"/>
        <v>Miège</v>
      </c>
    </row>
    <row r="471" spans="1:69" x14ac:dyDescent="0.25">
      <c r="A471" s="14">
        <v>1988</v>
      </c>
      <c r="B471" s="28" t="s">
        <v>1974</v>
      </c>
      <c r="C471" t="s">
        <v>1444</v>
      </c>
      <c r="D471" s="26" t="s">
        <v>2591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5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f t="shared" si="107"/>
        <v>5</v>
      </c>
      <c r="BF471" s="35">
        <f t="shared" si="108"/>
        <v>5</v>
      </c>
      <c r="BG471" s="35">
        <f t="shared" si="115"/>
        <v>0</v>
      </c>
      <c r="BH471" s="35">
        <f t="shared" si="109"/>
        <v>0</v>
      </c>
      <c r="BI471" s="35">
        <f t="shared" si="110"/>
        <v>0</v>
      </c>
      <c r="BJ471" s="35">
        <f t="shared" si="111"/>
        <v>0</v>
      </c>
      <c r="BK471" s="35">
        <f t="shared" si="112"/>
        <v>0</v>
      </c>
      <c r="BL471" s="36">
        <f t="shared" si="113"/>
        <v>0</v>
      </c>
      <c r="BM471" s="47">
        <f t="shared" si="114"/>
        <v>5</v>
      </c>
      <c r="BN471">
        <v>58</v>
      </c>
      <c r="BO471" t="str">
        <f t="shared" si="102"/>
        <v>Mathys</v>
      </c>
      <c r="BP471" t="str">
        <f t="shared" si="103"/>
        <v>Andrea</v>
      </c>
      <c r="BQ471" t="str">
        <f t="shared" si="116"/>
        <v>Stetten</v>
      </c>
    </row>
    <row r="472" spans="1:69" x14ac:dyDescent="0.25">
      <c r="A472" s="14">
        <v>1993</v>
      </c>
      <c r="B472" s="28" t="s">
        <v>5941</v>
      </c>
      <c r="C472" t="s">
        <v>1138</v>
      </c>
      <c r="D472" s="26" t="s">
        <v>5942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5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f t="shared" si="107"/>
        <v>5</v>
      </c>
      <c r="BF472" s="35">
        <f t="shared" si="108"/>
        <v>5</v>
      </c>
      <c r="BG472" s="35">
        <f t="shared" si="115"/>
        <v>0</v>
      </c>
      <c r="BH472" s="35">
        <f t="shared" si="109"/>
        <v>0</v>
      </c>
      <c r="BI472" s="35">
        <f t="shared" si="110"/>
        <v>0</v>
      </c>
      <c r="BJ472" s="35">
        <f t="shared" si="111"/>
        <v>0</v>
      </c>
      <c r="BK472" s="35">
        <f t="shared" si="112"/>
        <v>0</v>
      </c>
      <c r="BL472" s="36">
        <f t="shared" si="113"/>
        <v>0</v>
      </c>
      <c r="BM472" s="47">
        <f t="shared" si="114"/>
        <v>5</v>
      </c>
      <c r="BN472">
        <v>58</v>
      </c>
      <c r="BO472" t="str">
        <f t="shared" si="102"/>
        <v>Mauhar</v>
      </c>
      <c r="BP472" t="str">
        <f t="shared" si="103"/>
        <v>Emily</v>
      </c>
      <c r="BQ472" t="str">
        <f t="shared" si="116"/>
        <v>Greenville</v>
      </c>
    </row>
    <row r="473" spans="1:69" x14ac:dyDescent="0.25">
      <c r="A473" s="14">
        <v>1989</v>
      </c>
      <c r="B473" s="28" t="s">
        <v>1482</v>
      </c>
      <c r="C473" t="s">
        <v>4065</v>
      </c>
      <c r="D473" s="26" t="s">
        <v>4066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5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f t="shared" si="107"/>
        <v>5</v>
      </c>
      <c r="BF473" s="35">
        <f t="shared" si="108"/>
        <v>5</v>
      </c>
      <c r="BG473" s="35">
        <f t="shared" si="115"/>
        <v>0</v>
      </c>
      <c r="BH473" s="35">
        <f t="shared" si="109"/>
        <v>0</v>
      </c>
      <c r="BI473" s="35">
        <f t="shared" si="110"/>
        <v>0</v>
      </c>
      <c r="BJ473" s="35">
        <f t="shared" si="111"/>
        <v>0</v>
      </c>
      <c r="BK473" s="35">
        <f t="shared" si="112"/>
        <v>0</v>
      </c>
      <c r="BL473" s="36">
        <f t="shared" si="113"/>
        <v>0</v>
      </c>
      <c r="BM473" s="47">
        <f t="shared" si="114"/>
        <v>5</v>
      </c>
      <c r="BN473">
        <v>58</v>
      </c>
      <c r="BO473" t="str">
        <f t="shared" si="102"/>
        <v>Müller</v>
      </c>
      <c r="BP473" t="str">
        <f t="shared" si="103"/>
        <v>Mandy</v>
      </c>
      <c r="BQ473" t="str">
        <f t="shared" si="116"/>
        <v>Chailly-Montreux</v>
      </c>
    </row>
    <row r="474" spans="1:69" x14ac:dyDescent="0.25">
      <c r="A474" s="14">
        <v>1986</v>
      </c>
      <c r="B474" s="28" t="s">
        <v>1001</v>
      </c>
      <c r="C474" t="s">
        <v>1002</v>
      </c>
      <c r="D474" s="26" t="s">
        <v>134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5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f t="shared" si="107"/>
        <v>5</v>
      </c>
      <c r="BF474" s="35">
        <f t="shared" si="108"/>
        <v>5</v>
      </c>
      <c r="BG474" s="35">
        <f t="shared" si="115"/>
        <v>0</v>
      </c>
      <c r="BH474" s="35">
        <f t="shared" si="109"/>
        <v>0</v>
      </c>
      <c r="BI474" s="35">
        <f t="shared" si="110"/>
        <v>0</v>
      </c>
      <c r="BJ474" s="35">
        <f t="shared" si="111"/>
        <v>0</v>
      </c>
      <c r="BK474" s="35">
        <f t="shared" si="112"/>
        <v>0</v>
      </c>
      <c r="BL474" s="36">
        <f t="shared" si="113"/>
        <v>0</v>
      </c>
      <c r="BM474" s="47">
        <f t="shared" si="114"/>
        <v>5</v>
      </c>
      <c r="BN474">
        <v>58</v>
      </c>
      <c r="BO474" t="str">
        <f t="shared" si="102"/>
        <v>Multone</v>
      </c>
      <c r="BP474" t="str">
        <f t="shared" si="103"/>
        <v>Cécile</v>
      </c>
      <c r="BQ474" t="str">
        <f t="shared" si="116"/>
        <v>Vérossaz</v>
      </c>
    </row>
    <row r="475" spans="1:69" x14ac:dyDescent="0.25">
      <c r="A475" s="14">
        <v>1990</v>
      </c>
      <c r="B475" s="28" t="s">
        <v>2211</v>
      </c>
      <c r="C475" t="s">
        <v>1903</v>
      </c>
      <c r="D475" s="26" t="s">
        <v>2212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5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f t="shared" si="107"/>
        <v>5</v>
      </c>
      <c r="BF475" s="35">
        <f t="shared" si="108"/>
        <v>5</v>
      </c>
      <c r="BG475" s="35">
        <f t="shared" si="115"/>
        <v>0</v>
      </c>
      <c r="BH475" s="35">
        <f t="shared" si="109"/>
        <v>0</v>
      </c>
      <c r="BI475" s="35">
        <f t="shared" si="110"/>
        <v>0</v>
      </c>
      <c r="BJ475" s="35">
        <f t="shared" si="111"/>
        <v>0</v>
      </c>
      <c r="BK475" s="35">
        <f t="shared" si="112"/>
        <v>0</v>
      </c>
      <c r="BL475" s="36">
        <f t="shared" si="113"/>
        <v>0</v>
      </c>
      <c r="BM475" s="47">
        <f t="shared" si="114"/>
        <v>5</v>
      </c>
      <c r="BN475">
        <v>58</v>
      </c>
      <c r="BO475" t="str">
        <f t="shared" si="102"/>
        <v>Ophoff</v>
      </c>
      <c r="BP475" t="str">
        <f t="shared" si="103"/>
        <v>Esther</v>
      </c>
      <c r="BQ475" t="str">
        <f t="shared" si="116"/>
        <v>NL-Renswoude</v>
      </c>
    </row>
    <row r="476" spans="1:69" x14ac:dyDescent="0.25">
      <c r="A476" s="14">
        <v>1988</v>
      </c>
      <c r="B476" s="28" t="s">
        <v>393</v>
      </c>
      <c r="C476" t="s">
        <v>394</v>
      </c>
      <c r="D476" s="26" t="s">
        <v>387</v>
      </c>
      <c r="E476">
        <v>0</v>
      </c>
      <c r="F476">
        <v>0</v>
      </c>
      <c r="G476">
        <v>0</v>
      </c>
      <c r="H476">
        <v>5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f t="shared" si="107"/>
        <v>5</v>
      </c>
      <c r="BF476" s="35">
        <f t="shared" si="108"/>
        <v>5</v>
      </c>
      <c r="BG476" s="35">
        <f t="shared" si="115"/>
        <v>0</v>
      </c>
      <c r="BH476" s="35">
        <f t="shared" si="109"/>
        <v>0</v>
      </c>
      <c r="BI476" s="35">
        <f t="shared" si="110"/>
        <v>0</v>
      </c>
      <c r="BJ476" s="35">
        <f t="shared" si="111"/>
        <v>0</v>
      </c>
      <c r="BK476" s="35">
        <f t="shared" si="112"/>
        <v>0</v>
      </c>
      <c r="BL476" s="36">
        <f t="shared" si="113"/>
        <v>0</v>
      </c>
      <c r="BM476" s="47">
        <f t="shared" si="114"/>
        <v>5</v>
      </c>
      <c r="BN476">
        <v>58</v>
      </c>
      <c r="BO476" t="str">
        <f t="shared" si="102"/>
        <v>Pastoret</v>
      </c>
      <c r="BP476" t="str">
        <f t="shared" si="103"/>
        <v>Nora</v>
      </c>
      <c r="BQ476" t="str">
        <f t="shared" si="116"/>
        <v>Les Giettes</v>
      </c>
    </row>
    <row r="477" spans="1:69" x14ac:dyDescent="0.25">
      <c r="A477" s="14">
        <v>2003</v>
      </c>
      <c r="B477" s="28" t="s">
        <v>963</v>
      </c>
      <c r="C477" t="s">
        <v>146</v>
      </c>
      <c r="D477" s="26" t="s">
        <v>2091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5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f t="shared" si="107"/>
        <v>5</v>
      </c>
      <c r="BF477" s="35">
        <f t="shared" si="108"/>
        <v>5</v>
      </c>
      <c r="BG477" s="35">
        <f t="shared" si="115"/>
        <v>0</v>
      </c>
      <c r="BH477" s="35">
        <f t="shared" si="109"/>
        <v>0</v>
      </c>
      <c r="BI477" s="35">
        <f t="shared" si="110"/>
        <v>0</v>
      </c>
      <c r="BJ477" s="35">
        <f t="shared" si="111"/>
        <v>0</v>
      </c>
      <c r="BK477" s="35">
        <f t="shared" si="112"/>
        <v>0</v>
      </c>
      <c r="BL477" s="36">
        <f t="shared" si="113"/>
        <v>0</v>
      </c>
      <c r="BM477" s="47">
        <f t="shared" si="114"/>
        <v>5</v>
      </c>
      <c r="BN477">
        <v>58</v>
      </c>
      <c r="BO477" t="str">
        <f t="shared" si="102"/>
        <v>Perren</v>
      </c>
      <c r="BP477" t="str">
        <f t="shared" si="103"/>
        <v>Sarah</v>
      </c>
      <c r="BQ477" t="str">
        <f t="shared" si="116"/>
        <v>Zermatt</v>
      </c>
    </row>
    <row r="478" spans="1:69" x14ac:dyDescent="0.25">
      <c r="A478" s="14">
        <v>1991</v>
      </c>
      <c r="B478" s="28" t="s">
        <v>1151</v>
      </c>
      <c r="C478" t="s">
        <v>825</v>
      </c>
      <c r="D478" s="26" t="s">
        <v>1152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5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f t="shared" si="107"/>
        <v>5</v>
      </c>
      <c r="BF478" s="35">
        <f t="shared" si="108"/>
        <v>5</v>
      </c>
      <c r="BG478" s="35">
        <f t="shared" si="115"/>
        <v>0</v>
      </c>
      <c r="BH478" s="35">
        <f t="shared" si="109"/>
        <v>0</v>
      </c>
      <c r="BI478" s="35">
        <f t="shared" si="110"/>
        <v>0</v>
      </c>
      <c r="BJ478" s="35">
        <f t="shared" si="111"/>
        <v>0</v>
      </c>
      <c r="BK478" s="35">
        <f t="shared" si="112"/>
        <v>0</v>
      </c>
      <c r="BL478" s="36">
        <f t="shared" si="113"/>
        <v>0</v>
      </c>
      <c r="BM478" s="47">
        <f t="shared" si="114"/>
        <v>5</v>
      </c>
      <c r="BN478">
        <v>58</v>
      </c>
      <c r="BO478" t="str">
        <f t="shared" si="102"/>
        <v>Reichenbach</v>
      </c>
      <c r="BP478" t="str">
        <f t="shared" si="103"/>
        <v>Laura</v>
      </c>
      <c r="BQ478" t="str">
        <f t="shared" si="116"/>
        <v>Fribourg</v>
      </c>
    </row>
    <row r="479" spans="1:69" x14ac:dyDescent="0.25">
      <c r="A479" s="14">
        <v>1989</v>
      </c>
      <c r="B479" s="28" t="s">
        <v>4649</v>
      </c>
      <c r="C479" t="s">
        <v>4650</v>
      </c>
      <c r="D479" s="26" t="s">
        <v>3957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5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f t="shared" si="107"/>
        <v>5</v>
      </c>
      <c r="BF479" s="35">
        <f t="shared" si="108"/>
        <v>5</v>
      </c>
      <c r="BG479" s="35">
        <f t="shared" si="115"/>
        <v>0</v>
      </c>
      <c r="BH479" s="35">
        <f t="shared" si="109"/>
        <v>0</v>
      </c>
      <c r="BI479" s="35">
        <f t="shared" si="110"/>
        <v>0</v>
      </c>
      <c r="BJ479" s="35">
        <f t="shared" si="111"/>
        <v>0</v>
      </c>
      <c r="BK479" s="35">
        <f t="shared" si="112"/>
        <v>0</v>
      </c>
      <c r="BL479" s="36">
        <f t="shared" si="113"/>
        <v>0</v>
      </c>
      <c r="BM479" s="47">
        <f t="shared" si="114"/>
        <v>5</v>
      </c>
      <c r="BN479">
        <v>58</v>
      </c>
      <c r="BO479" t="str">
        <f t="shared" si="102"/>
        <v>Uusitalo</v>
      </c>
      <c r="BP479" t="str">
        <f t="shared" si="103"/>
        <v>Ruut Jaael</v>
      </c>
      <c r="BQ479" t="str">
        <f t="shared" si="116"/>
        <v>Helsinki</v>
      </c>
    </row>
    <row r="480" spans="1:69" x14ac:dyDescent="0.25">
      <c r="A480" s="14">
        <v>1986</v>
      </c>
      <c r="B480" s="28" t="s">
        <v>5596</v>
      </c>
      <c r="C480" t="s">
        <v>840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5</v>
      </c>
      <c r="BE480">
        <f t="shared" si="107"/>
        <v>5</v>
      </c>
      <c r="BF480" s="35">
        <f t="shared" si="108"/>
        <v>5</v>
      </c>
      <c r="BG480" s="35">
        <f t="shared" si="115"/>
        <v>0</v>
      </c>
      <c r="BH480" s="35">
        <f t="shared" si="109"/>
        <v>0</v>
      </c>
      <c r="BI480" s="35">
        <f t="shared" si="110"/>
        <v>0</v>
      </c>
      <c r="BJ480" s="35">
        <f t="shared" si="111"/>
        <v>0</v>
      </c>
      <c r="BK480" s="35">
        <f t="shared" si="112"/>
        <v>0</v>
      </c>
      <c r="BL480" s="36">
        <f t="shared" si="113"/>
        <v>0</v>
      </c>
      <c r="BM480" s="47">
        <f t="shared" si="114"/>
        <v>5</v>
      </c>
      <c r="BN480">
        <v>58</v>
      </c>
      <c r="BO480" t="str">
        <f t="shared" si="102"/>
        <v>Widmer-Jean</v>
      </c>
      <c r="BP480" t="str">
        <f t="shared" si="103"/>
        <v>Nathalie</v>
      </c>
    </row>
    <row r="481" spans="1:69" x14ac:dyDescent="0.25">
      <c r="A481" s="14">
        <v>1993</v>
      </c>
      <c r="B481" s="28" t="s">
        <v>629</v>
      </c>
      <c r="C481" t="s">
        <v>702</v>
      </c>
      <c r="D481" s="26" t="s">
        <v>615</v>
      </c>
      <c r="E481">
        <v>0</v>
      </c>
      <c r="F481">
        <v>5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f t="shared" si="107"/>
        <v>5</v>
      </c>
      <c r="BF481" s="35">
        <f t="shared" si="108"/>
        <v>5</v>
      </c>
      <c r="BG481" s="35">
        <f t="shared" si="115"/>
        <v>0</v>
      </c>
      <c r="BH481" s="35">
        <f t="shared" si="109"/>
        <v>0</v>
      </c>
      <c r="BI481" s="35">
        <f t="shared" si="110"/>
        <v>0</v>
      </c>
      <c r="BJ481" s="35">
        <f t="shared" si="111"/>
        <v>0</v>
      </c>
      <c r="BK481" s="35">
        <f t="shared" si="112"/>
        <v>0</v>
      </c>
      <c r="BL481" s="36">
        <f t="shared" si="113"/>
        <v>0</v>
      </c>
      <c r="BM481" s="47">
        <f t="shared" si="114"/>
        <v>5</v>
      </c>
      <c r="BN481">
        <v>58</v>
      </c>
      <c r="BO481" t="str">
        <f t="shared" ref="BO481:BO544" si="117">B481</f>
        <v>Zufferey</v>
      </c>
      <c r="BP481" t="str">
        <f t="shared" ref="BP481:BP544" si="118">C481</f>
        <v>Mélissa</v>
      </c>
      <c r="BQ481" t="str">
        <f t="shared" ref="BQ481:BQ487" si="119">D481</f>
        <v>Veyras</v>
      </c>
    </row>
    <row r="482" spans="1:69" x14ac:dyDescent="0.25">
      <c r="A482" s="14">
        <v>1995</v>
      </c>
      <c r="B482" s="28" t="s">
        <v>1805</v>
      </c>
      <c r="C482" t="s">
        <v>366</v>
      </c>
      <c r="D482" t="s">
        <v>144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2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f t="shared" si="107"/>
        <v>4</v>
      </c>
      <c r="BF482" s="35">
        <f t="shared" si="108"/>
        <v>2</v>
      </c>
      <c r="BG482" s="35">
        <f t="shared" si="115"/>
        <v>2</v>
      </c>
      <c r="BH482" s="35">
        <f t="shared" si="109"/>
        <v>0</v>
      </c>
      <c r="BI482" s="35">
        <f t="shared" si="110"/>
        <v>0</v>
      </c>
      <c r="BJ482" s="35">
        <f t="shared" si="111"/>
        <v>0</v>
      </c>
      <c r="BK482" s="35">
        <f t="shared" si="112"/>
        <v>0</v>
      </c>
      <c r="BL482" s="36">
        <f t="shared" si="113"/>
        <v>0</v>
      </c>
      <c r="BM482" s="47">
        <f t="shared" si="114"/>
        <v>4</v>
      </c>
      <c r="BN482">
        <v>59</v>
      </c>
      <c r="BO482" t="str">
        <f t="shared" si="117"/>
        <v>Bétrisey</v>
      </c>
      <c r="BP482" t="str">
        <f t="shared" si="118"/>
        <v>Pauline</v>
      </c>
      <c r="BQ482" t="str">
        <f t="shared" si="119"/>
        <v>Ayent</v>
      </c>
    </row>
    <row r="483" spans="1:69" x14ac:dyDescent="0.25">
      <c r="A483" s="14">
        <v>1991</v>
      </c>
      <c r="B483" s="28" t="s">
        <v>4694</v>
      </c>
      <c r="C483" t="s">
        <v>4686</v>
      </c>
      <c r="D483" s="26" t="s">
        <v>4695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4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f t="shared" si="107"/>
        <v>4</v>
      </c>
      <c r="BF483" s="35">
        <f t="shared" si="108"/>
        <v>4</v>
      </c>
      <c r="BG483" s="35">
        <f t="shared" si="115"/>
        <v>0</v>
      </c>
      <c r="BH483" s="35">
        <f t="shared" si="109"/>
        <v>0</v>
      </c>
      <c r="BI483" s="35">
        <f t="shared" si="110"/>
        <v>0</v>
      </c>
      <c r="BJ483" s="35">
        <f t="shared" si="111"/>
        <v>0</v>
      </c>
      <c r="BK483" s="35">
        <f t="shared" si="112"/>
        <v>0</v>
      </c>
      <c r="BL483" s="36">
        <f t="shared" si="113"/>
        <v>0</v>
      </c>
      <c r="BM483" s="47">
        <f t="shared" si="114"/>
        <v>4</v>
      </c>
      <c r="BN483">
        <v>59</v>
      </c>
      <c r="BO483" t="str">
        <f t="shared" si="117"/>
        <v>Biasotto</v>
      </c>
      <c r="BP483" t="str">
        <f t="shared" si="118"/>
        <v>Lucie</v>
      </c>
      <c r="BQ483" t="str">
        <f t="shared" si="119"/>
        <v>Les Geneveys</v>
      </c>
    </row>
    <row r="484" spans="1:69" x14ac:dyDescent="0.25">
      <c r="A484" s="14">
        <v>1990</v>
      </c>
      <c r="B484" s="28" t="s">
        <v>1115</v>
      </c>
      <c r="C484" t="s">
        <v>146</v>
      </c>
      <c r="D484" s="26" t="s">
        <v>732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4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f t="shared" si="107"/>
        <v>4</v>
      </c>
      <c r="BF484" s="35">
        <f t="shared" si="108"/>
        <v>4</v>
      </c>
      <c r="BG484" s="35">
        <f t="shared" si="115"/>
        <v>0</v>
      </c>
      <c r="BH484" s="35">
        <f t="shared" si="109"/>
        <v>0</v>
      </c>
      <c r="BI484" s="35">
        <f t="shared" si="110"/>
        <v>0</v>
      </c>
      <c r="BJ484" s="35">
        <f t="shared" si="111"/>
        <v>0</v>
      </c>
      <c r="BK484" s="35">
        <f t="shared" si="112"/>
        <v>0</v>
      </c>
      <c r="BL484" s="36">
        <f t="shared" si="113"/>
        <v>0</v>
      </c>
      <c r="BM484" s="47">
        <f t="shared" si="114"/>
        <v>4</v>
      </c>
      <c r="BN484">
        <v>59</v>
      </c>
      <c r="BO484" t="str">
        <f t="shared" si="117"/>
        <v>Bovet</v>
      </c>
      <c r="BP484" t="str">
        <f t="shared" si="118"/>
        <v>Sarah</v>
      </c>
      <c r="BQ484" t="str">
        <f t="shared" si="119"/>
        <v>Gland</v>
      </c>
    </row>
    <row r="485" spans="1:69" x14ac:dyDescent="0.25">
      <c r="A485" s="14">
        <v>1993</v>
      </c>
      <c r="B485" s="28" t="s">
        <v>4144</v>
      </c>
      <c r="C485" t="s">
        <v>524</v>
      </c>
      <c r="D485" s="26" t="s">
        <v>5035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4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f t="shared" si="107"/>
        <v>4</v>
      </c>
      <c r="BF485" s="35">
        <f t="shared" si="108"/>
        <v>4</v>
      </c>
      <c r="BG485" s="35">
        <f t="shared" si="115"/>
        <v>0</v>
      </c>
      <c r="BH485" s="35">
        <f t="shared" si="109"/>
        <v>0</v>
      </c>
      <c r="BI485" s="35">
        <f t="shared" si="110"/>
        <v>0</v>
      </c>
      <c r="BJ485" s="35">
        <f t="shared" si="111"/>
        <v>0</v>
      </c>
      <c r="BK485" s="35">
        <f t="shared" si="112"/>
        <v>0</v>
      </c>
      <c r="BL485" s="36">
        <f t="shared" si="113"/>
        <v>0</v>
      </c>
      <c r="BM485" s="47">
        <f t="shared" si="114"/>
        <v>4</v>
      </c>
      <c r="BN485">
        <v>59</v>
      </c>
      <c r="BO485" t="str">
        <f t="shared" si="117"/>
        <v>Burgener</v>
      </c>
      <c r="BP485" t="str">
        <f t="shared" si="118"/>
        <v>Céline</v>
      </c>
      <c r="BQ485" t="str">
        <f t="shared" si="119"/>
        <v>Saas-Bidermatten</v>
      </c>
    </row>
    <row r="486" spans="1:69" x14ac:dyDescent="0.25">
      <c r="A486" s="14">
        <v>1986</v>
      </c>
      <c r="B486" s="28" t="s">
        <v>3989</v>
      </c>
      <c r="C486" t="s">
        <v>701</v>
      </c>
      <c r="D486" s="26" t="s">
        <v>4297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4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f t="shared" si="107"/>
        <v>4</v>
      </c>
      <c r="BF486" s="35">
        <f t="shared" si="108"/>
        <v>4</v>
      </c>
      <c r="BG486" s="35">
        <f t="shared" si="115"/>
        <v>0</v>
      </c>
      <c r="BH486" s="35">
        <f t="shared" si="109"/>
        <v>0</v>
      </c>
      <c r="BI486" s="35">
        <f t="shared" si="110"/>
        <v>0</v>
      </c>
      <c r="BJ486" s="35">
        <f t="shared" si="111"/>
        <v>0</v>
      </c>
      <c r="BK486" s="35">
        <f t="shared" si="112"/>
        <v>0</v>
      </c>
      <c r="BL486" s="36">
        <f t="shared" si="113"/>
        <v>0</v>
      </c>
      <c r="BM486" s="47">
        <f t="shared" si="114"/>
        <v>4</v>
      </c>
      <c r="BN486">
        <v>59</v>
      </c>
      <c r="BO486" t="str">
        <f t="shared" si="117"/>
        <v>Buschini</v>
      </c>
      <c r="BP486" t="str">
        <f t="shared" si="118"/>
        <v>Anne-Laure</v>
      </c>
      <c r="BQ486" t="str">
        <f t="shared" si="119"/>
        <v>Saint Blaise</v>
      </c>
    </row>
    <row r="487" spans="1:69" x14ac:dyDescent="0.25">
      <c r="A487" s="14">
        <v>1984</v>
      </c>
      <c r="B487" s="28" t="s">
        <v>2213</v>
      </c>
      <c r="C487" t="s">
        <v>994</v>
      </c>
      <c r="D487" s="26" t="s">
        <v>1672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f t="shared" si="107"/>
        <v>4</v>
      </c>
      <c r="BF487" s="35">
        <f t="shared" si="108"/>
        <v>4</v>
      </c>
      <c r="BG487" s="35">
        <f t="shared" si="115"/>
        <v>0</v>
      </c>
      <c r="BH487" s="35">
        <f t="shared" si="109"/>
        <v>0</v>
      </c>
      <c r="BI487" s="35">
        <f t="shared" si="110"/>
        <v>0</v>
      </c>
      <c r="BJ487" s="35">
        <f t="shared" si="111"/>
        <v>0</v>
      </c>
      <c r="BK487" s="35">
        <f t="shared" si="112"/>
        <v>0</v>
      </c>
      <c r="BL487" s="36">
        <f t="shared" si="113"/>
        <v>0</v>
      </c>
      <c r="BM487" s="47">
        <f t="shared" si="114"/>
        <v>4</v>
      </c>
      <c r="BN487">
        <v>59</v>
      </c>
      <c r="BO487" t="str">
        <f t="shared" si="117"/>
        <v>Caruso</v>
      </c>
      <c r="BP487" t="str">
        <f t="shared" si="118"/>
        <v>Anita</v>
      </c>
      <c r="BQ487" t="str">
        <f t="shared" si="119"/>
        <v>Kriens</v>
      </c>
    </row>
    <row r="488" spans="1:69" x14ac:dyDescent="0.25">
      <c r="A488" s="14">
        <v>1993</v>
      </c>
      <c r="B488" s="28" t="s">
        <v>835</v>
      </c>
      <c r="C488" t="s">
        <v>836</v>
      </c>
      <c r="E488">
        <v>0</v>
      </c>
      <c r="F488">
        <v>0</v>
      </c>
      <c r="G488">
        <v>0</v>
      </c>
      <c r="H488">
        <v>0</v>
      </c>
      <c r="I488">
        <v>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f t="shared" si="107"/>
        <v>4</v>
      </c>
      <c r="BF488" s="35">
        <f t="shared" si="108"/>
        <v>4</v>
      </c>
      <c r="BG488" s="35">
        <f t="shared" si="115"/>
        <v>0</v>
      </c>
      <c r="BH488" s="35">
        <f t="shared" si="109"/>
        <v>0</v>
      </c>
      <c r="BI488" s="35">
        <f t="shared" si="110"/>
        <v>0</v>
      </c>
      <c r="BJ488" s="35">
        <f t="shared" si="111"/>
        <v>0</v>
      </c>
      <c r="BK488" s="35">
        <f t="shared" si="112"/>
        <v>0</v>
      </c>
      <c r="BL488" s="36">
        <f t="shared" si="113"/>
        <v>0</v>
      </c>
      <c r="BM488" s="47">
        <f t="shared" si="114"/>
        <v>4</v>
      </c>
      <c r="BN488">
        <v>59</v>
      </c>
      <c r="BO488" t="str">
        <f t="shared" si="117"/>
        <v>Clavien</v>
      </c>
      <c r="BP488" t="str">
        <f t="shared" si="118"/>
        <v>Délia</v>
      </c>
    </row>
    <row r="489" spans="1:69" x14ac:dyDescent="0.25">
      <c r="A489" s="14">
        <v>2002</v>
      </c>
      <c r="B489" s="28" t="s">
        <v>1153</v>
      </c>
      <c r="C489" t="s">
        <v>1154</v>
      </c>
      <c r="D489" s="26" t="s">
        <v>1146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4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f t="shared" si="107"/>
        <v>4</v>
      </c>
      <c r="BF489" s="35">
        <f t="shared" si="108"/>
        <v>4</v>
      </c>
      <c r="BG489" s="35">
        <f t="shared" ref="BG489:BG520" si="120">IF(BE489=0,0,LARGE(E489:BD489,2))</f>
        <v>0</v>
      </c>
      <c r="BH489" s="35">
        <f t="shared" si="109"/>
        <v>0</v>
      </c>
      <c r="BI489" s="35">
        <f t="shared" si="110"/>
        <v>0</v>
      </c>
      <c r="BJ489" s="35">
        <f t="shared" si="111"/>
        <v>0</v>
      </c>
      <c r="BK489" s="35">
        <f t="shared" si="112"/>
        <v>0</v>
      </c>
      <c r="BL489" s="36">
        <f t="shared" si="113"/>
        <v>0</v>
      </c>
      <c r="BM489" s="47">
        <f t="shared" si="114"/>
        <v>4</v>
      </c>
      <c r="BN489">
        <v>59</v>
      </c>
      <c r="BO489" t="str">
        <f t="shared" si="117"/>
        <v>Dayen</v>
      </c>
      <c r="BP489" t="str">
        <f t="shared" si="118"/>
        <v>Morgane</v>
      </c>
      <c r="BQ489" t="str">
        <f t="shared" ref="BQ489:BQ500" si="121">D489</f>
        <v>St. Léonard</v>
      </c>
    </row>
    <row r="490" spans="1:69" x14ac:dyDescent="0.25">
      <c r="A490" s="14">
        <v>1996</v>
      </c>
      <c r="B490" s="28" t="s">
        <v>3854</v>
      </c>
      <c r="C490" t="s">
        <v>2096</v>
      </c>
      <c r="D490" s="26" t="s">
        <v>3855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4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f t="shared" si="107"/>
        <v>4</v>
      </c>
      <c r="BF490" s="35">
        <f t="shared" si="108"/>
        <v>4</v>
      </c>
      <c r="BG490" s="35">
        <f t="shared" si="120"/>
        <v>0</v>
      </c>
      <c r="BH490" s="35">
        <f t="shared" si="109"/>
        <v>0</v>
      </c>
      <c r="BI490" s="35">
        <f t="shared" si="110"/>
        <v>0</v>
      </c>
      <c r="BJ490" s="35">
        <f t="shared" si="111"/>
        <v>0</v>
      </c>
      <c r="BK490" s="35">
        <f t="shared" si="112"/>
        <v>0</v>
      </c>
      <c r="BL490" s="36">
        <f t="shared" si="113"/>
        <v>0</v>
      </c>
      <c r="BM490" s="47">
        <f t="shared" si="114"/>
        <v>4</v>
      </c>
      <c r="BN490">
        <v>59</v>
      </c>
      <c r="BO490" t="str">
        <f t="shared" si="117"/>
        <v>De Gregorio</v>
      </c>
      <c r="BP490" t="str">
        <f t="shared" si="118"/>
        <v>Charlotte</v>
      </c>
      <c r="BQ490" t="str">
        <f t="shared" si="121"/>
        <v>Barbonnex</v>
      </c>
    </row>
    <row r="491" spans="1:69" x14ac:dyDescent="0.25">
      <c r="A491" s="14">
        <v>2001</v>
      </c>
      <c r="B491" s="28" t="s">
        <v>396</v>
      </c>
      <c r="C491" t="s">
        <v>397</v>
      </c>
      <c r="D491" s="26" t="s">
        <v>327</v>
      </c>
      <c r="E491">
        <v>0</v>
      </c>
      <c r="F491">
        <v>0</v>
      </c>
      <c r="G491">
        <v>0</v>
      </c>
      <c r="H491">
        <v>3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1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f t="shared" si="107"/>
        <v>4</v>
      </c>
      <c r="BF491" s="35">
        <f t="shared" si="108"/>
        <v>3</v>
      </c>
      <c r="BG491" s="35">
        <f t="shared" si="120"/>
        <v>1</v>
      </c>
      <c r="BH491" s="35">
        <f t="shared" si="109"/>
        <v>0</v>
      </c>
      <c r="BI491" s="35">
        <f t="shared" si="110"/>
        <v>0</v>
      </c>
      <c r="BJ491" s="35">
        <f t="shared" si="111"/>
        <v>0</v>
      </c>
      <c r="BK491" s="35">
        <f t="shared" si="112"/>
        <v>0</v>
      </c>
      <c r="BL491" s="36">
        <f t="shared" si="113"/>
        <v>0</v>
      </c>
      <c r="BM491" s="47">
        <f t="shared" si="114"/>
        <v>4</v>
      </c>
      <c r="BN491">
        <v>59</v>
      </c>
      <c r="BO491" t="str">
        <f t="shared" si="117"/>
        <v>Eggs</v>
      </c>
      <c r="BP491" t="str">
        <f t="shared" si="118"/>
        <v>Emilie</v>
      </c>
      <c r="BQ491" t="str">
        <f t="shared" si="121"/>
        <v>St-Maurice</v>
      </c>
    </row>
    <row r="492" spans="1:69" x14ac:dyDescent="0.25">
      <c r="A492" s="14">
        <v>1986</v>
      </c>
      <c r="B492" s="28" t="s">
        <v>395</v>
      </c>
      <c r="C492" t="s">
        <v>153</v>
      </c>
      <c r="D492" s="26" t="s">
        <v>345</v>
      </c>
      <c r="E492">
        <v>0</v>
      </c>
      <c r="F492">
        <v>0</v>
      </c>
      <c r="G492">
        <v>0</v>
      </c>
      <c r="H492">
        <v>4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f t="shared" si="107"/>
        <v>4</v>
      </c>
      <c r="BF492" s="35">
        <f t="shared" si="108"/>
        <v>4</v>
      </c>
      <c r="BG492" s="35">
        <f t="shared" si="120"/>
        <v>0</v>
      </c>
      <c r="BH492" s="35">
        <f t="shared" si="109"/>
        <v>0</v>
      </c>
      <c r="BI492" s="35">
        <f t="shared" si="110"/>
        <v>0</v>
      </c>
      <c r="BJ492" s="35">
        <f t="shared" si="111"/>
        <v>0</v>
      </c>
      <c r="BK492" s="35">
        <f t="shared" si="112"/>
        <v>0</v>
      </c>
      <c r="BL492" s="36">
        <f t="shared" si="113"/>
        <v>0</v>
      </c>
      <c r="BM492" s="47">
        <f t="shared" si="114"/>
        <v>4</v>
      </c>
      <c r="BN492">
        <v>59</v>
      </c>
      <c r="BO492" t="str">
        <f t="shared" si="117"/>
        <v>Egli</v>
      </c>
      <c r="BP492" t="str">
        <f t="shared" si="118"/>
        <v>Sophie</v>
      </c>
      <c r="BQ492" t="str">
        <f t="shared" si="121"/>
        <v>Bex</v>
      </c>
    </row>
    <row r="493" spans="1:69" x14ac:dyDescent="0.25">
      <c r="A493" s="14">
        <v>1998</v>
      </c>
      <c r="B493" s="28" t="s">
        <v>4055</v>
      </c>
      <c r="C493" t="s">
        <v>852</v>
      </c>
      <c r="D493" s="26" t="s">
        <v>4006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4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f t="shared" si="107"/>
        <v>4</v>
      </c>
      <c r="BF493" s="35">
        <f t="shared" si="108"/>
        <v>4</v>
      </c>
      <c r="BG493" s="35">
        <f t="shared" si="120"/>
        <v>0</v>
      </c>
      <c r="BH493" s="35">
        <f t="shared" si="109"/>
        <v>0</v>
      </c>
      <c r="BI493" s="35">
        <f t="shared" si="110"/>
        <v>0</v>
      </c>
      <c r="BJ493" s="35">
        <f t="shared" si="111"/>
        <v>0</v>
      </c>
      <c r="BK493" s="35">
        <f t="shared" si="112"/>
        <v>0</v>
      </c>
      <c r="BL493" s="36">
        <f t="shared" si="113"/>
        <v>0</v>
      </c>
      <c r="BM493" s="47">
        <f t="shared" si="114"/>
        <v>4</v>
      </c>
      <c r="BN493">
        <v>59</v>
      </c>
      <c r="BO493" t="str">
        <f t="shared" si="117"/>
        <v>Frankova</v>
      </c>
      <c r="BP493" t="str">
        <f t="shared" si="118"/>
        <v>Alexandra</v>
      </c>
      <c r="BQ493" t="str">
        <f t="shared" si="121"/>
        <v>Praha</v>
      </c>
    </row>
    <row r="494" spans="1:69" x14ac:dyDescent="0.25">
      <c r="A494" s="14">
        <v>1998</v>
      </c>
      <c r="B494" s="28" t="s">
        <v>4691</v>
      </c>
      <c r="C494" t="s">
        <v>4070</v>
      </c>
      <c r="D494" s="26" t="s">
        <v>2730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4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f t="shared" si="107"/>
        <v>4</v>
      </c>
      <c r="BF494" s="35">
        <f t="shared" si="108"/>
        <v>4</v>
      </c>
      <c r="BG494" s="35">
        <f t="shared" si="120"/>
        <v>0</v>
      </c>
      <c r="BH494" s="35">
        <f t="shared" si="109"/>
        <v>0</v>
      </c>
      <c r="BI494" s="35">
        <f t="shared" si="110"/>
        <v>0</v>
      </c>
      <c r="BJ494" s="35">
        <f t="shared" si="111"/>
        <v>0</v>
      </c>
      <c r="BK494" s="35">
        <f t="shared" si="112"/>
        <v>0</v>
      </c>
      <c r="BL494" s="36">
        <f t="shared" si="113"/>
        <v>0</v>
      </c>
      <c r="BM494" s="47">
        <f t="shared" si="114"/>
        <v>4</v>
      </c>
      <c r="BN494">
        <v>59</v>
      </c>
      <c r="BO494" t="str">
        <f t="shared" si="117"/>
        <v>Geiser</v>
      </c>
      <c r="BP494" t="str">
        <f t="shared" si="118"/>
        <v>Gaëlle</v>
      </c>
      <c r="BQ494" t="str">
        <f t="shared" si="121"/>
        <v>Dombresson</v>
      </c>
    </row>
    <row r="495" spans="1:69" x14ac:dyDescent="0.25">
      <c r="A495" s="14">
        <v>1999</v>
      </c>
      <c r="B495" s="28" t="s">
        <v>1003</v>
      </c>
      <c r="C495" t="s">
        <v>1004</v>
      </c>
      <c r="D495" s="26" t="s">
        <v>1005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4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f t="shared" si="107"/>
        <v>4</v>
      </c>
      <c r="BF495" s="35">
        <f t="shared" si="108"/>
        <v>4</v>
      </c>
      <c r="BG495" s="35">
        <f t="shared" si="120"/>
        <v>0</v>
      </c>
      <c r="BH495" s="35">
        <f t="shared" si="109"/>
        <v>0</v>
      </c>
      <c r="BI495" s="35">
        <f t="shared" si="110"/>
        <v>0</v>
      </c>
      <c r="BJ495" s="35">
        <f t="shared" si="111"/>
        <v>0</v>
      </c>
      <c r="BK495" s="35">
        <f t="shared" si="112"/>
        <v>0</v>
      </c>
      <c r="BL495" s="36">
        <f t="shared" si="113"/>
        <v>0</v>
      </c>
      <c r="BM495" s="47">
        <f t="shared" si="114"/>
        <v>4</v>
      </c>
      <c r="BN495">
        <v>59</v>
      </c>
      <c r="BO495" t="str">
        <f t="shared" si="117"/>
        <v>Giller</v>
      </c>
      <c r="BP495" t="str">
        <f t="shared" si="118"/>
        <v>Perrine</v>
      </c>
      <c r="BQ495" t="str">
        <f t="shared" si="121"/>
        <v>Vuadens</v>
      </c>
    </row>
    <row r="496" spans="1:69" x14ac:dyDescent="0.25">
      <c r="A496" s="14">
        <v>1986</v>
      </c>
      <c r="B496" s="28" t="s">
        <v>191</v>
      </c>
      <c r="C496" t="s">
        <v>1612</v>
      </c>
      <c r="D496" s="26" t="s">
        <v>1867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4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f t="shared" si="107"/>
        <v>4</v>
      </c>
      <c r="BF496" s="35">
        <f t="shared" si="108"/>
        <v>4</v>
      </c>
      <c r="BG496" s="35">
        <f t="shared" si="120"/>
        <v>0</v>
      </c>
      <c r="BH496" s="35">
        <f t="shared" si="109"/>
        <v>0</v>
      </c>
      <c r="BI496" s="35">
        <f t="shared" si="110"/>
        <v>0</v>
      </c>
      <c r="BJ496" s="35">
        <f t="shared" si="111"/>
        <v>0</v>
      </c>
      <c r="BK496" s="35">
        <f t="shared" si="112"/>
        <v>0</v>
      </c>
      <c r="BL496" s="36">
        <f t="shared" si="113"/>
        <v>0</v>
      </c>
      <c r="BM496" s="47">
        <f t="shared" si="114"/>
        <v>4</v>
      </c>
      <c r="BN496">
        <v>59</v>
      </c>
      <c r="BO496" t="str">
        <f t="shared" si="117"/>
        <v>Heiniger</v>
      </c>
      <c r="BP496" t="str">
        <f t="shared" si="118"/>
        <v>Daniela</v>
      </c>
      <c r="BQ496" t="str">
        <f t="shared" si="121"/>
        <v>Belp</v>
      </c>
    </row>
    <row r="497" spans="1:69" x14ac:dyDescent="0.25">
      <c r="A497" s="14">
        <v>1986</v>
      </c>
      <c r="B497" s="28" t="s">
        <v>5656</v>
      </c>
      <c r="C497" t="s">
        <v>1009</v>
      </c>
      <c r="D497" s="26" t="s">
        <v>3341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4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f t="shared" si="107"/>
        <v>4</v>
      </c>
      <c r="BF497" s="35">
        <f t="shared" si="108"/>
        <v>4</v>
      </c>
      <c r="BG497" s="35">
        <f t="shared" si="120"/>
        <v>0</v>
      </c>
      <c r="BH497" s="35">
        <f t="shared" si="109"/>
        <v>0</v>
      </c>
      <c r="BI497" s="35">
        <f t="shared" si="110"/>
        <v>0</v>
      </c>
      <c r="BJ497" s="35">
        <f t="shared" si="111"/>
        <v>0</v>
      </c>
      <c r="BK497" s="35">
        <f t="shared" si="112"/>
        <v>0</v>
      </c>
      <c r="BL497" s="36">
        <f t="shared" si="113"/>
        <v>0</v>
      </c>
      <c r="BM497" s="47">
        <f t="shared" si="114"/>
        <v>4</v>
      </c>
      <c r="BN497">
        <v>59</v>
      </c>
      <c r="BO497" t="str">
        <f t="shared" si="117"/>
        <v>Herquel</v>
      </c>
      <c r="BP497" t="str">
        <f t="shared" si="118"/>
        <v>Léa</v>
      </c>
      <c r="BQ497" t="str">
        <f t="shared" si="121"/>
        <v>Aubonne</v>
      </c>
    </row>
    <row r="498" spans="1:69" x14ac:dyDescent="0.25">
      <c r="A498" s="14">
        <v>1987</v>
      </c>
      <c r="B498" s="28" t="s">
        <v>3690</v>
      </c>
      <c r="C498" t="s">
        <v>4890</v>
      </c>
      <c r="D498" s="26" t="s">
        <v>471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4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f t="shared" si="107"/>
        <v>4</v>
      </c>
      <c r="BF498" s="35">
        <f t="shared" si="108"/>
        <v>4</v>
      </c>
      <c r="BG498" s="35">
        <f t="shared" si="120"/>
        <v>0</v>
      </c>
      <c r="BH498" s="35">
        <f t="shared" si="109"/>
        <v>0</v>
      </c>
      <c r="BI498" s="35">
        <f t="shared" si="110"/>
        <v>0</v>
      </c>
      <c r="BJ498" s="35">
        <f t="shared" si="111"/>
        <v>0</v>
      </c>
      <c r="BK498" s="35">
        <f t="shared" si="112"/>
        <v>0</v>
      </c>
      <c r="BL498" s="36">
        <f t="shared" si="113"/>
        <v>0</v>
      </c>
      <c r="BM498" s="47">
        <f t="shared" si="114"/>
        <v>4</v>
      </c>
      <c r="BN498">
        <v>59</v>
      </c>
      <c r="BO498" t="str">
        <f t="shared" si="117"/>
        <v>Lagarde</v>
      </c>
      <c r="BP498" t="str">
        <f t="shared" si="118"/>
        <v>Domitille</v>
      </c>
      <c r="BQ498" t="str">
        <f t="shared" si="121"/>
        <v>Vevey</v>
      </c>
    </row>
    <row r="499" spans="1:69" x14ac:dyDescent="0.25">
      <c r="A499" s="14">
        <v>1989</v>
      </c>
      <c r="B499" s="28" t="s">
        <v>5760</v>
      </c>
      <c r="C499" t="s">
        <v>349</v>
      </c>
      <c r="D499" s="26" t="s">
        <v>134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4</v>
      </c>
      <c r="BA499">
        <v>0</v>
      </c>
      <c r="BB499">
        <v>0</v>
      </c>
      <c r="BC499">
        <v>0</v>
      </c>
      <c r="BD499">
        <v>0</v>
      </c>
      <c r="BE499">
        <f t="shared" si="107"/>
        <v>4</v>
      </c>
      <c r="BF499" s="35">
        <f t="shared" si="108"/>
        <v>4</v>
      </c>
      <c r="BG499" s="35">
        <f t="shared" si="120"/>
        <v>0</v>
      </c>
      <c r="BH499" s="35">
        <f t="shared" si="109"/>
        <v>0</v>
      </c>
      <c r="BI499" s="35">
        <f t="shared" si="110"/>
        <v>0</v>
      </c>
      <c r="BJ499" s="35">
        <f t="shared" si="111"/>
        <v>0</v>
      </c>
      <c r="BK499" s="35">
        <f t="shared" si="112"/>
        <v>0</v>
      </c>
      <c r="BL499" s="36">
        <f t="shared" si="113"/>
        <v>0</v>
      </c>
      <c r="BM499" s="47">
        <f t="shared" si="114"/>
        <v>4</v>
      </c>
      <c r="BN499">
        <v>59</v>
      </c>
      <c r="BO499" t="str">
        <f t="shared" si="117"/>
        <v>Lovey</v>
      </c>
      <c r="BP499" t="str">
        <f t="shared" si="118"/>
        <v>Laetitia</v>
      </c>
      <c r="BQ499" t="str">
        <f t="shared" si="121"/>
        <v>Vérossaz</v>
      </c>
    </row>
    <row r="500" spans="1:69" x14ac:dyDescent="0.25">
      <c r="A500" s="14">
        <v>1985</v>
      </c>
      <c r="B500" s="28" t="s">
        <v>5508</v>
      </c>
      <c r="C500" t="s">
        <v>986</v>
      </c>
      <c r="D500" s="26" t="s">
        <v>1594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4</v>
      </c>
      <c r="BC500">
        <v>0</v>
      </c>
      <c r="BD500">
        <v>0</v>
      </c>
      <c r="BE500">
        <f t="shared" si="107"/>
        <v>4</v>
      </c>
      <c r="BF500" s="35">
        <f t="shared" si="108"/>
        <v>4</v>
      </c>
      <c r="BG500" s="35">
        <f t="shared" si="120"/>
        <v>0</v>
      </c>
      <c r="BH500" s="35">
        <f t="shared" si="109"/>
        <v>0</v>
      </c>
      <c r="BI500" s="35">
        <f t="shared" si="110"/>
        <v>0</v>
      </c>
      <c r="BJ500" s="35">
        <f t="shared" si="111"/>
        <v>0</v>
      </c>
      <c r="BK500" s="35">
        <f t="shared" si="112"/>
        <v>0</v>
      </c>
      <c r="BL500" s="36">
        <f t="shared" si="113"/>
        <v>0</v>
      </c>
      <c r="BM500" s="47">
        <f t="shared" si="114"/>
        <v>4</v>
      </c>
      <c r="BN500">
        <v>59</v>
      </c>
      <c r="BO500" t="str">
        <f t="shared" si="117"/>
        <v>Menzel</v>
      </c>
      <c r="BP500" t="str">
        <f t="shared" si="118"/>
        <v>Caroline</v>
      </c>
      <c r="BQ500" t="str">
        <f t="shared" si="121"/>
        <v>Ried-Brig</v>
      </c>
    </row>
    <row r="501" spans="1:69" x14ac:dyDescent="0.25">
      <c r="A501" s="14">
        <v>1998</v>
      </c>
      <c r="B501" s="28" t="s">
        <v>761</v>
      </c>
      <c r="C501" t="s">
        <v>1294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4</v>
      </c>
      <c r="BD501">
        <v>0</v>
      </c>
      <c r="BE501">
        <f t="shared" si="107"/>
        <v>4</v>
      </c>
      <c r="BF501" s="35">
        <f t="shared" si="108"/>
        <v>4</v>
      </c>
      <c r="BG501" s="35">
        <f t="shared" si="120"/>
        <v>0</v>
      </c>
      <c r="BH501" s="35">
        <f t="shared" si="109"/>
        <v>0</v>
      </c>
      <c r="BI501" s="35">
        <f t="shared" si="110"/>
        <v>0</v>
      </c>
      <c r="BJ501" s="35">
        <f t="shared" si="111"/>
        <v>0</v>
      </c>
      <c r="BK501" s="35">
        <f t="shared" si="112"/>
        <v>0</v>
      </c>
      <c r="BL501" s="36">
        <f t="shared" si="113"/>
        <v>0</v>
      </c>
      <c r="BM501" s="47">
        <f t="shared" si="114"/>
        <v>4</v>
      </c>
      <c r="BN501">
        <v>59</v>
      </c>
      <c r="BO501" t="str">
        <f t="shared" si="117"/>
        <v>Oberson</v>
      </c>
      <c r="BP501" t="str">
        <f t="shared" si="118"/>
        <v>Elsa</v>
      </c>
    </row>
    <row r="502" spans="1:69" x14ac:dyDescent="0.25">
      <c r="A502" s="14">
        <v>1997</v>
      </c>
      <c r="B502" s="28" t="s">
        <v>5597</v>
      </c>
      <c r="C502" t="s">
        <v>3018</v>
      </c>
      <c r="D502" s="26"/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4</v>
      </c>
      <c r="BE502">
        <f t="shared" si="107"/>
        <v>4</v>
      </c>
      <c r="BF502" s="35">
        <f t="shared" si="108"/>
        <v>4</v>
      </c>
      <c r="BG502" s="35">
        <f t="shared" si="120"/>
        <v>0</v>
      </c>
      <c r="BH502" s="35">
        <f t="shared" si="109"/>
        <v>0</v>
      </c>
      <c r="BI502" s="35">
        <f t="shared" si="110"/>
        <v>0</v>
      </c>
      <c r="BJ502" s="35">
        <f t="shared" si="111"/>
        <v>0</v>
      </c>
      <c r="BK502" s="35">
        <f t="shared" si="112"/>
        <v>0</v>
      </c>
      <c r="BL502" s="36">
        <f t="shared" si="113"/>
        <v>0</v>
      </c>
      <c r="BM502" s="47">
        <f t="shared" si="114"/>
        <v>4</v>
      </c>
      <c r="BN502">
        <v>59</v>
      </c>
      <c r="BO502" t="str">
        <f t="shared" si="117"/>
        <v>Rigolet</v>
      </c>
      <c r="BP502" t="str">
        <f t="shared" si="118"/>
        <v>Elisa</v>
      </c>
    </row>
    <row r="503" spans="1:69" x14ac:dyDescent="0.25">
      <c r="A503" s="14">
        <v>1997</v>
      </c>
      <c r="B503" s="28" t="s">
        <v>1126</v>
      </c>
      <c r="C503" t="s">
        <v>2761</v>
      </c>
      <c r="D503" s="26" t="s">
        <v>527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4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f t="shared" si="107"/>
        <v>4</v>
      </c>
      <c r="BF503" s="35">
        <f t="shared" si="108"/>
        <v>4</v>
      </c>
      <c r="BG503" s="35">
        <f t="shared" si="120"/>
        <v>0</v>
      </c>
      <c r="BH503" s="35">
        <f t="shared" si="109"/>
        <v>0</v>
      </c>
      <c r="BI503" s="35">
        <f t="shared" si="110"/>
        <v>0</v>
      </c>
      <c r="BJ503" s="35">
        <f t="shared" si="111"/>
        <v>0</v>
      </c>
      <c r="BK503" s="35">
        <f t="shared" si="112"/>
        <v>0</v>
      </c>
      <c r="BL503" s="36">
        <f t="shared" si="113"/>
        <v>0</v>
      </c>
      <c r="BM503" s="47">
        <f t="shared" si="114"/>
        <v>4</v>
      </c>
      <c r="BN503">
        <v>59</v>
      </c>
      <c r="BO503" t="str">
        <f t="shared" si="117"/>
        <v>Russo</v>
      </c>
      <c r="BP503" t="str">
        <f t="shared" si="118"/>
        <v>Virginie</v>
      </c>
      <c r="BQ503" t="str">
        <f>D503</f>
        <v>Neuchâtel</v>
      </c>
    </row>
    <row r="504" spans="1:69" x14ac:dyDescent="0.25">
      <c r="A504" s="14">
        <v>1995</v>
      </c>
      <c r="B504" s="28" t="s">
        <v>3566</v>
      </c>
      <c r="C504" t="s">
        <v>973</v>
      </c>
      <c r="D504" s="26" t="s">
        <v>3567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4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f t="shared" si="107"/>
        <v>4</v>
      </c>
      <c r="BF504" s="35">
        <f t="shared" si="108"/>
        <v>4</v>
      </c>
      <c r="BG504" s="35">
        <f t="shared" si="120"/>
        <v>0</v>
      </c>
      <c r="BH504" s="35">
        <f t="shared" si="109"/>
        <v>0</v>
      </c>
      <c r="BI504" s="35">
        <f t="shared" si="110"/>
        <v>0</v>
      </c>
      <c r="BJ504" s="35">
        <f t="shared" si="111"/>
        <v>0</v>
      </c>
      <c r="BK504" s="35">
        <f t="shared" si="112"/>
        <v>0</v>
      </c>
      <c r="BL504" s="36">
        <f t="shared" si="113"/>
        <v>0</v>
      </c>
      <c r="BM504" s="47">
        <f t="shared" si="114"/>
        <v>4</v>
      </c>
      <c r="BN504">
        <v>59</v>
      </c>
      <c r="BO504" t="str">
        <f t="shared" si="117"/>
        <v>Sagnes</v>
      </c>
      <c r="BP504" t="str">
        <f t="shared" si="118"/>
        <v>Mathilde</v>
      </c>
      <c r="BQ504" t="str">
        <f>D504</f>
        <v>F-Montauban</v>
      </c>
    </row>
    <row r="505" spans="1:69" x14ac:dyDescent="0.25">
      <c r="A505" s="14">
        <v>1991</v>
      </c>
      <c r="B505" s="28" t="s">
        <v>587</v>
      </c>
      <c r="C505" t="s">
        <v>43</v>
      </c>
      <c r="D505" s="26" t="s">
        <v>703</v>
      </c>
      <c r="E505">
        <v>0</v>
      </c>
      <c r="F505">
        <v>4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f t="shared" si="107"/>
        <v>4</v>
      </c>
      <c r="BF505" s="35">
        <f t="shared" si="108"/>
        <v>4</v>
      </c>
      <c r="BG505" s="35">
        <f t="shared" si="120"/>
        <v>0</v>
      </c>
      <c r="BH505" s="35">
        <f t="shared" si="109"/>
        <v>0</v>
      </c>
      <c r="BI505" s="35">
        <f t="shared" si="110"/>
        <v>0</v>
      </c>
      <c r="BJ505" s="35">
        <f t="shared" si="111"/>
        <v>0</v>
      </c>
      <c r="BK505" s="35">
        <f t="shared" si="112"/>
        <v>0</v>
      </c>
      <c r="BL505" s="36">
        <f t="shared" si="113"/>
        <v>0</v>
      </c>
      <c r="BM505" s="47">
        <f t="shared" si="114"/>
        <v>4</v>
      </c>
      <c r="BN505">
        <v>59</v>
      </c>
      <c r="BO505" t="str">
        <f t="shared" si="117"/>
        <v>Tapparel</v>
      </c>
      <c r="BP505" t="str">
        <f t="shared" si="118"/>
        <v>Camille</v>
      </c>
      <c r="BQ505" t="str">
        <f>D505</f>
        <v>Corin</v>
      </c>
    </row>
    <row r="506" spans="1:69" x14ac:dyDescent="0.25">
      <c r="A506" s="14">
        <v>1991</v>
      </c>
      <c r="B506" s="28" t="s">
        <v>1274</v>
      </c>
      <c r="C506" t="s">
        <v>1275</v>
      </c>
      <c r="D506" s="26"/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4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f t="shared" si="107"/>
        <v>4</v>
      </c>
      <c r="BF506" s="35">
        <f t="shared" si="108"/>
        <v>4</v>
      </c>
      <c r="BG506" s="35">
        <f t="shared" si="120"/>
        <v>0</v>
      </c>
      <c r="BH506" s="35">
        <f t="shared" si="109"/>
        <v>0</v>
      </c>
      <c r="BI506" s="35">
        <f t="shared" si="110"/>
        <v>0</v>
      </c>
      <c r="BJ506" s="35">
        <f t="shared" si="111"/>
        <v>0</v>
      </c>
      <c r="BK506" s="35">
        <f t="shared" si="112"/>
        <v>0</v>
      </c>
      <c r="BL506" s="36">
        <f t="shared" si="113"/>
        <v>0</v>
      </c>
      <c r="BM506" s="47">
        <f t="shared" si="114"/>
        <v>4</v>
      </c>
      <c r="BN506">
        <v>59</v>
      </c>
      <c r="BO506" t="str">
        <f t="shared" si="117"/>
        <v>Vaudan</v>
      </c>
      <c r="BP506" t="str">
        <f t="shared" si="118"/>
        <v>Marthe</v>
      </c>
    </row>
    <row r="507" spans="1:69" x14ac:dyDescent="0.25">
      <c r="A507" s="14">
        <v>1996</v>
      </c>
      <c r="B507" s="28" t="s">
        <v>1841</v>
      </c>
      <c r="C507" t="s">
        <v>1496</v>
      </c>
      <c r="D507" s="26" t="s">
        <v>2091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4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f t="shared" si="107"/>
        <v>4</v>
      </c>
      <c r="BF507" s="35">
        <f t="shared" si="108"/>
        <v>4</v>
      </c>
      <c r="BG507" s="35">
        <f t="shared" si="120"/>
        <v>0</v>
      </c>
      <c r="BH507" s="35">
        <f t="shared" si="109"/>
        <v>0</v>
      </c>
      <c r="BI507" s="35">
        <f t="shared" si="110"/>
        <v>0</v>
      </c>
      <c r="BJ507" s="35">
        <f t="shared" si="111"/>
        <v>0</v>
      </c>
      <c r="BK507" s="35">
        <f t="shared" si="112"/>
        <v>0</v>
      </c>
      <c r="BL507" s="36">
        <f t="shared" si="113"/>
        <v>0</v>
      </c>
      <c r="BM507" s="47">
        <f t="shared" si="114"/>
        <v>4</v>
      </c>
      <c r="BN507">
        <v>59</v>
      </c>
      <c r="BO507" t="str">
        <f t="shared" si="117"/>
        <v>Wyss</v>
      </c>
      <c r="BP507" t="str">
        <f t="shared" si="118"/>
        <v>Claudia</v>
      </c>
      <c r="BQ507" t="str">
        <f t="shared" ref="BQ507:BQ518" si="122">D507</f>
        <v>Zermatt</v>
      </c>
    </row>
    <row r="508" spans="1:69" x14ac:dyDescent="0.25">
      <c r="A508" s="14">
        <v>1996</v>
      </c>
      <c r="B508" s="28" t="s">
        <v>2925</v>
      </c>
      <c r="C508" t="s">
        <v>354</v>
      </c>
      <c r="D508" s="26" t="s">
        <v>2494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3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f t="shared" si="107"/>
        <v>3</v>
      </c>
      <c r="BF508" s="35">
        <f t="shared" si="108"/>
        <v>3</v>
      </c>
      <c r="BG508" s="35">
        <f t="shared" si="120"/>
        <v>0</v>
      </c>
      <c r="BH508" s="35">
        <f t="shared" si="109"/>
        <v>0</v>
      </c>
      <c r="BI508" s="35">
        <f t="shared" si="110"/>
        <v>0</v>
      </c>
      <c r="BJ508" s="35">
        <f t="shared" si="111"/>
        <v>0</v>
      </c>
      <c r="BK508" s="35">
        <f t="shared" si="112"/>
        <v>0</v>
      </c>
      <c r="BL508" s="36">
        <f t="shared" si="113"/>
        <v>0</v>
      </c>
      <c r="BM508" s="47">
        <f t="shared" si="114"/>
        <v>3</v>
      </c>
      <c r="BN508">
        <v>60</v>
      </c>
      <c r="BO508" t="str">
        <f t="shared" si="117"/>
        <v>Allemann</v>
      </c>
      <c r="BP508" t="str">
        <f t="shared" si="118"/>
        <v>Laure</v>
      </c>
      <c r="BQ508" t="str">
        <f t="shared" si="122"/>
        <v>Villars-sur-Glâne</v>
      </c>
    </row>
    <row r="509" spans="1:69" x14ac:dyDescent="0.25">
      <c r="A509" s="14">
        <v>1986</v>
      </c>
      <c r="B509" s="28" t="s">
        <v>4067</v>
      </c>
      <c r="C509" t="s">
        <v>3926</v>
      </c>
      <c r="D509" s="26" t="s">
        <v>4068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3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f t="shared" si="107"/>
        <v>3</v>
      </c>
      <c r="BF509" s="35">
        <f t="shared" si="108"/>
        <v>3</v>
      </c>
      <c r="BG509" s="35">
        <f t="shared" si="120"/>
        <v>0</v>
      </c>
      <c r="BH509" s="35">
        <f t="shared" si="109"/>
        <v>0</v>
      </c>
      <c r="BI509" s="35">
        <f t="shared" si="110"/>
        <v>0</v>
      </c>
      <c r="BJ509" s="35">
        <f t="shared" si="111"/>
        <v>0</v>
      </c>
      <c r="BK509" s="35">
        <f t="shared" si="112"/>
        <v>0</v>
      </c>
      <c r="BL509" s="36">
        <f t="shared" si="113"/>
        <v>0</v>
      </c>
      <c r="BM509" s="47">
        <f t="shared" si="114"/>
        <v>3</v>
      </c>
      <c r="BN509">
        <v>60</v>
      </c>
      <c r="BO509" t="str">
        <f t="shared" si="117"/>
        <v>Arter</v>
      </c>
      <c r="BP509" t="str">
        <f t="shared" si="118"/>
        <v>Angelika</v>
      </c>
      <c r="BQ509" t="str">
        <f t="shared" si="122"/>
        <v>Krakow</v>
      </c>
    </row>
    <row r="510" spans="1:69" x14ac:dyDescent="0.25">
      <c r="A510" s="14">
        <v>1988</v>
      </c>
      <c r="B510" s="28" t="s">
        <v>704</v>
      </c>
      <c r="C510" t="s">
        <v>542</v>
      </c>
      <c r="D510" s="26" t="s">
        <v>144</v>
      </c>
      <c r="E510">
        <v>0</v>
      </c>
      <c r="F510">
        <v>3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f t="shared" si="107"/>
        <v>3</v>
      </c>
      <c r="BF510" s="35">
        <f t="shared" si="108"/>
        <v>3</v>
      </c>
      <c r="BG510" s="35">
        <f t="shared" si="120"/>
        <v>0</v>
      </c>
      <c r="BH510" s="35">
        <f t="shared" si="109"/>
        <v>0</v>
      </c>
      <c r="BI510" s="35">
        <f t="shared" si="110"/>
        <v>0</v>
      </c>
      <c r="BJ510" s="35">
        <f t="shared" si="111"/>
        <v>0</v>
      </c>
      <c r="BK510" s="35">
        <f t="shared" si="112"/>
        <v>0</v>
      </c>
      <c r="BL510" s="36">
        <f t="shared" si="113"/>
        <v>0</v>
      </c>
      <c r="BM510" s="47">
        <f t="shared" si="114"/>
        <v>3</v>
      </c>
      <c r="BN510">
        <v>60</v>
      </c>
      <c r="BO510" t="str">
        <f t="shared" si="117"/>
        <v>Bernicard</v>
      </c>
      <c r="BP510" t="str">
        <f t="shared" si="118"/>
        <v>Amélie</v>
      </c>
      <c r="BQ510" t="str">
        <f t="shared" si="122"/>
        <v>Ayent</v>
      </c>
    </row>
    <row r="511" spans="1:69" x14ac:dyDescent="0.25">
      <c r="A511" s="14">
        <v>1991</v>
      </c>
      <c r="B511" s="28" t="s">
        <v>4696</v>
      </c>
      <c r="C511" t="s">
        <v>2761</v>
      </c>
      <c r="D511" s="26" t="s">
        <v>33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3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f t="shared" si="107"/>
        <v>3</v>
      </c>
      <c r="BF511" s="35">
        <f t="shared" si="108"/>
        <v>3</v>
      </c>
      <c r="BG511" s="35">
        <f t="shared" si="120"/>
        <v>0</v>
      </c>
      <c r="BH511" s="35">
        <f t="shared" si="109"/>
        <v>0</v>
      </c>
      <c r="BI511" s="35">
        <f t="shared" si="110"/>
        <v>0</v>
      </c>
      <c r="BJ511" s="35">
        <f t="shared" si="111"/>
        <v>0</v>
      </c>
      <c r="BK511" s="35">
        <f t="shared" si="112"/>
        <v>0</v>
      </c>
      <c r="BL511" s="36">
        <f t="shared" si="113"/>
        <v>0</v>
      </c>
      <c r="BM511" s="47">
        <f t="shared" si="114"/>
        <v>3</v>
      </c>
      <c r="BN511">
        <v>60</v>
      </c>
      <c r="BO511" t="str">
        <f t="shared" si="117"/>
        <v>Caloz</v>
      </c>
      <c r="BP511" t="str">
        <f t="shared" si="118"/>
        <v>Virginie</v>
      </c>
      <c r="BQ511" t="str">
        <f t="shared" si="122"/>
        <v>Lausanne</v>
      </c>
    </row>
    <row r="512" spans="1:69" x14ac:dyDescent="0.25">
      <c r="A512" s="14">
        <v>2001</v>
      </c>
      <c r="B512" s="28" t="s">
        <v>5509</v>
      </c>
      <c r="C512" t="s">
        <v>5507</v>
      </c>
      <c r="D512" s="26" t="s">
        <v>1958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3</v>
      </c>
      <c r="BC512">
        <v>0</v>
      </c>
      <c r="BD512">
        <v>0</v>
      </c>
      <c r="BE512">
        <f t="shared" si="107"/>
        <v>3</v>
      </c>
      <c r="BF512" s="35">
        <f t="shared" si="108"/>
        <v>3</v>
      </c>
      <c r="BG512" s="35">
        <f t="shared" si="120"/>
        <v>0</v>
      </c>
      <c r="BH512" s="35">
        <f t="shared" si="109"/>
        <v>0</v>
      </c>
      <c r="BI512" s="35">
        <f t="shared" si="110"/>
        <v>0</v>
      </c>
      <c r="BJ512" s="35">
        <f t="shared" si="111"/>
        <v>0</v>
      </c>
      <c r="BK512" s="35">
        <f t="shared" si="112"/>
        <v>0</v>
      </c>
      <c r="BL512" s="36">
        <f t="shared" si="113"/>
        <v>0</v>
      </c>
      <c r="BM512" s="47">
        <f t="shared" si="114"/>
        <v>3</v>
      </c>
      <c r="BN512">
        <v>60</v>
      </c>
      <c r="BO512" t="str">
        <f t="shared" si="117"/>
        <v>Camenzind</v>
      </c>
      <c r="BP512" t="str">
        <f t="shared" si="118"/>
        <v>Lara</v>
      </c>
      <c r="BQ512" t="str">
        <f t="shared" si="122"/>
        <v>Luzern</v>
      </c>
    </row>
    <row r="513" spans="1:69" x14ac:dyDescent="0.25">
      <c r="A513" s="14">
        <v>1986</v>
      </c>
      <c r="B513" s="28" t="s">
        <v>4460</v>
      </c>
      <c r="C513" t="s">
        <v>544</v>
      </c>
      <c r="D513" s="26" t="s">
        <v>4461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f t="shared" si="107"/>
        <v>3</v>
      </c>
      <c r="BF513" s="35">
        <f t="shared" si="108"/>
        <v>3</v>
      </c>
      <c r="BG513" s="35">
        <f t="shared" si="120"/>
        <v>0</v>
      </c>
      <c r="BH513" s="35">
        <f t="shared" si="109"/>
        <v>0</v>
      </c>
      <c r="BI513" s="35">
        <f t="shared" si="110"/>
        <v>0</v>
      </c>
      <c r="BJ513" s="35">
        <f t="shared" si="111"/>
        <v>0</v>
      </c>
      <c r="BK513" s="35">
        <f t="shared" si="112"/>
        <v>0</v>
      </c>
      <c r="BL513" s="36">
        <f t="shared" si="113"/>
        <v>0</v>
      </c>
      <c r="BM513" s="47">
        <f t="shared" si="114"/>
        <v>3</v>
      </c>
      <c r="BN513">
        <v>60</v>
      </c>
      <c r="BO513" t="str">
        <f t="shared" si="117"/>
        <v>Fellmann</v>
      </c>
      <c r="BP513" t="str">
        <f t="shared" si="118"/>
        <v>Nadia</v>
      </c>
      <c r="BQ513" t="str">
        <f t="shared" si="122"/>
        <v>Grenchen</v>
      </c>
    </row>
    <row r="514" spans="1:69" x14ac:dyDescent="0.25">
      <c r="A514" s="14">
        <v>1985</v>
      </c>
      <c r="B514" s="28" t="s">
        <v>4651</v>
      </c>
      <c r="C514" t="s">
        <v>509</v>
      </c>
      <c r="D514" s="26" t="s">
        <v>4652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3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f t="shared" si="107"/>
        <v>3</v>
      </c>
      <c r="BF514" s="35">
        <f t="shared" si="108"/>
        <v>3</v>
      </c>
      <c r="BG514" s="35">
        <f t="shared" si="120"/>
        <v>0</v>
      </c>
      <c r="BH514" s="35">
        <f t="shared" si="109"/>
        <v>0</v>
      </c>
      <c r="BI514" s="35">
        <f t="shared" si="110"/>
        <v>0</v>
      </c>
      <c r="BJ514" s="35">
        <f t="shared" si="111"/>
        <v>0</v>
      </c>
      <c r="BK514" s="35">
        <f t="shared" si="112"/>
        <v>0</v>
      </c>
      <c r="BL514" s="36">
        <f t="shared" si="113"/>
        <v>0</v>
      </c>
      <c r="BM514" s="47">
        <f t="shared" si="114"/>
        <v>3</v>
      </c>
      <c r="BN514">
        <v>60</v>
      </c>
      <c r="BO514" t="str">
        <f t="shared" si="117"/>
        <v>Grandjean</v>
      </c>
      <c r="BP514" t="str">
        <f t="shared" si="118"/>
        <v>Noémie</v>
      </c>
      <c r="BQ514" t="str">
        <f t="shared" si="122"/>
        <v>Monnetier Mornex</v>
      </c>
    </row>
    <row r="515" spans="1:69" x14ac:dyDescent="0.25">
      <c r="A515" s="14">
        <v>2002</v>
      </c>
      <c r="B515" s="28" t="s">
        <v>1155</v>
      </c>
      <c r="C515" t="s">
        <v>1156</v>
      </c>
      <c r="D515" s="26" t="s">
        <v>1157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3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f t="shared" si="107"/>
        <v>3</v>
      </c>
      <c r="BF515" s="35">
        <f t="shared" si="108"/>
        <v>3</v>
      </c>
      <c r="BG515" s="35">
        <f t="shared" si="120"/>
        <v>0</v>
      </c>
      <c r="BH515" s="35">
        <f t="shared" si="109"/>
        <v>0</v>
      </c>
      <c r="BI515" s="35">
        <f t="shared" si="110"/>
        <v>0</v>
      </c>
      <c r="BJ515" s="35">
        <f t="shared" si="111"/>
        <v>0</v>
      </c>
      <c r="BK515" s="35">
        <f t="shared" si="112"/>
        <v>0</v>
      </c>
      <c r="BL515" s="36">
        <f t="shared" si="113"/>
        <v>0</v>
      </c>
      <c r="BM515" s="47">
        <f t="shared" si="114"/>
        <v>3</v>
      </c>
      <c r="BN515">
        <v>60</v>
      </c>
      <c r="BO515" t="str">
        <f t="shared" si="117"/>
        <v>Guex</v>
      </c>
      <c r="BP515" t="str">
        <f t="shared" si="118"/>
        <v>Lisa</v>
      </c>
      <c r="BQ515" t="str">
        <f t="shared" si="122"/>
        <v>Collonges</v>
      </c>
    </row>
    <row r="516" spans="1:69" x14ac:dyDescent="0.25">
      <c r="A516" s="14">
        <v>1987</v>
      </c>
      <c r="B516" s="28" t="s">
        <v>3568</v>
      </c>
      <c r="C516" t="s">
        <v>687</v>
      </c>
      <c r="D516" s="26" t="s">
        <v>3569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3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f t="shared" si="107"/>
        <v>3</v>
      </c>
      <c r="BF516" s="35">
        <f t="shared" si="108"/>
        <v>3</v>
      </c>
      <c r="BG516" s="35">
        <f t="shared" si="120"/>
        <v>0</v>
      </c>
      <c r="BH516" s="35">
        <f t="shared" si="109"/>
        <v>0</v>
      </c>
      <c r="BI516" s="35">
        <f t="shared" si="110"/>
        <v>0</v>
      </c>
      <c r="BJ516" s="35">
        <f t="shared" si="111"/>
        <v>0</v>
      </c>
      <c r="BK516" s="35">
        <f t="shared" si="112"/>
        <v>0</v>
      </c>
      <c r="BL516" s="36">
        <f t="shared" si="113"/>
        <v>0</v>
      </c>
      <c r="BM516" s="47">
        <f t="shared" si="114"/>
        <v>3</v>
      </c>
      <c r="BN516">
        <v>60</v>
      </c>
      <c r="BO516" t="str">
        <f t="shared" si="117"/>
        <v>Hauswirth</v>
      </c>
      <c r="BP516" t="str">
        <f t="shared" si="118"/>
        <v>Sabine</v>
      </c>
      <c r="BQ516" t="str">
        <f t="shared" si="122"/>
        <v>Kirchenthumen</v>
      </c>
    </row>
    <row r="517" spans="1:69" x14ac:dyDescent="0.25">
      <c r="A517" s="14">
        <v>1984</v>
      </c>
      <c r="B517" s="28" t="s">
        <v>4891</v>
      </c>
      <c r="C517" t="s">
        <v>2609</v>
      </c>
      <c r="D517" s="26" t="s">
        <v>1463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3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f t="shared" si="107"/>
        <v>3</v>
      </c>
      <c r="BF517" s="35">
        <f t="shared" si="108"/>
        <v>3</v>
      </c>
      <c r="BG517" s="35">
        <f t="shared" si="120"/>
        <v>0</v>
      </c>
      <c r="BH517" s="35">
        <f t="shared" si="109"/>
        <v>0</v>
      </c>
      <c r="BI517" s="35">
        <f t="shared" si="110"/>
        <v>0</v>
      </c>
      <c r="BJ517" s="35">
        <f t="shared" si="111"/>
        <v>0</v>
      </c>
      <c r="BK517" s="35">
        <f t="shared" si="112"/>
        <v>0</v>
      </c>
      <c r="BL517" s="36">
        <f t="shared" si="113"/>
        <v>0</v>
      </c>
      <c r="BM517" s="47">
        <f t="shared" si="114"/>
        <v>3</v>
      </c>
      <c r="BN517">
        <v>60</v>
      </c>
      <c r="BO517" t="str">
        <f t="shared" si="117"/>
        <v>Konrad</v>
      </c>
      <c r="BP517" t="str">
        <f t="shared" si="118"/>
        <v>Evelyn</v>
      </c>
      <c r="BQ517" t="str">
        <f t="shared" si="122"/>
        <v>Glis</v>
      </c>
    </row>
    <row r="518" spans="1:69" x14ac:dyDescent="0.25">
      <c r="A518" s="14">
        <v>1987</v>
      </c>
      <c r="B518" s="28" t="s">
        <v>550</v>
      </c>
      <c r="C518" t="s">
        <v>551</v>
      </c>
      <c r="D518" s="26" t="s">
        <v>552</v>
      </c>
      <c r="E518">
        <v>0</v>
      </c>
      <c r="F518">
        <v>0</v>
      </c>
      <c r="G518">
        <v>3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f t="shared" ref="BE518:BE578" si="123">SUM(E518:BD518)</f>
        <v>3</v>
      </c>
      <c r="BF518" s="35">
        <f t="shared" ref="BF518:BF578" si="124">IF(BE518=0,0,LARGE(E518:BD518,1))</f>
        <v>3</v>
      </c>
      <c r="BG518" s="35">
        <f t="shared" si="120"/>
        <v>0</v>
      </c>
      <c r="BH518" s="35">
        <f t="shared" ref="BH518:BH578" si="125">IF(BE518=0,0,LARGE(E518:BD518,3))</f>
        <v>0</v>
      </c>
      <c r="BI518" s="35">
        <f t="shared" ref="BI518:BI578" si="126">IF(BE518=0,0,LARGE(E518:BD518,4))</f>
        <v>0</v>
      </c>
      <c r="BJ518" s="35">
        <f t="shared" ref="BJ518:BJ578" si="127">IF(BE518=0,0,LARGE(E518:BD518,5))</f>
        <v>0</v>
      </c>
      <c r="BK518" s="35">
        <f t="shared" ref="BK518:BK578" si="128">IF(BE518=0,0,LARGE(E518:BD518,6))</f>
        <v>0</v>
      </c>
      <c r="BL518" s="36">
        <f t="shared" ref="BL518:BL578" si="129">IF(BE518=0,0,LARGE(E518:BD518,7))</f>
        <v>0</v>
      </c>
      <c r="BM518" s="47">
        <f t="shared" ref="BM518:BM578" si="130">SUM(BF518:BL518)</f>
        <v>3</v>
      </c>
      <c r="BN518">
        <v>60</v>
      </c>
      <c r="BO518" t="str">
        <f t="shared" si="117"/>
        <v>Maury</v>
      </c>
      <c r="BP518" t="str">
        <f t="shared" si="118"/>
        <v>Gabrielle</v>
      </c>
      <c r="BQ518" t="str">
        <f t="shared" si="122"/>
        <v>Verbier</v>
      </c>
    </row>
    <row r="519" spans="1:69" x14ac:dyDescent="0.25">
      <c r="A519" s="14">
        <v>1985</v>
      </c>
      <c r="B519" s="28" t="s">
        <v>5598</v>
      </c>
      <c r="C519" t="s">
        <v>341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3</v>
      </c>
      <c r="BE519">
        <f t="shared" si="123"/>
        <v>3</v>
      </c>
      <c r="BF519" s="35">
        <f t="shared" si="124"/>
        <v>3</v>
      </c>
      <c r="BG519" s="35">
        <f t="shared" si="120"/>
        <v>0</v>
      </c>
      <c r="BH519" s="35">
        <f t="shared" si="125"/>
        <v>0</v>
      </c>
      <c r="BI519" s="35">
        <f t="shared" si="126"/>
        <v>0</v>
      </c>
      <c r="BJ519" s="35">
        <f t="shared" si="127"/>
        <v>0</v>
      </c>
      <c r="BK519" s="35">
        <f t="shared" si="128"/>
        <v>0</v>
      </c>
      <c r="BL519" s="36">
        <f t="shared" si="129"/>
        <v>0</v>
      </c>
      <c r="BM519" s="47">
        <f t="shared" si="130"/>
        <v>3</v>
      </c>
      <c r="BN519">
        <v>60</v>
      </c>
      <c r="BO519" t="str">
        <f t="shared" si="117"/>
        <v>Mentré</v>
      </c>
      <c r="BP519" t="str">
        <f t="shared" si="118"/>
        <v>Cindy</v>
      </c>
    </row>
    <row r="520" spans="1:69" x14ac:dyDescent="0.25">
      <c r="A520" s="14">
        <v>1984</v>
      </c>
      <c r="B520" s="28" t="s">
        <v>5561</v>
      </c>
      <c r="C520" t="s">
        <v>695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3</v>
      </c>
      <c r="BD520">
        <v>0</v>
      </c>
      <c r="BE520">
        <f t="shared" si="123"/>
        <v>3</v>
      </c>
      <c r="BF520" s="35">
        <f t="shared" si="124"/>
        <v>3</v>
      </c>
      <c r="BG520" s="35">
        <f t="shared" si="120"/>
        <v>0</v>
      </c>
      <c r="BH520" s="35">
        <f t="shared" si="125"/>
        <v>0</v>
      </c>
      <c r="BI520" s="35">
        <f t="shared" si="126"/>
        <v>0</v>
      </c>
      <c r="BJ520" s="35">
        <f t="shared" si="127"/>
        <v>0</v>
      </c>
      <c r="BK520" s="35">
        <f t="shared" si="128"/>
        <v>0</v>
      </c>
      <c r="BL520" s="36">
        <f t="shared" si="129"/>
        <v>0</v>
      </c>
      <c r="BM520" s="47">
        <f t="shared" si="130"/>
        <v>3</v>
      </c>
      <c r="BN520">
        <v>60</v>
      </c>
      <c r="BO520" t="str">
        <f t="shared" si="117"/>
        <v>Noger-Angéloz</v>
      </c>
      <c r="BP520" t="str">
        <f t="shared" si="118"/>
        <v>Christelle</v>
      </c>
    </row>
    <row r="521" spans="1:69" x14ac:dyDescent="0.25">
      <c r="A521" s="14">
        <v>1997</v>
      </c>
      <c r="B521" s="28" t="s">
        <v>2575</v>
      </c>
      <c r="C521" t="s">
        <v>2576</v>
      </c>
      <c r="D521" s="26" t="s">
        <v>2577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f t="shared" si="123"/>
        <v>3</v>
      </c>
      <c r="BF521" s="35">
        <f t="shared" si="124"/>
        <v>3</v>
      </c>
      <c r="BG521" s="35">
        <f t="shared" ref="BG521:BG552" si="131">IF(BE521=0,0,LARGE(E521:BD521,2))</f>
        <v>0</v>
      </c>
      <c r="BH521" s="35">
        <f t="shared" si="125"/>
        <v>0</v>
      </c>
      <c r="BI521" s="35">
        <f t="shared" si="126"/>
        <v>0</v>
      </c>
      <c r="BJ521" s="35">
        <f t="shared" si="127"/>
        <v>0</v>
      </c>
      <c r="BK521" s="35">
        <f t="shared" si="128"/>
        <v>0</v>
      </c>
      <c r="BL521" s="36">
        <f t="shared" si="129"/>
        <v>0</v>
      </c>
      <c r="BM521" s="47">
        <f t="shared" si="130"/>
        <v>3</v>
      </c>
      <c r="BN521">
        <v>60</v>
      </c>
      <c r="BO521" t="str">
        <f t="shared" si="117"/>
        <v>Orban</v>
      </c>
      <c r="BP521" t="str">
        <f t="shared" si="118"/>
        <v>Freya</v>
      </c>
      <c r="BQ521" t="str">
        <f t="shared" ref="BQ521:BQ532" si="132">D521</f>
        <v>S-Lund</v>
      </c>
    </row>
    <row r="522" spans="1:69" x14ac:dyDescent="0.25">
      <c r="A522" s="14">
        <v>1989</v>
      </c>
      <c r="B522" s="28" t="s">
        <v>5943</v>
      </c>
      <c r="C522" t="s">
        <v>143</v>
      </c>
      <c r="D522" s="26" t="s">
        <v>558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3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f t="shared" si="123"/>
        <v>3</v>
      </c>
      <c r="BF522" s="35">
        <f t="shared" si="124"/>
        <v>3</v>
      </c>
      <c r="BG522" s="35">
        <f t="shared" si="131"/>
        <v>0</v>
      </c>
      <c r="BH522" s="35">
        <f t="shared" si="125"/>
        <v>0</v>
      </c>
      <c r="BI522" s="35">
        <f t="shared" si="126"/>
        <v>0</v>
      </c>
      <c r="BJ522" s="35">
        <f t="shared" si="127"/>
        <v>0</v>
      </c>
      <c r="BK522" s="35">
        <f t="shared" si="128"/>
        <v>0</v>
      </c>
      <c r="BL522" s="36">
        <f t="shared" si="129"/>
        <v>0</v>
      </c>
      <c r="BM522" s="47">
        <f t="shared" si="130"/>
        <v>3</v>
      </c>
      <c r="BN522">
        <v>60</v>
      </c>
      <c r="BO522" t="str">
        <f t="shared" si="117"/>
        <v>Rieille</v>
      </c>
      <c r="BP522" t="str">
        <f t="shared" si="118"/>
        <v>Sandrine</v>
      </c>
      <c r="BQ522" t="str">
        <f t="shared" si="132"/>
        <v>Sierre</v>
      </c>
    </row>
    <row r="523" spans="1:69" x14ac:dyDescent="0.25">
      <c r="A523" s="14">
        <v>1988</v>
      </c>
      <c r="B523" s="28" t="s">
        <v>2214</v>
      </c>
      <c r="C523" t="s">
        <v>326</v>
      </c>
      <c r="D523" s="26" t="s">
        <v>2215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3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f t="shared" si="123"/>
        <v>3</v>
      </c>
      <c r="BF523" s="35">
        <f t="shared" si="124"/>
        <v>3</v>
      </c>
      <c r="BG523" s="35">
        <f t="shared" si="131"/>
        <v>0</v>
      </c>
      <c r="BH523" s="35">
        <f t="shared" si="125"/>
        <v>0</v>
      </c>
      <c r="BI523" s="35">
        <f t="shared" si="126"/>
        <v>0</v>
      </c>
      <c r="BJ523" s="35">
        <f t="shared" si="127"/>
        <v>0</v>
      </c>
      <c r="BK523" s="35">
        <f t="shared" si="128"/>
        <v>0</v>
      </c>
      <c r="BL523" s="36">
        <f t="shared" si="129"/>
        <v>0</v>
      </c>
      <c r="BM523" s="47">
        <f t="shared" si="130"/>
        <v>3</v>
      </c>
      <c r="BN523">
        <v>60</v>
      </c>
      <c r="BO523" t="str">
        <f t="shared" si="117"/>
        <v>Schmied</v>
      </c>
      <c r="BP523" t="str">
        <f t="shared" si="118"/>
        <v>Nadine</v>
      </c>
      <c r="BQ523" t="str">
        <f t="shared" si="132"/>
        <v>Widnau</v>
      </c>
    </row>
    <row r="524" spans="1:69" x14ac:dyDescent="0.25">
      <c r="A524" s="14">
        <v>1996</v>
      </c>
      <c r="B524" s="28" t="s">
        <v>5036</v>
      </c>
      <c r="C524" t="s">
        <v>1002</v>
      </c>
      <c r="D524" s="26" t="s">
        <v>1692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3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f t="shared" si="123"/>
        <v>3</v>
      </c>
      <c r="BF524" s="35">
        <f t="shared" si="124"/>
        <v>3</v>
      </c>
      <c r="BG524" s="35">
        <f t="shared" si="131"/>
        <v>0</v>
      </c>
      <c r="BH524" s="35">
        <f t="shared" si="125"/>
        <v>0</v>
      </c>
      <c r="BI524" s="35">
        <f t="shared" si="126"/>
        <v>0</v>
      </c>
      <c r="BJ524" s="35">
        <f t="shared" si="127"/>
        <v>0</v>
      </c>
      <c r="BK524" s="35">
        <f t="shared" si="128"/>
        <v>0</v>
      </c>
      <c r="BL524" s="36">
        <f t="shared" si="129"/>
        <v>0</v>
      </c>
      <c r="BM524" s="47">
        <f t="shared" si="130"/>
        <v>3</v>
      </c>
      <c r="BN524">
        <v>60</v>
      </c>
      <c r="BO524" t="str">
        <f t="shared" si="117"/>
        <v>Send</v>
      </c>
      <c r="BP524" t="str">
        <f t="shared" si="118"/>
        <v>Cécile</v>
      </c>
      <c r="BQ524" t="str">
        <f t="shared" si="132"/>
        <v>Bern</v>
      </c>
    </row>
    <row r="525" spans="1:69" x14ac:dyDescent="0.25">
      <c r="A525" s="14">
        <v>1997</v>
      </c>
      <c r="B525" s="28" t="s">
        <v>1895</v>
      </c>
      <c r="C525" t="s">
        <v>1896</v>
      </c>
      <c r="D525" t="s">
        <v>150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f t="shared" si="123"/>
        <v>3</v>
      </c>
      <c r="BF525" s="35">
        <f t="shared" si="124"/>
        <v>3</v>
      </c>
      <c r="BG525" s="35">
        <f t="shared" si="131"/>
        <v>0</v>
      </c>
      <c r="BH525" s="35">
        <f t="shared" si="125"/>
        <v>0</v>
      </c>
      <c r="BI525" s="35">
        <f t="shared" si="126"/>
        <v>0</v>
      </c>
      <c r="BJ525" s="35">
        <f t="shared" si="127"/>
        <v>0</v>
      </c>
      <c r="BK525" s="35">
        <f t="shared" si="128"/>
        <v>0</v>
      </c>
      <c r="BL525" s="36">
        <f t="shared" si="129"/>
        <v>0</v>
      </c>
      <c r="BM525" s="47">
        <f t="shared" si="130"/>
        <v>3</v>
      </c>
      <c r="BN525">
        <v>60</v>
      </c>
      <c r="BO525" t="str">
        <f t="shared" si="117"/>
        <v>Spori</v>
      </c>
      <c r="BP525" t="str">
        <f t="shared" si="118"/>
        <v>Melanie</v>
      </c>
      <c r="BQ525" t="str">
        <f t="shared" si="132"/>
        <v>Thun</v>
      </c>
    </row>
    <row r="526" spans="1:69" x14ac:dyDescent="0.25">
      <c r="A526" s="14">
        <v>1995</v>
      </c>
      <c r="B526" s="28" t="s">
        <v>1006</v>
      </c>
      <c r="C526" t="s">
        <v>1007</v>
      </c>
      <c r="D526" s="26" t="s">
        <v>60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3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f t="shared" si="123"/>
        <v>3</v>
      </c>
      <c r="BF526" s="35">
        <f t="shared" si="124"/>
        <v>3</v>
      </c>
      <c r="BG526" s="35">
        <f t="shared" si="131"/>
        <v>0</v>
      </c>
      <c r="BH526" s="35">
        <f t="shared" si="125"/>
        <v>0</v>
      </c>
      <c r="BI526" s="35">
        <f t="shared" si="126"/>
        <v>0</v>
      </c>
      <c r="BJ526" s="35">
        <f t="shared" si="127"/>
        <v>0</v>
      </c>
      <c r="BK526" s="35">
        <f t="shared" si="128"/>
        <v>0</v>
      </c>
      <c r="BL526" s="36">
        <f t="shared" si="129"/>
        <v>0</v>
      </c>
      <c r="BM526" s="47">
        <f t="shared" si="130"/>
        <v>3</v>
      </c>
      <c r="BN526">
        <v>60</v>
      </c>
      <c r="BO526" t="str">
        <f t="shared" si="117"/>
        <v>Taramarcaz</v>
      </c>
      <c r="BP526" t="str">
        <f t="shared" si="118"/>
        <v>Jeanne</v>
      </c>
      <c r="BQ526" t="str">
        <f t="shared" si="132"/>
        <v>Fully</v>
      </c>
    </row>
    <row r="527" spans="1:69" x14ac:dyDescent="0.25">
      <c r="A527" s="14">
        <v>1987</v>
      </c>
      <c r="B527" s="28" t="s">
        <v>5657</v>
      </c>
      <c r="C527" t="s">
        <v>2288</v>
      </c>
      <c r="D527" s="26" t="s">
        <v>117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3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f t="shared" si="123"/>
        <v>3</v>
      </c>
      <c r="BF527" s="35">
        <f t="shared" si="124"/>
        <v>3</v>
      </c>
      <c r="BG527" s="35">
        <f t="shared" si="131"/>
        <v>0</v>
      </c>
      <c r="BH527" s="35">
        <f t="shared" si="125"/>
        <v>0</v>
      </c>
      <c r="BI527" s="35">
        <f t="shared" si="126"/>
        <v>0</v>
      </c>
      <c r="BJ527" s="35">
        <f t="shared" si="127"/>
        <v>0</v>
      </c>
      <c r="BK527" s="35">
        <f t="shared" si="128"/>
        <v>0</v>
      </c>
      <c r="BL527" s="36">
        <f t="shared" si="129"/>
        <v>0</v>
      </c>
      <c r="BM527" s="47">
        <f t="shared" si="130"/>
        <v>3</v>
      </c>
      <c r="BN527">
        <v>60</v>
      </c>
      <c r="BO527" t="str">
        <f t="shared" si="117"/>
        <v>Torpeur</v>
      </c>
      <c r="BP527" t="str">
        <f t="shared" si="118"/>
        <v>Marina</v>
      </c>
      <c r="BQ527" t="str">
        <f t="shared" si="132"/>
        <v>Collombey</v>
      </c>
    </row>
    <row r="528" spans="1:69" x14ac:dyDescent="0.25">
      <c r="A528" s="14">
        <v>1986</v>
      </c>
      <c r="B528" s="28" t="s">
        <v>3878</v>
      </c>
      <c r="C528" t="s">
        <v>1496</v>
      </c>
      <c r="D528" s="26" t="s">
        <v>3879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3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f t="shared" si="123"/>
        <v>3</v>
      </c>
      <c r="BF528" s="35">
        <f t="shared" si="124"/>
        <v>3</v>
      </c>
      <c r="BG528" s="35">
        <f t="shared" si="131"/>
        <v>0</v>
      </c>
      <c r="BH528" s="35">
        <f t="shared" si="125"/>
        <v>0</v>
      </c>
      <c r="BI528" s="35">
        <f t="shared" si="126"/>
        <v>0</v>
      </c>
      <c r="BJ528" s="35">
        <f t="shared" si="127"/>
        <v>0</v>
      </c>
      <c r="BK528" s="35">
        <f t="shared" si="128"/>
        <v>0</v>
      </c>
      <c r="BL528" s="36">
        <f t="shared" si="129"/>
        <v>0</v>
      </c>
      <c r="BM528" s="47">
        <f t="shared" si="130"/>
        <v>3</v>
      </c>
      <c r="BN528">
        <v>60</v>
      </c>
      <c r="BO528" t="str">
        <f t="shared" si="117"/>
        <v>Tschudin</v>
      </c>
      <c r="BP528" t="str">
        <f t="shared" si="118"/>
        <v>Claudia</v>
      </c>
      <c r="BQ528" t="str">
        <f t="shared" si="132"/>
        <v>Waldenburg</v>
      </c>
    </row>
    <row r="529" spans="1:69" x14ac:dyDescent="0.25">
      <c r="A529" s="14">
        <v>2001</v>
      </c>
      <c r="B529" s="28" t="s">
        <v>147</v>
      </c>
      <c r="C529" t="s">
        <v>837</v>
      </c>
      <c r="D529" t="s">
        <v>820</v>
      </c>
      <c r="E529">
        <v>0</v>
      </c>
      <c r="F529">
        <v>0</v>
      </c>
      <c r="G529">
        <v>0</v>
      </c>
      <c r="H529">
        <v>0</v>
      </c>
      <c r="I529">
        <v>3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f t="shared" si="123"/>
        <v>3</v>
      </c>
      <c r="BF529" s="35">
        <f t="shared" si="124"/>
        <v>3</v>
      </c>
      <c r="BG529" s="35">
        <f t="shared" si="131"/>
        <v>0</v>
      </c>
      <c r="BH529" s="35">
        <f t="shared" si="125"/>
        <v>0</v>
      </c>
      <c r="BI529" s="35">
        <f t="shared" si="126"/>
        <v>0</v>
      </c>
      <c r="BJ529" s="35">
        <f t="shared" si="127"/>
        <v>0</v>
      </c>
      <c r="BK529" s="35">
        <f t="shared" si="128"/>
        <v>0</v>
      </c>
      <c r="BL529" s="36">
        <f t="shared" si="129"/>
        <v>0</v>
      </c>
      <c r="BM529" s="47">
        <f t="shared" si="130"/>
        <v>3</v>
      </c>
      <c r="BN529">
        <v>60</v>
      </c>
      <c r="BO529" t="str">
        <f t="shared" si="117"/>
        <v>Varone</v>
      </c>
      <c r="BP529" t="str">
        <f t="shared" si="118"/>
        <v>Kathleen</v>
      </c>
      <c r="BQ529" t="str">
        <f t="shared" si="132"/>
        <v>SG St-Maurice</v>
      </c>
    </row>
    <row r="530" spans="1:69" x14ac:dyDescent="0.25">
      <c r="A530" s="14">
        <v>1991</v>
      </c>
      <c r="B530" s="28" t="s">
        <v>5761</v>
      </c>
      <c r="C530" t="s">
        <v>5762</v>
      </c>
      <c r="D530" s="26" t="s">
        <v>5763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3</v>
      </c>
      <c r="BA530">
        <v>0</v>
      </c>
      <c r="BB530">
        <v>0</v>
      </c>
      <c r="BC530">
        <v>0</v>
      </c>
      <c r="BD530">
        <v>0</v>
      </c>
      <c r="BE530">
        <f t="shared" si="123"/>
        <v>3</v>
      </c>
      <c r="BF530" s="35">
        <f t="shared" si="124"/>
        <v>3</v>
      </c>
      <c r="BG530" s="35">
        <f t="shared" si="131"/>
        <v>0</v>
      </c>
      <c r="BH530" s="35">
        <f t="shared" si="125"/>
        <v>0</v>
      </c>
      <c r="BI530" s="35">
        <f t="shared" si="126"/>
        <v>0</v>
      </c>
      <c r="BJ530" s="35">
        <f t="shared" si="127"/>
        <v>0</v>
      </c>
      <c r="BK530" s="35">
        <f t="shared" si="128"/>
        <v>0</v>
      </c>
      <c r="BL530" s="36">
        <f t="shared" si="129"/>
        <v>0</v>
      </c>
      <c r="BM530" s="47">
        <f t="shared" si="130"/>
        <v>3</v>
      </c>
      <c r="BN530">
        <v>60</v>
      </c>
      <c r="BO530" t="str">
        <f t="shared" si="117"/>
        <v>Venichenko</v>
      </c>
      <c r="BP530" t="str">
        <f t="shared" si="118"/>
        <v>Yulia</v>
      </c>
      <c r="BQ530" t="str">
        <f t="shared" si="132"/>
        <v>Saint Genis Pouily</v>
      </c>
    </row>
    <row r="531" spans="1:69" x14ac:dyDescent="0.25">
      <c r="A531" s="14">
        <v>2003</v>
      </c>
      <c r="B531" s="28" t="s">
        <v>468</v>
      </c>
      <c r="C531" t="s">
        <v>1294</v>
      </c>
      <c r="D531" s="26" t="s">
        <v>2097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3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f t="shared" si="123"/>
        <v>3</v>
      </c>
      <c r="BF531" s="35">
        <f t="shared" si="124"/>
        <v>3</v>
      </c>
      <c r="BG531" s="35">
        <f t="shared" si="131"/>
        <v>0</v>
      </c>
      <c r="BH531" s="35">
        <f t="shared" si="125"/>
        <v>0</v>
      </c>
      <c r="BI531" s="35">
        <f t="shared" si="126"/>
        <v>0</v>
      </c>
      <c r="BJ531" s="35">
        <f t="shared" si="127"/>
        <v>0</v>
      </c>
      <c r="BK531" s="35">
        <f t="shared" si="128"/>
        <v>0</v>
      </c>
      <c r="BL531" s="36">
        <f t="shared" si="129"/>
        <v>0</v>
      </c>
      <c r="BM531" s="47">
        <f t="shared" si="130"/>
        <v>3</v>
      </c>
      <c r="BN531">
        <v>60</v>
      </c>
      <c r="BO531" t="str">
        <f t="shared" si="117"/>
        <v>Yerly</v>
      </c>
      <c r="BP531" t="str">
        <f t="shared" si="118"/>
        <v>Elsa</v>
      </c>
      <c r="BQ531" t="str">
        <f t="shared" si="132"/>
        <v>Sâles</v>
      </c>
    </row>
    <row r="532" spans="1:69" x14ac:dyDescent="0.25">
      <c r="A532" s="14">
        <v>1990</v>
      </c>
      <c r="B532" s="28" t="s">
        <v>4653</v>
      </c>
      <c r="C532" t="s">
        <v>4654</v>
      </c>
      <c r="D532" s="26" t="s">
        <v>4655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3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f t="shared" si="123"/>
        <v>3</v>
      </c>
      <c r="BF532" s="35">
        <f t="shared" si="124"/>
        <v>3</v>
      </c>
      <c r="BG532" s="35">
        <f t="shared" si="131"/>
        <v>0</v>
      </c>
      <c r="BH532" s="35">
        <f t="shared" si="125"/>
        <v>0</v>
      </c>
      <c r="BI532" s="35">
        <f t="shared" si="126"/>
        <v>0</v>
      </c>
      <c r="BJ532" s="35">
        <f t="shared" si="127"/>
        <v>0</v>
      </c>
      <c r="BK532" s="35">
        <f t="shared" si="128"/>
        <v>0</v>
      </c>
      <c r="BL532" s="36">
        <f t="shared" si="129"/>
        <v>0</v>
      </c>
      <c r="BM532" s="47">
        <f t="shared" si="130"/>
        <v>3</v>
      </c>
      <c r="BN532">
        <v>60</v>
      </c>
      <c r="BO532" t="str">
        <f t="shared" si="117"/>
        <v>Young</v>
      </c>
      <c r="BP532" t="str">
        <f t="shared" si="118"/>
        <v>Milly</v>
      </c>
      <c r="BQ532" t="str">
        <f t="shared" si="132"/>
        <v>Les Houches</v>
      </c>
    </row>
    <row r="533" spans="1:69" x14ac:dyDescent="0.25">
      <c r="A533" s="14">
        <v>1996</v>
      </c>
      <c r="B533" s="28" t="s">
        <v>838</v>
      </c>
      <c r="C533" t="s">
        <v>708</v>
      </c>
      <c r="E533">
        <v>0</v>
      </c>
      <c r="F533">
        <v>0</v>
      </c>
      <c r="G533">
        <v>0</v>
      </c>
      <c r="H533">
        <v>0</v>
      </c>
      <c r="I533">
        <v>2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f t="shared" si="123"/>
        <v>2</v>
      </c>
      <c r="BF533" s="35">
        <f t="shared" si="124"/>
        <v>2</v>
      </c>
      <c r="BG533" s="35">
        <f t="shared" si="131"/>
        <v>0</v>
      </c>
      <c r="BH533" s="35">
        <f t="shared" si="125"/>
        <v>0</v>
      </c>
      <c r="BI533" s="35">
        <f t="shared" si="126"/>
        <v>0</v>
      </c>
      <c r="BJ533" s="35">
        <f t="shared" si="127"/>
        <v>0</v>
      </c>
      <c r="BK533" s="35">
        <f t="shared" si="128"/>
        <v>0</v>
      </c>
      <c r="BL533" s="36">
        <f t="shared" si="129"/>
        <v>0</v>
      </c>
      <c r="BM533" s="47">
        <f t="shared" si="130"/>
        <v>2</v>
      </c>
      <c r="BN533">
        <v>61</v>
      </c>
      <c r="BO533" t="str">
        <f t="shared" si="117"/>
        <v>Bérard</v>
      </c>
      <c r="BP533" t="str">
        <f t="shared" si="118"/>
        <v>Charlène</v>
      </c>
    </row>
    <row r="534" spans="1:69" x14ac:dyDescent="0.25">
      <c r="A534" s="14">
        <v>1990</v>
      </c>
      <c r="B534" s="28" t="s">
        <v>5314</v>
      </c>
      <c r="C534" t="s">
        <v>957</v>
      </c>
      <c r="D534" s="26" t="s">
        <v>61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2</v>
      </c>
      <c r="BA534">
        <v>0</v>
      </c>
      <c r="BB534">
        <v>0</v>
      </c>
      <c r="BC534">
        <v>0</v>
      </c>
      <c r="BD534">
        <v>0</v>
      </c>
      <c r="BE534">
        <f t="shared" si="123"/>
        <v>2</v>
      </c>
      <c r="BF534" s="35">
        <f t="shared" si="124"/>
        <v>2</v>
      </c>
      <c r="BG534" s="35">
        <f t="shared" si="131"/>
        <v>0</v>
      </c>
      <c r="BH534" s="35">
        <f t="shared" si="125"/>
        <v>0</v>
      </c>
      <c r="BI534" s="35">
        <f t="shared" si="126"/>
        <v>0</v>
      </c>
      <c r="BJ534" s="35">
        <f t="shared" si="127"/>
        <v>0</v>
      </c>
      <c r="BK534" s="35">
        <f t="shared" si="128"/>
        <v>0</v>
      </c>
      <c r="BL534" s="36">
        <f t="shared" si="129"/>
        <v>0</v>
      </c>
      <c r="BM534" s="47">
        <f t="shared" si="130"/>
        <v>2</v>
      </c>
      <c r="BN534">
        <v>61</v>
      </c>
      <c r="BO534" t="str">
        <f t="shared" si="117"/>
        <v>Blanchard</v>
      </c>
      <c r="BP534" t="str">
        <f t="shared" si="118"/>
        <v>Nina</v>
      </c>
      <c r="BQ534" t="str">
        <f>D534</f>
        <v>Evionnaz</v>
      </c>
    </row>
    <row r="535" spans="1:69" x14ac:dyDescent="0.25">
      <c r="A535" s="14">
        <v>1998</v>
      </c>
      <c r="B535" s="28" t="s">
        <v>705</v>
      </c>
      <c r="C535" t="s">
        <v>706</v>
      </c>
      <c r="D535" s="26" t="s">
        <v>126</v>
      </c>
      <c r="E535">
        <v>0</v>
      </c>
      <c r="F535">
        <v>2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f t="shared" si="123"/>
        <v>2</v>
      </c>
      <c r="BF535" s="35">
        <f t="shared" si="124"/>
        <v>2</v>
      </c>
      <c r="BG535" s="35">
        <f t="shared" si="131"/>
        <v>0</v>
      </c>
      <c r="BH535" s="35">
        <f t="shared" si="125"/>
        <v>0</v>
      </c>
      <c r="BI535" s="35">
        <f t="shared" si="126"/>
        <v>0</v>
      </c>
      <c r="BJ535" s="35">
        <f t="shared" si="127"/>
        <v>0</v>
      </c>
      <c r="BK535" s="35">
        <f t="shared" si="128"/>
        <v>0</v>
      </c>
      <c r="BL535" s="36">
        <f t="shared" si="129"/>
        <v>0</v>
      </c>
      <c r="BM535" s="47">
        <f t="shared" si="130"/>
        <v>2</v>
      </c>
      <c r="BN535">
        <v>61</v>
      </c>
      <c r="BO535" t="str">
        <f t="shared" si="117"/>
        <v>Casas</v>
      </c>
      <c r="BP535" t="str">
        <f t="shared" si="118"/>
        <v>Laurie</v>
      </c>
      <c r="BQ535" t="str">
        <f>D535</f>
        <v>Montana</v>
      </c>
    </row>
    <row r="536" spans="1:69" x14ac:dyDescent="0.25">
      <c r="A536" s="14">
        <v>1985</v>
      </c>
      <c r="B536" s="28" t="s">
        <v>3032</v>
      </c>
      <c r="C536" t="s">
        <v>509</v>
      </c>
      <c r="D536" s="26" t="s">
        <v>3033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2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f t="shared" si="123"/>
        <v>2</v>
      </c>
      <c r="BF536" s="35">
        <f t="shared" si="124"/>
        <v>2</v>
      </c>
      <c r="BG536" s="35">
        <f t="shared" si="131"/>
        <v>0</v>
      </c>
      <c r="BH536" s="35">
        <f t="shared" si="125"/>
        <v>0</v>
      </c>
      <c r="BI536" s="35">
        <f t="shared" si="126"/>
        <v>0</v>
      </c>
      <c r="BJ536" s="35">
        <f t="shared" si="127"/>
        <v>0</v>
      </c>
      <c r="BK536" s="35">
        <f t="shared" si="128"/>
        <v>0</v>
      </c>
      <c r="BL536" s="36">
        <f t="shared" si="129"/>
        <v>0</v>
      </c>
      <c r="BM536" s="47">
        <f t="shared" si="130"/>
        <v>2</v>
      </c>
      <c r="BN536">
        <v>61</v>
      </c>
      <c r="BO536" t="str">
        <f t="shared" si="117"/>
        <v>Désiage</v>
      </c>
      <c r="BP536" t="str">
        <f t="shared" si="118"/>
        <v>Noémie</v>
      </c>
      <c r="BQ536" t="str">
        <f>D536</f>
        <v>Grandson</v>
      </c>
    </row>
    <row r="537" spans="1:69" x14ac:dyDescent="0.25">
      <c r="A537" s="14">
        <v>2003</v>
      </c>
      <c r="B537" s="28" t="s">
        <v>1277</v>
      </c>
      <c r="C537" t="s">
        <v>55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f t="shared" si="123"/>
        <v>2</v>
      </c>
      <c r="BF537" s="35">
        <f t="shared" si="124"/>
        <v>2</v>
      </c>
      <c r="BG537" s="35">
        <f t="shared" si="131"/>
        <v>0</v>
      </c>
      <c r="BH537" s="35">
        <f t="shared" si="125"/>
        <v>0</v>
      </c>
      <c r="BI537" s="35">
        <f t="shared" si="126"/>
        <v>0</v>
      </c>
      <c r="BJ537" s="35">
        <f t="shared" si="127"/>
        <v>0</v>
      </c>
      <c r="BK537" s="35">
        <f t="shared" si="128"/>
        <v>0</v>
      </c>
      <c r="BL537" s="36">
        <f t="shared" si="129"/>
        <v>0</v>
      </c>
      <c r="BM537" s="47">
        <f t="shared" si="130"/>
        <v>2</v>
      </c>
      <c r="BN537">
        <v>61</v>
      </c>
      <c r="BO537" t="str">
        <f t="shared" si="117"/>
        <v>Deslarzes</v>
      </c>
      <c r="BP537" t="str">
        <f t="shared" si="118"/>
        <v>Mélanie</v>
      </c>
    </row>
    <row r="538" spans="1:69" x14ac:dyDescent="0.25">
      <c r="A538" s="14">
        <v>1991</v>
      </c>
      <c r="B538" s="28" t="s">
        <v>3570</v>
      </c>
      <c r="C538" t="s">
        <v>2584</v>
      </c>
      <c r="D538" s="26" t="s">
        <v>3571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2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f t="shared" si="123"/>
        <v>2</v>
      </c>
      <c r="BF538" s="35">
        <f t="shared" si="124"/>
        <v>2</v>
      </c>
      <c r="BG538" s="35">
        <f t="shared" si="131"/>
        <v>0</v>
      </c>
      <c r="BH538" s="35">
        <f t="shared" si="125"/>
        <v>0</v>
      </c>
      <c r="BI538" s="35">
        <f t="shared" si="126"/>
        <v>0</v>
      </c>
      <c r="BJ538" s="35">
        <f t="shared" si="127"/>
        <v>0</v>
      </c>
      <c r="BK538" s="35">
        <f t="shared" si="128"/>
        <v>0</v>
      </c>
      <c r="BL538" s="36">
        <f t="shared" si="129"/>
        <v>0</v>
      </c>
      <c r="BM538" s="47">
        <f t="shared" si="130"/>
        <v>2</v>
      </c>
      <c r="BN538">
        <v>61</v>
      </c>
      <c r="BO538" t="str">
        <f t="shared" si="117"/>
        <v>Drake</v>
      </c>
      <c r="BP538" t="str">
        <f t="shared" si="118"/>
        <v>Rachel</v>
      </c>
      <c r="BQ538" t="str">
        <f>D538</f>
        <v>USA-Portland</v>
      </c>
    </row>
    <row r="539" spans="1:69" x14ac:dyDescent="0.25">
      <c r="A539" s="14">
        <v>1988</v>
      </c>
      <c r="B539" s="28" t="s">
        <v>152</v>
      </c>
      <c r="C539" t="s">
        <v>153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2</v>
      </c>
      <c r="BD539">
        <v>0</v>
      </c>
      <c r="BE539">
        <f t="shared" si="123"/>
        <v>2</v>
      </c>
      <c r="BF539" s="35">
        <f t="shared" si="124"/>
        <v>2</v>
      </c>
      <c r="BG539" s="35">
        <f t="shared" si="131"/>
        <v>0</v>
      </c>
      <c r="BH539" s="35">
        <f t="shared" si="125"/>
        <v>0</v>
      </c>
      <c r="BI539" s="35">
        <f t="shared" si="126"/>
        <v>0</v>
      </c>
      <c r="BJ539" s="35">
        <f t="shared" si="127"/>
        <v>0</v>
      </c>
      <c r="BK539" s="35">
        <f t="shared" si="128"/>
        <v>0</v>
      </c>
      <c r="BL539" s="36">
        <f t="shared" si="129"/>
        <v>0</v>
      </c>
      <c r="BM539" s="47">
        <f t="shared" si="130"/>
        <v>2</v>
      </c>
      <c r="BN539">
        <v>61</v>
      </c>
      <c r="BO539" t="str">
        <f t="shared" si="117"/>
        <v>Favre</v>
      </c>
      <c r="BP539" t="str">
        <f t="shared" si="118"/>
        <v>Sophie</v>
      </c>
    </row>
    <row r="540" spans="1:69" x14ac:dyDescent="0.25">
      <c r="A540" s="14">
        <v>1984</v>
      </c>
      <c r="B540" s="28" t="s">
        <v>2216</v>
      </c>
      <c r="C540" t="s">
        <v>1468</v>
      </c>
      <c r="D540" s="26" t="s">
        <v>2217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2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f t="shared" si="123"/>
        <v>2</v>
      </c>
      <c r="BF540" s="35">
        <f t="shared" si="124"/>
        <v>2</v>
      </c>
      <c r="BG540" s="35">
        <f t="shared" si="131"/>
        <v>0</v>
      </c>
      <c r="BH540" s="35">
        <f t="shared" si="125"/>
        <v>0</v>
      </c>
      <c r="BI540" s="35">
        <f t="shared" si="126"/>
        <v>0</v>
      </c>
      <c r="BJ540" s="35">
        <f t="shared" si="127"/>
        <v>0</v>
      </c>
      <c r="BK540" s="35">
        <f t="shared" si="128"/>
        <v>0</v>
      </c>
      <c r="BL540" s="36">
        <f t="shared" si="129"/>
        <v>0</v>
      </c>
      <c r="BM540" s="47">
        <f t="shared" si="130"/>
        <v>2</v>
      </c>
      <c r="BN540">
        <v>61</v>
      </c>
      <c r="BO540" t="str">
        <f t="shared" si="117"/>
        <v>Hartge</v>
      </c>
      <c r="BP540" t="str">
        <f t="shared" si="118"/>
        <v>Tabea</v>
      </c>
      <c r="BQ540" t="str">
        <f t="shared" ref="BQ540:BQ546" si="133">D540</f>
        <v>D-Dusseldorf</v>
      </c>
    </row>
    <row r="541" spans="1:69" x14ac:dyDescent="0.25">
      <c r="A541" s="14">
        <v>1999</v>
      </c>
      <c r="B541" s="28" t="s">
        <v>1158</v>
      </c>
      <c r="C541" t="s">
        <v>1159</v>
      </c>
      <c r="D541" s="26" t="s">
        <v>129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2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f t="shared" si="123"/>
        <v>2</v>
      </c>
      <c r="BF541" s="35">
        <f t="shared" si="124"/>
        <v>2</v>
      </c>
      <c r="BG541" s="35">
        <f t="shared" si="131"/>
        <v>0</v>
      </c>
      <c r="BH541" s="35">
        <f t="shared" si="125"/>
        <v>0</v>
      </c>
      <c r="BI541" s="35">
        <f t="shared" si="126"/>
        <v>0</v>
      </c>
      <c r="BJ541" s="35">
        <f t="shared" si="127"/>
        <v>0</v>
      </c>
      <c r="BK541" s="35">
        <f t="shared" si="128"/>
        <v>0</v>
      </c>
      <c r="BL541" s="36">
        <f t="shared" si="129"/>
        <v>0</v>
      </c>
      <c r="BM541" s="47">
        <f t="shared" si="130"/>
        <v>2</v>
      </c>
      <c r="BN541">
        <v>61</v>
      </c>
      <c r="BO541" t="str">
        <f t="shared" si="117"/>
        <v>Jaccoud</v>
      </c>
      <c r="BP541" t="str">
        <f t="shared" si="118"/>
        <v>Manon</v>
      </c>
      <c r="BQ541" t="str">
        <f t="shared" si="133"/>
        <v>Ardon</v>
      </c>
    </row>
    <row r="542" spans="1:69" x14ac:dyDescent="0.25">
      <c r="A542" s="14">
        <v>1992</v>
      </c>
      <c r="B542" s="28" t="s">
        <v>2592</v>
      </c>
      <c r="C542" t="s">
        <v>1453</v>
      </c>
      <c r="D542" s="26" t="s">
        <v>369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2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f t="shared" si="123"/>
        <v>2</v>
      </c>
      <c r="BF542" s="35">
        <f t="shared" si="124"/>
        <v>2</v>
      </c>
      <c r="BG542" s="35">
        <f t="shared" si="131"/>
        <v>0</v>
      </c>
      <c r="BH542" s="35">
        <f t="shared" si="125"/>
        <v>0</v>
      </c>
      <c r="BI542" s="35">
        <f t="shared" si="126"/>
        <v>0</v>
      </c>
      <c r="BJ542" s="35">
        <f t="shared" si="127"/>
        <v>0</v>
      </c>
      <c r="BK542" s="35">
        <f t="shared" si="128"/>
        <v>0</v>
      </c>
      <c r="BL542" s="36">
        <f t="shared" si="129"/>
        <v>0</v>
      </c>
      <c r="BM542" s="47">
        <f t="shared" si="130"/>
        <v>2</v>
      </c>
      <c r="BN542">
        <v>61</v>
      </c>
      <c r="BO542" t="str">
        <f t="shared" si="117"/>
        <v>Janker</v>
      </c>
      <c r="BP542" t="str">
        <f t="shared" si="118"/>
        <v>Stefanie</v>
      </c>
      <c r="BQ542" t="str">
        <f t="shared" si="133"/>
        <v>Susten</v>
      </c>
    </row>
    <row r="543" spans="1:69" x14ac:dyDescent="0.25">
      <c r="A543" s="14">
        <v>1993</v>
      </c>
      <c r="B543" s="28" t="s">
        <v>398</v>
      </c>
      <c r="C543" t="s">
        <v>399</v>
      </c>
      <c r="D543" s="26" t="s">
        <v>400</v>
      </c>
      <c r="E543">
        <v>0</v>
      </c>
      <c r="F543">
        <v>0</v>
      </c>
      <c r="G543">
        <v>0</v>
      </c>
      <c r="H543">
        <v>2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f t="shared" si="123"/>
        <v>2</v>
      </c>
      <c r="BF543" s="35">
        <f t="shared" si="124"/>
        <v>2</v>
      </c>
      <c r="BG543" s="35">
        <f t="shared" si="131"/>
        <v>0</v>
      </c>
      <c r="BH543" s="35">
        <f t="shared" si="125"/>
        <v>0</v>
      </c>
      <c r="BI543" s="35">
        <f t="shared" si="126"/>
        <v>0</v>
      </c>
      <c r="BJ543" s="35">
        <f t="shared" si="127"/>
        <v>0</v>
      </c>
      <c r="BK543" s="35">
        <f t="shared" si="128"/>
        <v>0</v>
      </c>
      <c r="BL543" s="36">
        <f t="shared" si="129"/>
        <v>0</v>
      </c>
      <c r="BM543" s="47">
        <f t="shared" si="130"/>
        <v>2</v>
      </c>
      <c r="BN543">
        <v>61</v>
      </c>
      <c r="BO543" t="str">
        <f t="shared" si="117"/>
        <v>Joliquin</v>
      </c>
      <c r="BP543" t="str">
        <f t="shared" si="118"/>
        <v>Lora</v>
      </c>
      <c r="BQ543" t="str">
        <f t="shared" si="133"/>
        <v>Montheux</v>
      </c>
    </row>
    <row r="544" spans="1:69" x14ac:dyDescent="0.25">
      <c r="A544" s="14">
        <v>1989</v>
      </c>
      <c r="B544" s="28" t="s">
        <v>4443</v>
      </c>
      <c r="C544" t="s">
        <v>146</v>
      </c>
      <c r="D544" s="26" t="s">
        <v>2091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2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f t="shared" si="123"/>
        <v>2</v>
      </c>
      <c r="BF544" s="35">
        <f t="shared" si="124"/>
        <v>2</v>
      </c>
      <c r="BG544" s="35">
        <f t="shared" si="131"/>
        <v>0</v>
      </c>
      <c r="BH544" s="35">
        <f t="shared" si="125"/>
        <v>0</v>
      </c>
      <c r="BI544" s="35">
        <f t="shared" si="126"/>
        <v>0</v>
      </c>
      <c r="BJ544" s="35">
        <f t="shared" si="127"/>
        <v>0</v>
      </c>
      <c r="BK544" s="35">
        <f t="shared" si="128"/>
        <v>0</v>
      </c>
      <c r="BL544" s="36">
        <f t="shared" si="129"/>
        <v>0</v>
      </c>
      <c r="BM544" s="47">
        <f t="shared" si="130"/>
        <v>2</v>
      </c>
      <c r="BN544">
        <v>61</v>
      </c>
      <c r="BO544" t="str">
        <f t="shared" si="117"/>
        <v>Kronig</v>
      </c>
      <c r="BP544" t="str">
        <f t="shared" si="118"/>
        <v>Sarah</v>
      </c>
      <c r="BQ544" t="str">
        <f t="shared" si="133"/>
        <v>Zermatt</v>
      </c>
    </row>
    <row r="545" spans="1:69" x14ac:dyDescent="0.25">
      <c r="A545" s="14">
        <v>1995</v>
      </c>
      <c r="B545" s="28" t="s">
        <v>4293</v>
      </c>
      <c r="C545" t="s">
        <v>193</v>
      </c>
      <c r="D545" s="26" t="s">
        <v>4294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2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f t="shared" si="123"/>
        <v>2</v>
      </c>
      <c r="BF545" s="35">
        <f t="shared" si="124"/>
        <v>2</v>
      </c>
      <c r="BG545" s="35">
        <f t="shared" si="131"/>
        <v>0</v>
      </c>
      <c r="BH545" s="35">
        <f t="shared" si="125"/>
        <v>0</v>
      </c>
      <c r="BI545" s="35">
        <f t="shared" si="126"/>
        <v>0</v>
      </c>
      <c r="BJ545" s="35">
        <f t="shared" si="127"/>
        <v>0</v>
      </c>
      <c r="BK545" s="35">
        <f t="shared" si="128"/>
        <v>0</v>
      </c>
      <c r="BL545" s="36">
        <f t="shared" si="129"/>
        <v>0</v>
      </c>
      <c r="BM545" s="47">
        <f t="shared" si="130"/>
        <v>2</v>
      </c>
      <c r="BN545">
        <v>61</v>
      </c>
      <c r="BO545" t="str">
        <f t="shared" ref="BO545:BO578" si="134">B545</f>
        <v>Loiseau</v>
      </c>
      <c r="BP545" t="str">
        <f t="shared" ref="BP545:BP578" si="135">C545</f>
        <v>Doris</v>
      </c>
      <c r="BQ545" t="str">
        <f t="shared" si="133"/>
        <v>Le Mont-sur-Lausanne</v>
      </c>
    </row>
    <row r="546" spans="1:69" x14ac:dyDescent="0.25">
      <c r="A546" s="14">
        <v>1991</v>
      </c>
      <c r="B546" s="28" t="s">
        <v>1325</v>
      </c>
      <c r="C546" t="s">
        <v>695</v>
      </c>
      <c r="D546" s="26" t="s">
        <v>2869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2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f t="shared" si="123"/>
        <v>2</v>
      </c>
      <c r="BF546" s="35">
        <f t="shared" si="124"/>
        <v>2</v>
      </c>
      <c r="BG546" s="35">
        <f t="shared" si="131"/>
        <v>0</v>
      </c>
      <c r="BH546" s="35">
        <f t="shared" si="125"/>
        <v>0</v>
      </c>
      <c r="BI546" s="35">
        <f t="shared" si="126"/>
        <v>0</v>
      </c>
      <c r="BJ546" s="35">
        <f t="shared" si="127"/>
        <v>0</v>
      </c>
      <c r="BK546" s="35">
        <f t="shared" si="128"/>
        <v>0</v>
      </c>
      <c r="BL546" s="36">
        <f t="shared" si="129"/>
        <v>0</v>
      </c>
      <c r="BM546" s="47">
        <f t="shared" si="130"/>
        <v>2</v>
      </c>
      <c r="BN546">
        <v>61</v>
      </c>
      <c r="BO546" t="str">
        <f t="shared" si="134"/>
        <v>Meyer</v>
      </c>
      <c r="BP546" t="str">
        <f t="shared" si="135"/>
        <v>Christelle</v>
      </c>
      <c r="BQ546" t="str">
        <f t="shared" si="133"/>
        <v>Châbles</v>
      </c>
    </row>
    <row r="547" spans="1:69" x14ac:dyDescent="0.25">
      <c r="A547" s="14">
        <v>1985</v>
      </c>
      <c r="B547" s="28" t="s">
        <v>388</v>
      </c>
      <c r="C547" t="s">
        <v>1280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2</v>
      </c>
      <c r="BE547">
        <f t="shared" si="123"/>
        <v>2</v>
      </c>
      <c r="BF547" s="35">
        <f t="shared" si="124"/>
        <v>2</v>
      </c>
      <c r="BG547" s="35">
        <f t="shared" si="131"/>
        <v>0</v>
      </c>
      <c r="BH547" s="35">
        <f t="shared" si="125"/>
        <v>0</v>
      </c>
      <c r="BI547" s="35">
        <f t="shared" si="126"/>
        <v>0</v>
      </c>
      <c r="BJ547" s="35">
        <f t="shared" si="127"/>
        <v>0</v>
      </c>
      <c r="BK547" s="35">
        <f t="shared" si="128"/>
        <v>0</v>
      </c>
      <c r="BL547" s="36">
        <f t="shared" si="129"/>
        <v>0</v>
      </c>
      <c r="BM547" s="47">
        <f t="shared" si="130"/>
        <v>2</v>
      </c>
      <c r="BN547">
        <v>61</v>
      </c>
      <c r="BO547" t="str">
        <f t="shared" si="134"/>
        <v>Monnet</v>
      </c>
      <c r="BP547" t="str">
        <f t="shared" si="135"/>
        <v>Floriane</v>
      </c>
    </row>
    <row r="548" spans="1:69" x14ac:dyDescent="0.25">
      <c r="A548" s="14">
        <v>1991</v>
      </c>
      <c r="B548" s="28" t="s">
        <v>528</v>
      </c>
      <c r="C548" t="s">
        <v>3591</v>
      </c>
      <c r="D548" s="26" t="s">
        <v>1205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2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f t="shared" si="123"/>
        <v>2</v>
      </c>
      <c r="BF548" s="35">
        <f t="shared" si="124"/>
        <v>2</v>
      </c>
      <c r="BG548" s="35">
        <f t="shared" si="131"/>
        <v>0</v>
      </c>
      <c r="BH548" s="35">
        <f t="shared" si="125"/>
        <v>0</v>
      </c>
      <c r="BI548" s="35">
        <f t="shared" si="126"/>
        <v>0</v>
      </c>
      <c r="BJ548" s="35">
        <f t="shared" si="127"/>
        <v>0</v>
      </c>
      <c r="BK548" s="35">
        <f t="shared" si="128"/>
        <v>0</v>
      </c>
      <c r="BL548" s="36">
        <f t="shared" si="129"/>
        <v>0</v>
      </c>
      <c r="BM548" s="47">
        <f t="shared" si="130"/>
        <v>2</v>
      </c>
      <c r="BN548">
        <v>61</v>
      </c>
      <c r="BO548" t="str">
        <f t="shared" si="134"/>
        <v>Morard</v>
      </c>
      <c r="BP548" t="str">
        <f t="shared" si="135"/>
        <v>Ludivine</v>
      </c>
      <c r="BQ548" t="str">
        <f t="shared" ref="BQ548:BQ559" si="136">D548</f>
        <v>Bulle</v>
      </c>
    </row>
    <row r="549" spans="1:69" x14ac:dyDescent="0.25">
      <c r="A549" s="14">
        <v>1989</v>
      </c>
      <c r="B549" s="28" t="s">
        <v>5658</v>
      </c>
      <c r="C549" t="s">
        <v>2667</v>
      </c>
      <c r="D549" s="26" t="s">
        <v>117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2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f t="shared" si="123"/>
        <v>2</v>
      </c>
      <c r="BF549" s="35">
        <f t="shared" si="124"/>
        <v>2</v>
      </c>
      <c r="BG549" s="35">
        <f t="shared" si="131"/>
        <v>0</v>
      </c>
      <c r="BH549" s="35">
        <f t="shared" si="125"/>
        <v>0</v>
      </c>
      <c r="BI549" s="35">
        <f t="shared" si="126"/>
        <v>0</v>
      </c>
      <c r="BJ549" s="35">
        <f t="shared" si="127"/>
        <v>0</v>
      </c>
      <c r="BK549" s="35">
        <f t="shared" si="128"/>
        <v>0</v>
      </c>
      <c r="BL549" s="36">
        <f t="shared" si="129"/>
        <v>0</v>
      </c>
      <c r="BM549" s="47">
        <f t="shared" si="130"/>
        <v>2</v>
      </c>
      <c r="BN549">
        <v>61</v>
      </c>
      <c r="BO549" t="str">
        <f t="shared" si="134"/>
        <v>Mota</v>
      </c>
      <c r="BP549" t="str">
        <f t="shared" si="135"/>
        <v>Rita</v>
      </c>
      <c r="BQ549" t="str">
        <f t="shared" si="136"/>
        <v>Collombey</v>
      </c>
    </row>
    <row r="550" spans="1:69" x14ac:dyDescent="0.25">
      <c r="A550" s="14">
        <v>1989</v>
      </c>
      <c r="B550" s="28" t="s">
        <v>1482</v>
      </c>
      <c r="C550" t="s">
        <v>3333</v>
      </c>
      <c r="D550" s="26" t="s">
        <v>1953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2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f t="shared" si="123"/>
        <v>2</v>
      </c>
      <c r="BF550" s="35">
        <f t="shared" si="124"/>
        <v>2</v>
      </c>
      <c r="BG550" s="35">
        <f t="shared" si="131"/>
        <v>0</v>
      </c>
      <c r="BH550" s="35">
        <f t="shared" si="125"/>
        <v>0</v>
      </c>
      <c r="BI550" s="35">
        <f t="shared" si="126"/>
        <v>0</v>
      </c>
      <c r="BJ550" s="35">
        <f t="shared" si="127"/>
        <v>0</v>
      </c>
      <c r="BK550" s="35">
        <f t="shared" si="128"/>
        <v>0</v>
      </c>
      <c r="BL550" s="36">
        <f t="shared" si="129"/>
        <v>0</v>
      </c>
      <c r="BM550" s="47">
        <f t="shared" si="130"/>
        <v>2</v>
      </c>
      <c r="BN550">
        <v>61</v>
      </c>
      <c r="BO550" t="str">
        <f t="shared" si="134"/>
        <v>Müller</v>
      </c>
      <c r="BP550" t="str">
        <f t="shared" si="135"/>
        <v>Veronika</v>
      </c>
      <c r="BQ550" t="str">
        <f t="shared" si="136"/>
        <v>Adelboden</v>
      </c>
    </row>
    <row r="551" spans="1:69" x14ac:dyDescent="0.25">
      <c r="A551" s="14">
        <v>1995</v>
      </c>
      <c r="B551" s="28" t="s">
        <v>5944</v>
      </c>
      <c r="C551" t="s">
        <v>43</v>
      </c>
      <c r="D551" s="26" t="s">
        <v>1715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2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f t="shared" si="123"/>
        <v>2</v>
      </c>
      <c r="BF551" s="35">
        <f t="shared" si="124"/>
        <v>2</v>
      </c>
      <c r="BG551" s="35">
        <f t="shared" si="131"/>
        <v>0</v>
      </c>
      <c r="BH551" s="35">
        <f t="shared" si="125"/>
        <v>0</v>
      </c>
      <c r="BI551" s="35">
        <f t="shared" si="126"/>
        <v>0</v>
      </c>
      <c r="BJ551" s="35">
        <f t="shared" si="127"/>
        <v>0</v>
      </c>
      <c r="BK551" s="35">
        <f t="shared" si="128"/>
        <v>0</v>
      </c>
      <c r="BL551" s="36">
        <f t="shared" si="129"/>
        <v>0</v>
      </c>
      <c r="BM551" s="47">
        <f t="shared" si="130"/>
        <v>2</v>
      </c>
      <c r="BN551">
        <v>61</v>
      </c>
      <c r="BO551" t="str">
        <f t="shared" si="134"/>
        <v>Paragon</v>
      </c>
      <c r="BP551" t="str">
        <f t="shared" si="135"/>
        <v>Camille</v>
      </c>
      <c r="BQ551" t="str">
        <f t="shared" si="136"/>
        <v>Basel</v>
      </c>
    </row>
    <row r="552" spans="1:69" x14ac:dyDescent="0.25">
      <c r="A552" s="14">
        <v>1986</v>
      </c>
      <c r="B552" s="28" t="s">
        <v>4656</v>
      </c>
      <c r="C552" t="s">
        <v>1156</v>
      </c>
      <c r="D552" s="26" t="s">
        <v>4418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f t="shared" si="123"/>
        <v>2</v>
      </c>
      <c r="BF552" s="35">
        <f t="shared" si="124"/>
        <v>2</v>
      </c>
      <c r="BG552" s="35">
        <f t="shared" si="131"/>
        <v>0</v>
      </c>
      <c r="BH552" s="35">
        <f t="shared" si="125"/>
        <v>0</v>
      </c>
      <c r="BI552" s="35">
        <f t="shared" si="126"/>
        <v>0</v>
      </c>
      <c r="BJ552" s="35">
        <f t="shared" si="127"/>
        <v>0</v>
      </c>
      <c r="BK552" s="35">
        <f t="shared" si="128"/>
        <v>0</v>
      </c>
      <c r="BL552" s="36">
        <f t="shared" si="129"/>
        <v>0</v>
      </c>
      <c r="BM552" s="47">
        <f t="shared" si="130"/>
        <v>2</v>
      </c>
      <c r="BN552">
        <v>61</v>
      </c>
      <c r="BO552" t="str">
        <f t="shared" si="134"/>
        <v>Risch</v>
      </c>
      <c r="BP552" t="str">
        <f t="shared" si="135"/>
        <v>Lisa</v>
      </c>
      <c r="BQ552" t="str">
        <f t="shared" si="136"/>
        <v>München</v>
      </c>
    </row>
    <row r="553" spans="1:69" x14ac:dyDescent="0.25">
      <c r="A553" s="14">
        <v>990</v>
      </c>
      <c r="B553" s="28" t="s">
        <v>1452</v>
      </c>
      <c r="C553" t="s">
        <v>4892</v>
      </c>
      <c r="D553" s="26" t="s">
        <v>4893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f t="shared" si="123"/>
        <v>2</v>
      </c>
      <c r="BF553" s="35">
        <f t="shared" si="124"/>
        <v>2</v>
      </c>
      <c r="BG553" s="35">
        <f t="shared" ref="BG553:BG578" si="137">IF(BE553=0,0,LARGE(E553:BD553,2))</f>
        <v>0</v>
      </c>
      <c r="BH553" s="35">
        <f t="shared" si="125"/>
        <v>0</v>
      </c>
      <c r="BI553" s="35">
        <f t="shared" si="126"/>
        <v>0</v>
      </c>
      <c r="BJ553" s="35">
        <f t="shared" si="127"/>
        <v>0</v>
      </c>
      <c r="BK553" s="35">
        <f t="shared" si="128"/>
        <v>0</v>
      </c>
      <c r="BL553" s="36">
        <f t="shared" si="129"/>
        <v>0</v>
      </c>
      <c r="BM553" s="47">
        <f t="shared" si="130"/>
        <v>2</v>
      </c>
      <c r="BN553">
        <v>61</v>
      </c>
      <c r="BO553" t="str">
        <f t="shared" si="134"/>
        <v>Schmid</v>
      </c>
      <c r="BP553" t="str">
        <f t="shared" si="135"/>
        <v>Sibylle</v>
      </c>
      <c r="BQ553" t="str">
        <f t="shared" si="136"/>
        <v>Oberhellenschwil</v>
      </c>
    </row>
    <row r="554" spans="1:69" x14ac:dyDescent="0.25">
      <c r="A554" s="14">
        <v>1989</v>
      </c>
      <c r="B554" s="28" t="s">
        <v>2386</v>
      </c>
      <c r="C554" t="s">
        <v>146</v>
      </c>
      <c r="D554" s="26" t="s">
        <v>32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2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f t="shared" si="123"/>
        <v>2</v>
      </c>
      <c r="BF554" s="35">
        <f t="shared" si="124"/>
        <v>2</v>
      </c>
      <c r="BG554" s="35">
        <f t="shared" si="137"/>
        <v>0</v>
      </c>
      <c r="BH554" s="35">
        <f t="shared" si="125"/>
        <v>0</v>
      </c>
      <c r="BI554" s="35">
        <f t="shared" si="126"/>
        <v>0</v>
      </c>
      <c r="BJ554" s="35">
        <f t="shared" si="127"/>
        <v>0</v>
      </c>
      <c r="BK554" s="35">
        <f t="shared" si="128"/>
        <v>0</v>
      </c>
      <c r="BL554" s="36">
        <f t="shared" si="129"/>
        <v>0</v>
      </c>
      <c r="BM554" s="47">
        <f t="shared" si="130"/>
        <v>2</v>
      </c>
      <c r="BN554">
        <v>61</v>
      </c>
      <c r="BO554" t="str">
        <f t="shared" si="134"/>
        <v>Seiler</v>
      </c>
      <c r="BP554" t="str">
        <f t="shared" si="135"/>
        <v>Sarah</v>
      </c>
      <c r="BQ554" t="str">
        <f t="shared" si="136"/>
        <v>Genève</v>
      </c>
    </row>
    <row r="555" spans="1:69" x14ac:dyDescent="0.25">
      <c r="A555" s="14">
        <v>1999</v>
      </c>
      <c r="B555" s="28" t="s">
        <v>1008</v>
      </c>
      <c r="C555" t="s">
        <v>1009</v>
      </c>
      <c r="D555" s="26" t="s">
        <v>1010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f t="shared" si="123"/>
        <v>2</v>
      </c>
      <c r="BF555" s="35">
        <f t="shared" si="124"/>
        <v>2</v>
      </c>
      <c r="BG555" s="35">
        <f t="shared" si="137"/>
        <v>0</v>
      </c>
      <c r="BH555" s="35">
        <f t="shared" si="125"/>
        <v>0</v>
      </c>
      <c r="BI555" s="35">
        <f t="shared" si="126"/>
        <v>0</v>
      </c>
      <c r="BJ555" s="35">
        <f t="shared" si="127"/>
        <v>0</v>
      </c>
      <c r="BK555" s="35">
        <f t="shared" si="128"/>
        <v>0</v>
      </c>
      <c r="BL555" s="36">
        <f t="shared" si="129"/>
        <v>0</v>
      </c>
      <c r="BM555" s="47">
        <f t="shared" si="130"/>
        <v>2</v>
      </c>
      <c r="BN555">
        <v>61</v>
      </c>
      <c r="BO555" t="str">
        <f t="shared" si="134"/>
        <v>Surmont</v>
      </c>
      <c r="BP555" t="str">
        <f t="shared" si="135"/>
        <v>Léa</v>
      </c>
      <c r="BQ555" t="str">
        <f t="shared" si="136"/>
        <v>Vercorin</v>
      </c>
    </row>
    <row r="556" spans="1:69" x14ac:dyDescent="0.25">
      <c r="A556" s="14">
        <v>1999</v>
      </c>
      <c r="B556" s="28" t="s">
        <v>2870</v>
      </c>
      <c r="C556" t="s">
        <v>542</v>
      </c>
      <c r="D556" s="26" t="s">
        <v>2871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f t="shared" si="123"/>
        <v>1</v>
      </c>
      <c r="BF556" s="35">
        <f t="shared" si="124"/>
        <v>1</v>
      </c>
      <c r="BG556" s="35">
        <f t="shared" si="137"/>
        <v>0</v>
      </c>
      <c r="BH556" s="35">
        <f t="shared" si="125"/>
        <v>0</v>
      </c>
      <c r="BI556" s="35">
        <f t="shared" si="126"/>
        <v>0</v>
      </c>
      <c r="BJ556" s="35">
        <f t="shared" si="127"/>
        <v>0</v>
      </c>
      <c r="BK556" s="35">
        <f t="shared" si="128"/>
        <v>0</v>
      </c>
      <c r="BL556" s="36">
        <f t="shared" si="129"/>
        <v>0</v>
      </c>
      <c r="BM556" s="47">
        <f t="shared" si="130"/>
        <v>1</v>
      </c>
      <c r="BN556">
        <v>62</v>
      </c>
      <c r="BO556" t="str">
        <f t="shared" si="134"/>
        <v>Battiaz</v>
      </c>
      <c r="BP556" t="str">
        <f t="shared" si="135"/>
        <v>Amélie</v>
      </c>
      <c r="BQ556" t="str">
        <f t="shared" si="136"/>
        <v>Confignon</v>
      </c>
    </row>
    <row r="557" spans="1:69" x14ac:dyDescent="0.25">
      <c r="A557" s="14">
        <v>1991</v>
      </c>
      <c r="B557" s="28" t="s">
        <v>4298</v>
      </c>
      <c r="C557" t="s">
        <v>55</v>
      </c>
      <c r="D557" s="26" t="s">
        <v>2494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1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f t="shared" si="123"/>
        <v>1</v>
      </c>
      <c r="BF557" s="35">
        <f t="shared" si="124"/>
        <v>1</v>
      </c>
      <c r="BG557" s="35">
        <f t="shared" si="137"/>
        <v>0</v>
      </c>
      <c r="BH557" s="35">
        <f t="shared" si="125"/>
        <v>0</v>
      </c>
      <c r="BI557" s="35">
        <f t="shared" si="126"/>
        <v>0</v>
      </c>
      <c r="BJ557" s="35">
        <f t="shared" si="127"/>
        <v>0</v>
      </c>
      <c r="BK557" s="35">
        <f t="shared" si="128"/>
        <v>0</v>
      </c>
      <c r="BL557" s="36">
        <f t="shared" si="129"/>
        <v>0</v>
      </c>
      <c r="BM557" s="47">
        <f t="shared" si="130"/>
        <v>1</v>
      </c>
      <c r="BN557">
        <v>62</v>
      </c>
      <c r="BO557" t="str">
        <f t="shared" si="134"/>
        <v>Berchier</v>
      </c>
      <c r="BP557" t="str">
        <f t="shared" si="135"/>
        <v>Mélanie</v>
      </c>
      <c r="BQ557" t="str">
        <f t="shared" si="136"/>
        <v>Villars-sur-Glâne</v>
      </c>
    </row>
    <row r="558" spans="1:69" x14ac:dyDescent="0.25">
      <c r="A558" s="14">
        <v>1992</v>
      </c>
      <c r="B558" s="28" t="s">
        <v>3880</v>
      </c>
      <c r="C558" t="s">
        <v>1009</v>
      </c>
      <c r="D558" s="26" t="s">
        <v>3881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1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f t="shared" si="123"/>
        <v>1</v>
      </c>
      <c r="BF558" s="35">
        <f t="shared" si="124"/>
        <v>1</v>
      </c>
      <c r="BG558" s="35">
        <f t="shared" si="137"/>
        <v>0</v>
      </c>
      <c r="BH558" s="35">
        <f t="shared" si="125"/>
        <v>0</v>
      </c>
      <c r="BI558" s="35">
        <f t="shared" si="126"/>
        <v>0</v>
      </c>
      <c r="BJ558" s="35">
        <f t="shared" si="127"/>
        <v>0</v>
      </c>
      <c r="BK558" s="35">
        <f t="shared" si="128"/>
        <v>0</v>
      </c>
      <c r="BL558" s="36">
        <f t="shared" si="129"/>
        <v>0</v>
      </c>
      <c r="BM558" s="47">
        <f t="shared" si="130"/>
        <v>1</v>
      </c>
      <c r="BN558">
        <v>62</v>
      </c>
      <c r="BO558" t="str">
        <f t="shared" si="134"/>
        <v>Carnazzi</v>
      </c>
      <c r="BP558" t="str">
        <f t="shared" si="135"/>
        <v>Léa</v>
      </c>
      <c r="BQ558" t="str">
        <f t="shared" si="136"/>
        <v>Le Noirmont</v>
      </c>
    </row>
    <row r="559" spans="1:69" x14ac:dyDescent="0.25">
      <c r="A559" s="14">
        <v>1984</v>
      </c>
      <c r="B559" s="28" t="s">
        <v>1160</v>
      </c>
      <c r="C559" t="s">
        <v>11</v>
      </c>
      <c r="D559" s="26" t="s">
        <v>111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f t="shared" si="123"/>
        <v>1</v>
      </c>
      <c r="BF559" s="35">
        <f t="shared" si="124"/>
        <v>1</v>
      </c>
      <c r="BG559" s="35">
        <f t="shared" si="137"/>
        <v>0</v>
      </c>
      <c r="BH559" s="35">
        <f t="shared" si="125"/>
        <v>0</v>
      </c>
      <c r="BI559" s="35">
        <f t="shared" si="126"/>
        <v>0</v>
      </c>
      <c r="BJ559" s="35">
        <f t="shared" si="127"/>
        <v>0</v>
      </c>
      <c r="BK559" s="35">
        <f t="shared" si="128"/>
        <v>0</v>
      </c>
      <c r="BL559" s="36">
        <f t="shared" si="129"/>
        <v>0</v>
      </c>
      <c r="BM559" s="47">
        <f t="shared" si="130"/>
        <v>1</v>
      </c>
      <c r="BN559">
        <v>62</v>
      </c>
      <c r="BO559" t="str">
        <f t="shared" si="134"/>
        <v>De Ieso</v>
      </c>
      <c r="BP559" t="str">
        <f t="shared" si="135"/>
        <v>Myriam</v>
      </c>
      <c r="BQ559" t="str">
        <f t="shared" si="136"/>
        <v>Crans-Montana</v>
      </c>
    </row>
    <row r="560" spans="1:69" x14ac:dyDescent="0.25">
      <c r="A560" s="14">
        <v>1984</v>
      </c>
      <c r="B560" s="28" t="s">
        <v>5599</v>
      </c>
      <c r="C560" t="s">
        <v>5600</v>
      </c>
      <c r="D560" s="26"/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1</v>
      </c>
      <c r="BE560">
        <f t="shared" si="123"/>
        <v>1</v>
      </c>
      <c r="BF560" s="35">
        <f t="shared" si="124"/>
        <v>1</v>
      </c>
      <c r="BG560" s="35">
        <f t="shared" si="137"/>
        <v>0</v>
      </c>
      <c r="BH560" s="35">
        <f t="shared" si="125"/>
        <v>0</v>
      </c>
      <c r="BI560" s="35">
        <f t="shared" si="126"/>
        <v>0</v>
      </c>
      <c r="BJ560" s="35">
        <f t="shared" si="127"/>
        <v>0</v>
      </c>
      <c r="BK560" s="35">
        <f t="shared" si="128"/>
        <v>0</v>
      </c>
      <c r="BL560" s="36">
        <f t="shared" si="129"/>
        <v>0</v>
      </c>
      <c r="BM560" s="47">
        <f t="shared" si="130"/>
        <v>1</v>
      </c>
      <c r="BN560">
        <v>62</v>
      </c>
      <c r="BO560" t="str">
        <f t="shared" si="134"/>
        <v>Fromaget</v>
      </c>
      <c r="BP560" t="str">
        <f t="shared" si="135"/>
        <v>Marie-Laure</v>
      </c>
    </row>
    <row r="561" spans="1:69" x14ac:dyDescent="0.25">
      <c r="A561" s="14">
        <v>1996</v>
      </c>
      <c r="B561" s="28" t="s">
        <v>2197</v>
      </c>
      <c r="C561" t="s">
        <v>2198</v>
      </c>
      <c r="D561" s="26" t="s">
        <v>2199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f t="shared" si="123"/>
        <v>1</v>
      </c>
      <c r="BF561" s="35">
        <f t="shared" si="124"/>
        <v>1</v>
      </c>
      <c r="BG561" s="35">
        <f t="shared" si="137"/>
        <v>0</v>
      </c>
      <c r="BH561" s="35">
        <f t="shared" si="125"/>
        <v>0</v>
      </c>
      <c r="BI561" s="35">
        <f t="shared" si="126"/>
        <v>0</v>
      </c>
      <c r="BJ561" s="35">
        <f t="shared" si="127"/>
        <v>0</v>
      </c>
      <c r="BK561" s="35">
        <f t="shared" si="128"/>
        <v>0</v>
      </c>
      <c r="BL561" s="36">
        <f t="shared" si="129"/>
        <v>0</v>
      </c>
      <c r="BM561" s="47">
        <f t="shared" si="130"/>
        <v>1</v>
      </c>
      <c r="BN561">
        <v>62</v>
      </c>
      <c r="BO561" t="str">
        <f t="shared" si="134"/>
        <v>Gloor</v>
      </c>
      <c r="BP561" t="str">
        <f t="shared" si="135"/>
        <v>Sina</v>
      </c>
      <c r="BQ561" t="str">
        <f t="shared" ref="BQ561:BQ571" si="138">D561</f>
        <v>Rüti b. Rggisberg</v>
      </c>
    </row>
    <row r="562" spans="1:69" x14ac:dyDescent="0.25">
      <c r="A562" s="14">
        <v>1992</v>
      </c>
      <c r="B562" s="28" t="s">
        <v>5037</v>
      </c>
      <c r="C562" t="s">
        <v>5038</v>
      </c>
      <c r="D562" s="26" t="s">
        <v>5039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1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f t="shared" si="123"/>
        <v>1</v>
      </c>
      <c r="BF562" s="35">
        <f t="shared" si="124"/>
        <v>1</v>
      </c>
      <c r="BG562" s="35">
        <f t="shared" si="137"/>
        <v>0</v>
      </c>
      <c r="BH562" s="35">
        <f t="shared" si="125"/>
        <v>0</v>
      </c>
      <c r="BI562" s="35">
        <f t="shared" si="126"/>
        <v>0</v>
      </c>
      <c r="BJ562" s="35">
        <f t="shared" si="127"/>
        <v>0</v>
      </c>
      <c r="BK562" s="35">
        <f t="shared" si="128"/>
        <v>0</v>
      </c>
      <c r="BL562" s="36">
        <f t="shared" si="129"/>
        <v>0</v>
      </c>
      <c r="BM562" s="47">
        <f t="shared" si="130"/>
        <v>1</v>
      </c>
      <c r="BN562">
        <v>62</v>
      </c>
      <c r="BO562" t="str">
        <f t="shared" si="134"/>
        <v>Herger</v>
      </c>
      <c r="BP562" t="str">
        <f t="shared" si="135"/>
        <v>Meret</v>
      </c>
      <c r="BQ562" t="str">
        <f t="shared" si="138"/>
        <v>Schach-Entlenbuch</v>
      </c>
    </row>
    <row r="563" spans="1:69" x14ac:dyDescent="0.25">
      <c r="A563" s="14">
        <v>1998</v>
      </c>
      <c r="B563" s="28" t="s">
        <v>5945</v>
      </c>
      <c r="C563" t="s">
        <v>5946</v>
      </c>
      <c r="D563" s="26" t="s">
        <v>5947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1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f t="shared" si="123"/>
        <v>1</v>
      </c>
      <c r="BF563" s="35">
        <f t="shared" si="124"/>
        <v>1</v>
      </c>
      <c r="BG563" s="35">
        <f t="shared" si="137"/>
        <v>0</v>
      </c>
      <c r="BH563" s="35">
        <f t="shared" si="125"/>
        <v>0</v>
      </c>
      <c r="BI563" s="35">
        <f t="shared" si="126"/>
        <v>0</v>
      </c>
      <c r="BJ563" s="35">
        <f t="shared" si="127"/>
        <v>0</v>
      </c>
      <c r="BK563" s="35">
        <f t="shared" si="128"/>
        <v>0</v>
      </c>
      <c r="BL563" s="36">
        <f t="shared" si="129"/>
        <v>0</v>
      </c>
      <c r="BM563" s="47">
        <f t="shared" si="130"/>
        <v>1</v>
      </c>
      <c r="BN563">
        <v>62</v>
      </c>
      <c r="BO563" t="str">
        <f t="shared" si="134"/>
        <v>Jaunin</v>
      </c>
      <c r="BP563" t="str">
        <f t="shared" si="135"/>
        <v>Jordane Laura</v>
      </c>
      <c r="BQ563" t="str">
        <f t="shared" si="138"/>
        <v>Pomy</v>
      </c>
    </row>
    <row r="564" spans="1:69" x14ac:dyDescent="0.25">
      <c r="A564" s="14">
        <v>1996</v>
      </c>
      <c r="B564" s="28" t="s">
        <v>707</v>
      </c>
      <c r="C564" t="s">
        <v>708</v>
      </c>
      <c r="D564" s="26" t="s">
        <v>59</v>
      </c>
      <c r="E564">
        <v>0</v>
      </c>
      <c r="F564">
        <v>1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f t="shared" si="123"/>
        <v>1</v>
      </c>
      <c r="BF564" s="35">
        <f t="shared" si="124"/>
        <v>1</v>
      </c>
      <c r="BG564" s="35">
        <f t="shared" si="137"/>
        <v>0</v>
      </c>
      <c r="BH564" s="35">
        <f t="shared" si="125"/>
        <v>0</v>
      </c>
      <c r="BI564" s="35">
        <f t="shared" si="126"/>
        <v>0</v>
      </c>
      <c r="BJ564" s="35">
        <f t="shared" si="127"/>
        <v>0</v>
      </c>
      <c r="BK564" s="35">
        <f t="shared" si="128"/>
        <v>0</v>
      </c>
      <c r="BL564" s="36">
        <f t="shared" si="129"/>
        <v>0</v>
      </c>
      <c r="BM564" s="47">
        <f t="shared" si="130"/>
        <v>1</v>
      </c>
      <c r="BN564">
        <v>62</v>
      </c>
      <c r="BO564" t="str">
        <f t="shared" si="134"/>
        <v>Jungo</v>
      </c>
      <c r="BP564" t="str">
        <f t="shared" si="135"/>
        <v>Charlène</v>
      </c>
      <c r="BQ564" t="str">
        <f t="shared" si="138"/>
        <v>Sion</v>
      </c>
    </row>
    <row r="565" spans="1:69" x14ac:dyDescent="0.25">
      <c r="A565" s="14">
        <v>1990</v>
      </c>
      <c r="B565" s="28" t="s">
        <v>4462</v>
      </c>
      <c r="C565" t="s">
        <v>1191</v>
      </c>
      <c r="D565" s="26" t="s">
        <v>789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f t="shared" si="123"/>
        <v>1</v>
      </c>
      <c r="BF565" s="35">
        <f t="shared" si="124"/>
        <v>1</v>
      </c>
      <c r="BG565" s="35">
        <f t="shared" si="137"/>
        <v>0</v>
      </c>
      <c r="BH565" s="35">
        <f t="shared" si="125"/>
        <v>0</v>
      </c>
      <c r="BI565" s="35">
        <f t="shared" si="126"/>
        <v>0</v>
      </c>
      <c r="BJ565" s="35">
        <f t="shared" si="127"/>
        <v>0</v>
      </c>
      <c r="BK565" s="35">
        <f t="shared" si="128"/>
        <v>0</v>
      </c>
      <c r="BL565" s="36">
        <f t="shared" si="129"/>
        <v>0</v>
      </c>
      <c r="BM565" s="47">
        <f t="shared" si="130"/>
        <v>1</v>
      </c>
      <c r="BN565">
        <v>62</v>
      </c>
      <c r="BO565" t="str">
        <f t="shared" si="134"/>
        <v>Leyvraz</v>
      </c>
      <c r="BP565" t="str">
        <f t="shared" si="135"/>
        <v>Florence</v>
      </c>
      <c r="BQ565" t="str">
        <f t="shared" si="138"/>
        <v>Grandvaux</v>
      </c>
    </row>
    <row r="566" spans="1:69" x14ac:dyDescent="0.25">
      <c r="A566" s="14">
        <v>1995</v>
      </c>
      <c r="B566" s="28" t="s">
        <v>4626</v>
      </c>
      <c r="C566" t="s">
        <v>43</v>
      </c>
      <c r="D566" s="26" t="s">
        <v>1205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f t="shared" si="123"/>
        <v>1</v>
      </c>
      <c r="BF566" s="35">
        <f t="shared" si="124"/>
        <v>1</v>
      </c>
      <c r="BG566" s="35">
        <f t="shared" si="137"/>
        <v>0</v>
      </c>
      <c r="BH566" s="35">
        <f t="shared" si="125"/>
        <v>0</v>
      </c>
      <c r="BI566" s="35">
        <f t="shared" si="126"/>
        <v>0</v>
      </c>
      <c r="BJ566" s="35">
        <f t="shared" si="127"/>
        <v>0</v>
      </c>
      <c r="BK566" s="35">
        <f t="shared" si="128"/>
        <v>0</v>
      </c>
      <c r="BL566" s="36">
        <f t="shared" si="129"/>
        <v>0</v>
      </c>
      <c r="BM566" s="47">
        <f t="shared" si="130"/>
        <v>1</v>
      </c>
      <c r="BN566">
        <v>62</v>
      </c>
      <c r="BO566" t="str">
        <f t="shared" si="134"/>
        <v>Loup</v>
      </c>
      <c r="BP566" t="str">
        <f t="shared" si="135"/>
        <v>Camille</v>
      </c>
      <c r="BQ566" t="str">
        <f t="shared" si="138"/>
        <v>Bulle</v>
      </c>
    </row>
    <row r="567" spans="1:69" x14ac:dyDescent="0.25">
      <c r="A567" s="14">
        <v>1997</v>
      </c>
      <c r="B567" s="28" t="s">
        <v>2578</v>
      </c>
      <c r="C567" t="s">
        <v>2579</v>
      </c>
      <c r="D567" s="26" t="s">
        <v>2091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1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f t="shared" si="123"/>
        <v>1</v>
      </c>
      <c r="BF567" s="35">
        <f t="shared" si="124"/>
        <v>1</v>
      </c>
      <c r="BG567" s="35">
        <f t="shared" si="137"/>
        <v>0</v>
      </c>
      <c r="BH567" s="35">
        <f t="shared" si="125"/>
        <v>0</v>
      </c>
      <c r="BI567" s="35">
        <f t="shared" si="126"/>
        <v>0</v>
      </c>
      <c r="BJ567" s="35">
        <f t="shared" si="127"/>
        <v>0</v>
      </c>
      <c r="BK567" s="35">
        <f t="shared" si="128"/>
        <v>0</v>
      </c>
      <c r="BL567" s="36">
        <f t="shared" si="129"/>
        <v>0</v>
      </c>
      <c r="BM567" s="47">
        <f t="shared" si="130"/>
        <v>1</v>
      </c>
      <c r="BN567">
        <v>62</v>
      </c>
      <c r="BO567" t="str">
        <f t="shared" si="134"/>
        <v>Malfa</v>
      </c>
      <c r="BP567" t="str">
        <f t="shared" si="135"/>
        <v>Alessandra</v>
      </c>
      <c r="BQ567" t="str">
        <f t="shared" si="138"/>
        <v>Zermatt</v>
      </c>
    </row>
    <row r="568" spans="1:69" x14ac:dyDescent="0.25">
      <c r="A568" s="14">
        <v>1984</v>
      </c>
      <c r="B568" s="28" t="s">
        <v>1011</v>
      </c>
      <c r="C568" t="s">
        <v>534</v>
      </c>
      <c r="D568" s="26" t="s">
        <v>111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1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f t="shared" si="123"/>
        <v>1</v>
      </c>
      <c r="BF568" s="35">
        <f t="shared" si="124"/>
        <v>1</v>
      </c>
      <c r="BG568" s="35">
        <f t="shared" si="137"/>
        <v>0</v>
      </c>
      <c r="BH568" s="35">
        <f t="shared" si="125"/>
        <v>0</v>
      </c>
      <c r="BI568" s="35">
        <f t="shared" si="126"/>
        <v>0</v>
      </c>
      <c r="BJ568" s="35">
        <f t="shared" si="127"/>
        <v>0</v>
      </c>
      <c r="BK568" s="35">
        <f t="shared" si="128"/>
        <v>0</v>
      </c>
      <c r="BL568" s="36">
        <f t="shared" si="129"/>
        <v>0</v>
      </c>
      <c r="BM568" s="47">
        <f t="shared" si="130"/>
        <v>1</v>
      </c>
      <c r="BN568">
        <v>62</v>
      </c>
      <c r="BO568" t="str">
        <f t="shared" si="134"/>
        <v>Moreillon</v>
      </c>
      <c r="BP568" t="str">
        <f t="shared" si="135"/>
        <v>Sandra</v>
      </c>
      <c r="BQ568" t="str">
        <f t="shared" si="138"/>
        <v>Crans-Montana</v>
      </c>
    </row>
    <row r="569" spans="1:69" x14ac:dyDescent="0.25">
      <c r="A569" s="14">
        <v>2006</v>
      </c>
      <c r="B569" s="28" t="s">
        <v>3034</v>
      </c>
      <c r="C569" t="s">
        <v>3035</v>
      </c>
      <c r="D569" s="26" t="s">
        <v>3036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1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f t="shared" si="123"/>
        <v>1</v>
      </c>
      <c r="BF569" s="35">
        <f t="shared" si="124"/>
        <v>1</v>
      </c>
      <c r="BG569" s="35">
        <f t="shared" si="137"/>
        <v>0</v>
      </c>
      <c r="BH569" s="35">
        <f t="shared" si="125"/>
        <v>0</v>
      </c>
      <c r="BI569" s="35">
        <f t="shared" si="126"/>
        <v>0</v>
      </c>
      <c r="BJ569" s="35">
        <f t="shared" si="127"/>
        <v>0</v>
      </c>
      <c r="BK569" s="35">
        <f t="shared" si="128"/>
        <v>0</v>
      </c>
      <c r="BL569" s="36">
        <f t="shared" si="129"/>
        <v>0</v>
      </c>
      <c r="BM569" s="47">
        <f t="shared" si="130"/>
        <v>1</v>
      </c>
      <c r="BN569">
        <v>62</v>
      </c>
      <c r="BO569" t="str">
        <f t="shared" si="134"/>
        <v>Peterhans</v>
      </c>
      <c r="BP569" t="str">
        <f t="shared" si="135"/>
        <v>Roxane</v>
      </c>
      <c r="BQ569" t="str">
        <f t="shared" si="138"/>
        <v>Heidelberg</v>
      </c>
    </row>
    <row r="570" spans="1:69" x14ac:dyDescent="0.25">
      <c r="A570" s="14">
        <v>1993</v>
      </c>
      <c r="B570" s="28" t="s">
        <v>401</v>
      </c>
      <c r="C570" t="s">
        <v>402</v>
      </c>
      <c r="D570" s="26" t="s">
        <v>134</v>
      </c>
      <c r="E570">
        <v>0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f t="shared" si="123"/>
        <v>1</v>
      </c>
      <c r="BF570" s="35">
        <f t="shared" si="124"/>
        <v>1</v>
      </c>
      <c r="BG570" s="35">
        <f t="shared" si="137"/>
        <v>0</v>
      </c>
      <c r="BH570" s="35">
        <f t="shared" si="125"/>
        <v>0</v>
      </c>
      <c r="BI570" s="35">
        <f t="shared" si="126"/>
        <v>0</v>
      </c>
      <c r="BJ570" s="35">
        <f t="shared" si="127"/>
        <v>0</v>
      </c>
      <c r="BK570" s="35">
        <f t="shared" si="128"/>
        <v>0</v>
      </c>
      <c r="BL570" s="36">
        <f t="shared" si="129"/>
        <v>0</v>
      </c>
      <c r="BM570" s="47">
        <f t="shared" si="130"/>
        <v>1</v>
      </c>
      <c r="BN570">
        <v>62</v>
      </c>
      <c r="BO570" t="str">
        <f t="shared" si="134"/>
        <v>Pochon</v>
      </c>
      <c r="BP570" t="str">
        <f t="shared" si="135"/>
        <v>Leslie</v>
      </c>
      <c r="BQ570" t="str">
        <f t="shared" si="138"/>
        <v>Vérossaz</v>
      </c>
    </row>
    <row r="571" spans="1:69" x14ac:dyDescent="0.25">
      <c r="A571" s="14">
        <v>200</v>
      </c>
      <c r="B571" s="28" t="s">
        <v>2695</v>
      </c>
      <c r="C571" t="s">
        <v>2696</v>
      </c>
      <c r="D571" s="26" t="s">
        <v>76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f t="shared" si="123"/>
        <v>1</v>
      </c>
      <c r="BF571" s="35">
        <f t="shared" si="124"/>
        <v>1</v>
      </c>
      <c r="BG571" s="35">
        <f t="shared" si="137"/>
        <v>0</v>
      </c>
      <c r="BH571" s="35">
        <f t="shared" si="125"/>
        <v>0</v>
      </c>
      <c r="BI571" s="35">
        <f t="shared" si="126"/>
        <v>0</v>
      </c>
      <c r="BJ571" s="35">
        <f t="shared" si="127"/>
        <v>0</v>
      </c>
      <c r="BK571" s="35">
        <f t="shared" si="128"/>
        <v>0</v>
      </c>
      <c r="BL571" s="36">
        <f t="shared" si="129"/>
        <v>0</v>
      </c>
      <c r="BM571" s="47">
        <f t="shared" si="130"/>
        <v>1</v>
      </c>
      <c r="BN571">
        <v>62</v>
      </c>
      <c r="BO571" t="str">
        <f t="shared" si="134"/>
        <v>Pozzoni</v>
      </c>
      <c r="BP571" t="str">
        <f t="shared" si="135"/>
        <v>Maeva</v>
      </c>
      <c r="BQ571" t="str">
        <f t="shared" si="138"/>
        <v>Bramois</v>
      </c>
    </row>
    <row r="572" spans="1:69" x14ac:dyDescent="0.25">
      <c r="A572" s="14">
        <v>1985</v>
      </c>
      <c r="B572" s="28" t="s">
        <v>839</v>
      </c>
      <c r="C572" t="s">
        <v>65</v>
      </c>
      <c r="E572">
        <v>0</v>
      </c>
      <c r="F572">
        <v>0</v>
      </c>
      <c r="G572">
        <v>0</v>
      </c>
      <c r="H572">
        <v>0</v>
      </c>
      <c r="I572">
        <v>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f t="shared" si="123"/>
        <v>1</v>
      </c>
      <c r="BF572" s="35">
        <f t="shared" si="124"/>
        <v>1</v>
      </c>
      <c r="BG572" s="35">
        <f t="shared" si="137"/>
        <v>0</v>
      </c>
      <c r="BH572" s="35">
        <f t="shared" si="125"/>
        <v>0</v>
      </c>
      <c r="BI572" s="35">
        <f t="shared" si="126"/>
        <v>0</v>
      </c>
      <c r="BJ572" s="35">
        <f t="shared" si="127"/>
        <v>0</v>
      </c>
      <c r="BK572" s="35">
        <f t="shared" si="128"/>
        <v>0</v>
      </c>
      <c r="BL572" s="36">
        <f t="shared" si="129"/>
        <v>0</v>
      </c>
      <c r="BM572" s="47">
        <f t="shared" si="130"/>
        <v>1</v>
      </c>
      <c r="BN572">
        <v>62</v>
      </c>
      <c r="BO572" t="str">
        <f t="shared" si="134"/>
        <v>Rey-Bellet</v>
      </c>
      <c r="BP572" t="str">
        <f t="shared" si="135"/>
        <v>Evelyne</v>
      </c>
    </row>
    <row r="573" spans="1:69" x14ac:dyDescent="0.25">
      <c r="A573" s="14">
        <v>1986</v>
      </c>
      <c r="B573" s="28" t="s">
        <v>4069</v>
      </c>
      <c r="C573" t="s">
        <v>2393</v>
      </c>
      <c r="D573" s="26" t="s">
        <v>3984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1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f t="shared" si="123"/>
        <v>1</v>
      </c>
      <c r="BF573" s="35">
        <f t="shared" si="124"/>
        <v>1</v>
      </c>
      <c r="BG573" s="35">
        <f t="shared" si="137"/>
        <v>0</v>
      </c>
      <c r="BH573" s="35">
        <f t="shared" si="125"/>
        <v>0</v>
      </c>
      <c r="BI573" s="35">
        <f t="shared" si="126"/>
        <v>0</v>
      </c>
      <c r="BJ573" s="35">
        <f t="shared" si="127"/>
        <v>0</v>
      </c>
      <c r="BK573" s="35">
        <f t="shared" si="128"/>
        <v>0</v>
      </c>
      <c r="BL573" s="36">
        <f t="shared" si="129"/>
        <v>0</v>
      </c>
      <c r="BM573" s="47">
        <f t="shared" si="130"/>
        <v>1</v>
      </c>
      <c r="BN573">
        <v>62</v>
      </c>
      <c r="BO573" t="str">
        <f t="shared" si="134"/>
        <v>Schweizer</v>
      </c>
      <c r="BP573" t="str">
        <f t="shared" si="135"/>
        <v>Sonja</v>
      </c>
      <c r="BQ573" t="str">
        <f>D573</f>
        <v>Beinwil</v>
      </c>
    </row>
    <row r="574" spans="1:69" x14ac:dyDescent="0.25">
      <c r="A574" s="14">
        <v>1992</v>
      </c>
      <c r="B574" s="28" t="s">
        <v>555</v>
      </c>
      <c r="C574" t="s">
        <v>36</v>
      </c>
      <c r="D574" s="26" t="s">
        <v>556</v>
      </c>
      <c r="E574">
        <v>0</v>
      </c>
      <c r="F574">
        <v>0</v>
      </c>
      <c r="G574">
        <v>1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f t="shared" si="123"/>
        <v>1</v>
      </c>
      <c r="BF574" s="35">
        <f t="shared" si="124"/>
        <v>1</v>
      </c>
      <c r="BG574" s="35">
        <f t="shared" si="137"/>
        <v>0</v>
      </c>
      <c r="BH574" s="35">
        <f t="shared" si="125"/>
        <v>0</v>
      </c>
      <c r="BI574" s="35">
        <f t="shared" si="126"/>
        <v>0</v>
      </c>
      <c r="BJ574" s="35">
        <f t="shared" si="127"/>
        <v>0</v>
      </c>
      <c r="BK574" s="35">
        <f t="shared" si="128"/>
        <v>0</v>
      </c>
      <c r="BL574" s="36">
        <f t="shared" si="129"/>
        <v>0</v>
      </c>
      <c r="BM574" s="47">
        <f t="shared" si="130"/>
        <v>1</v>
      </c>
      <c r="BN574">
        <v>62</v>
      </c>
      <c r="BO574" t="str">
        <f t="shared" si="134"/>
        <v>Spahr</v>
      </c>
      <c r="BP574" t="str">
        <f t="shared" si="135"/>
        <v>Claire</v>
      </c>
      <c r="BQ574" t="str">
        <f>D574</f>
        <v>Pont-de-la-Morge</v>
      </c>
    </row>
    <row r="575" spans="1:69" x14ac:dyDescent="0.25">
      <c r="A575" s="14">
        <v>1997</v>
      </c>
      <c r="B575" s="28" t="s">
        <v>3572</v>
      </c>
      <c r="C575" t="s">
        <v>3573</v>
      </c>
      <c r="D575" s="26" t="s">
        <v>3574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1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f t="shared" si="123"/>
        <v>1</v>
      </c>
      <c r="BF575" s="35">
        <f t="shared" si="124"/>
        <v>1</v>
      </c>
      <c r="BG575" s="35">
        <f t="shared" si="137"/>
        <v>0</v>
      </c>
      <c r="BH575" s="35">
        <f t="shared" si="125"/>
        <v>0</v>
      </c>
      <c r="BI575" s="35">
        <f t="shared" si="126"/>
        <v>0</v>
      </c>
      <c r="BJ575" s="35">
        <f t="shared" si="127"/>
        <v>0</v>
      </c>
      <c r="BK575" s="35">
        <f t="shared" si="128"/>
        <v>0</v>
      </c>
      <c r="BL575" s="36">
        <f t="shared" si="129"/>
        <v>0</v>
      </c>
      <c r="BM575" s="47">
        <f t="shared" si="130"/>
        <v>1</v>
      </c>
      <c r="BN575">
        <v>62</v>
      </c>
      <c r="BO575" t="str">
        <f t="shared" si="134"/>
        <v>Tarboton</v>
      </c>
      <c r="BP575" t="str">
        <f t="shared" si="135"/>
        <v>Bianca</v>
      </c>
      <c r="BQ575" t="str">
        <f>D575</f>
        <v>RSA-Cape Town</v>
      </c>
    </row>
    <row r="576" spans="1:69" x14ac:dyDescent="0.25">
      <c r="A576" s="14">
        <v>1995</v>
      </c>
      <c r="B576" s="28" t="s">
        <v>4894</v>
      </c>
      <c r="C576" t="s">
        <v>4895</v>
      </c>
      <c r="D576" s="26" t="s">
        <v>4896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f t="shared" si="123"/>
        <v>1</v>
      </c>
      <c r="BF576" s="35">
        <f t="shared" si="124"/>
        <v>1</v>
      </c>
      <c r="BG576" s="35">
        <f t="shared" si="137"/>
        <v>0</v>
      </c>
      <c r="BH576" s="35">
        <f t="shared" si="125"/>
        <v>0</v>
      </c>
      <c r="BI576" s="35">
        <f t="shared" si="126"/>
        <v>0</v>
      </c>
      <c r="BJ576" s="35">
        <f t="shared" si="127"/>
        <v>0</v>
      </c>
      <c r="BK576" s="35">
        <f t="shared" si="128"/>
        <v>0</v>
      </c>
      <c r="BL576" s="36">
        <f t="shared" si="129"/>
        <v>0</v>
      </c>
      <c r="BM576" s="47">
        <f t="shared" si="130"/>
        <v>1</v>
      </c>
      <c r="BN576">
        <v>62</v>
      </c>
      <c r="BO576" t="str">
        <f t="shared" si="134"/>
        <v>Thomen</v>
      </c>
      <c r="BP576" t="str">
        <f t="shared" si="135"/>
        <v>Ursina</v>
      </c>
      <c r="BQ576" t="str">
        <f>D576</f>
        <v>Gelterkinden</v>
      </c>
    </row>
    <row r="577" spans="1:69" x14ac:dyDescent="0.25">
      <c r="A577" s="14">
        <v>1993</v>
      </c>
      <c r="B577" s="28" t="s">
        <v>691</v>
      </c>
      <c r="C577" t="s">
        <v>397</v>
      </c>
      <c r="D577" s="26" t="s">
        <v>1205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1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f t="shared" si="123"/>
        <v>1</v>
      </c>
      <c r="BF577" s="35">
        <f t="shared" si="124"/>
        <v>1</v>
      </c>
      <c r="BG577" s="35">
        <f t="shared" si="137"/>
        <v>0</v>
      </c>
      <c r="BH577" s="35">
        <f t="shared" si="125"/>
        <v>0</v>
      </c>
      <c r="BI577" s="35">
        <f t="shared" si="126"/>
        <v>0</v>
      </c>
      <c r="BJ577" s="35">
        <f t="shared" si="127"/>
        <v>0</v>
      </c>
      <c r="BK577" s="35">
        <f t="shared" si="128"/>
        <v>0</v>
      </c>
      <c r="BL577" s="36">
        <f t="shared" si="129"/>
        <v>0</v>
      </c>
      <c r="BM577" s="47">
        <f t="shared" si="130"/>
        <v>1</v>
      </c>
      <c r="BN577">
        <v>62</v>
      </c>
      <c r="BO577" t="str">
        <f t="shared" si="134"/>
        <v>Troillet</v>
      </c>
      <c r="BP577" t="str">
        <f t="shared" si="135"/>
        <v>Emilie</v>
      </c>
      <c r="BQ577" t="str">
        <f>D577</f>
        <v>Bulle</v>
      </c>
    </row>
    <row r="578" spans="1:69" x14ac:dyDescent="0.25">
      <c r="A578" s="14">
        <v>1989</v>
      </c>
      <c r="B578" s="28" t="s">
        <v>5562</v>
      </c>
      <c r="C578" t="s">
        <v>5563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1</v>
      </c>
      <c r="BD578">
        <v>0</v>
      </c>
      <c r="BE578">
        <f t="shared" si="123"/>
        <v>1</v>
      </c>
      <c r="BF578" s="35">
        <f t="shared" si="124"/>
        <v>1</v>
      </c>
      <c r="BG578" s="35">
        <f t="shared" si="137"/>
        <v>0</v>
      </c>
      <c r="BH578" s="35">
        <f t="shared" si="125"/>
        <v>0</v>
      </c>
      <c r="BI578" s="35">
        <f t="shared" si="126"/>
        <v>0</v>
      </c>
      <c r="BJ578" s="35">
        <f t="shared" si="127"/>
        <v>0</v>
      </c>
      <c r="BK578" s="35">
        <f t="shared" si="128"/>
        <v>0</v>
      </c>
      <c r="BL578" s="36">
        <f t="shared" si="129"/>
        <v>0</v>
      </c>
      <c r="BM578" s="47">
        <f t="shared" si="130"/>
        <v>1</v>
      </c>
      <c r="BN578">
        <v>62</v>
      </c>
      <c r="BO578" t="str">
        <f t="shared" si="134"/>
        <v>Zappellaz</v>
      </c>
      <c r="BP578" t="str">
        <f t="shared" si="135"/>
        <v>Nancy</v>
      </c>
    </row>
  </sheetData>
  <sortState ref="A6:BQ578">
    <sortCondition descending="1" ref="BM6:BM578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3:C3"/>
    <mergeCell ref="C4:D4"/>
    <mergeCell ref="BF3:BF5"/>
    <mergeCell ref="A1:BF1"/>
    <mergeCell ref="A2:BF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Q441"/>
  <sheetViews>
    <sheetView topLeftCell="AU416" zoomScaleNormal="100" workbookViewId="0">
      <selection activeCell="BN446" sqref="BN446"/>
    </sheetView>
  </sheetViews>
  <sheetFormatPr baseColWidth="10" defaultRowHeight="15" x14ac:dyDescent="0.25"/>
  <cols>
    <col min="1" max="1" width="11.7109375" bestFit="1" customWidth="1"/>
    <col min="2" max="2" width="21.28515625" bestFit="1" customWidth="1"/>
    <col min="3" max="3" width="18.85546875" bestFit="1" customWidth="1"/>
    <col min="4" max="4" width="23.28515625" customWidth="1"/>
    <col min="5" max="5" width="8.42578125" customWidth="1"/>
    <col min="6" max="7" width="8.5703125" customWidth="1"/>
    <col min="8" max="8" width="9.7109375" customWidth="1"/>
    <col min="9" max="10" width="8.85546875" customWidth="1"/>
    <col min="11" max="11" width="9.140625" customWidth="1"/>
    <col min="12" max="12" width="8.5703125" customWidth="1"/>
    <col min="13" max="13" width="10.85546875" customWidth="1"/>
    <col min="14" max="14" width="14.85546875" customWidth="1"/>
    <col min="15" max="15" width="9.7109375" customWidth="1"/>
    <col min="16" max="16" width="9" customWidth="1"/>
    <col min="17" max="17" width="8.7109375" customWidth="1"/>
    <col min="18" max="18" width="8.42578125" customWidth="1"/>
    <col min="19" max="19" width="9" customWidth="1"/>
    <col min="20" max="20" width="8.85546875" customWidth="1"/>
    <col min="21" max="26" width="9.5703125" customWidth="1"/>
    <col min="27" max="27" width="10.140625" customWidth="1"/>
    <col min="28" max="28" width="9.140625" customWidth="1"/>
    <col min="29" max="29" width="10.28515625" customWidth="1"/>
    <col min="30" max="31" width="8.7109375" customWidth="1"/>
    <col min="32" max="32" width="10.5703125" customWidth="1"/>
    <col min="33" max="33" width="9.5703125" customWidth="1"/>
    <col min="34" max="36" width="8.7109375" customWidth="1"/>
    <col min="37" max="37" width="9.28515625" customWidth="1"/>
    <col min="38" max="38" width="8.7109375" customWidth="1"/>
    <col min="39" max="39" width="9.42578125" customWidth="1"/>
    <col min="40" max="41" width="10.140625" customWidth="1"/>
    <col min="42" max="42" width="11.5703125" customWidth="1"/>
    <col min="43" max="44" width="11.140625" customWidth="1"/>
    <col min="45" max="46" width="10.140625" customWidth="1"/>
    <col min="47" max="47" width="11.5703125" customWidth="1"/>
    <col min="48" max="49" width="10.140625" customWidth="1"/>
    <col min="50" max="50" width="8" bestFit="1" customWidth="1"/>
    <col min="51" max="53" width="8.7109375" bestFit="1" customWidth="1"/>
    <col min="54" max="54" width="11.5703125" customWidth="1"/>
    <col min="55" max="56" width="8" bestFit="1" customWidth="1"/>
    <col min="58" max="64" width="10.7109375" customWidth="1"/>
    <col min="65" max="65" width="13.42578125" customWidth="1"/>
    <col min="66" max="66" width="5.7109375" bestFit="1" customWidth="1"/>
    <col min="67" max="67" width="22.7109375" bestFit="1" customWidth="1"/>
    <col min="68" max="68" width="14.85546875" bestFit="1" customWidth="1"/>
    <col min="69" max="69" width="23.5703125" bestFit="1" customWidth="1"/>
  </cols>
  <sheetData>
    <row r="1" spans="1:69" ht="15.75" customHeight="1" x14ac:dyDescent="0.25">
      <c r="A1" s="80" t="s">
        <v>246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</row>
    <row r="2" spans="1:69" x14ac:dyDescent="0.25">
      <c r="A2" s="90" t="s">
        <v>285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</row>
    <row r="3" spans="1:69" ht="45" customHeight="1" x14ac:dyDescent="0.25">
      <c r="A3" s="85"/>
      <c r="B3" s="85"/>
      <c r="C3" s="86"/>
      <c r="D3" s="15" t="s">
        <v>0</v>
      </c>
      <c r="E3" s="3" t="s">
        <v>248</v>
      </c>
      <c r="F3" s="3" t="s">
        <v>250</v>
      </c>
      <c r="G3" s="3" t="s">
        <v>250</v>
      </c>
      <c r="H3" s="3" t="s">
        <v>249</v>
      </c>
      <c r="I3" s="61" t="s">
        <v>251</v>
      </c>
      <c r="J3" s="3" t="s">
        <v>252</v>
      </c>
      <c r="K3" s="3" t="s">
        <v>252</v>
      </c>
      <c r="L3" s="3" t="s">
        <v>253</v>
      </c>
      <c r="M3" s="3" t="s">
        <v>253</v>
      </c>
      <c r="N3" s="72" t="s">
        <v>254</v>
      </c>
      <c r="O3" s="3" t="s">
        <v>255</v>
      </c>
      <c r="P3" s="61" t="s">
        <v>256</v>
      </c>
      <c r="Q3" s="61" t="s">
        <v>257</v>
      </c>
      <c r="R3" s="61" t="s">
        <v>257</v>
      </c>
      <c r="S3" s="61" t="s">
        <v>257</v>
      </c>
      <c r="T3" s="61" t="s">
        <v>258</v>
      </c>
      <c r="U3" s="61" t="s">
        <v>258</v>
      </c>
      <c r="V3" s="61" t="s">
        <v>259</v>
      </c>
      <c r="W3" s="61" t="s">
        <v>259</v>
      </c>
      <c r="X3" s="61" t="s">
        <v>259</v>
      </c>
      <c r="Y3" s="61" t="s">
        <v>259</v>
      </c>
      <c r="Z3" s="62" t="s">
        <v>260</v>
      </c>
      <c r="AA3" s="63" t="s">
        <v>261</v>
      </c>
      <c r="AB3" s="4" t="s">
        <v>262</v>
      </c>
      <c r="AC3" s="4" t="s">
        <v>263</v>
      </c>
      <c r="AD3" s="4" t="s">
        <v>263</v>
      </c>
      <c r="AE3" s="4" t="s">
        <v>263</v>
      </c>
      <c r="AF3" s="63" t="s">
        <v>264</v>
      </c>
      <c r="AG3" s="4" t="s">
        <v>265</v>
      </c>
      <c r="AH3" s="4" t="s">
        <v>265</v>
      </c>
      <c r="AI3" s="4" t="s">
        <v>265</v>
      </c>
      <c r="AJ3" s="4" t="s">
        <v>265</v>
      </c>
      <c r="AK3" s="4" t="s">
        <v>265</v>
      </c>
      <c r="AL3" s="63" t="s">
        <v>266</v>
      </c>
      <c r="AM3" s="63" t="s">
        <v>266</v>
      </c>
      <c r="AN3" s="63" t="s">
        <v>267</v>
      </c>
      <c r="AO3" s="4" t="s">
        <v>268</v>
      </c>
      <c r="AP3" s="63" t="s">
        <v>269</v>
      </c>
      <c r="AQ3" s="63" t="s">
        <v>269</v>
      </c>
      <c r="AR3" s="4" t="s">
        <v>270</v>
      </c>
      <c r="AS3" s="4" t="s">
        <v>271</v>
      </c>
      <c r="AT3" s="4" t="s">
        <v>272</v>
      </c>
      <c r="AU3" s="4" t="s">
        <v>272</v>
      </c>
      <c r="AV3" s="4" t="s">
        <v>272</v>
      </c>
      <c r="AW3" s="4" t="s">
        <v>273</v>
      </c>
      <c r="AX3" s="63" t="s">
        <v>274</v>
      </c>
      <c r="AY3" s="4" t="s">
        <v>275</v>
      </c>
      <c r="AZ3" s="4" t="s">
        <v>275</v>
      </c>
      <c r="BA3" s="4" t="s">
        <v>275</v>
      </c>
      <c r="BB3" s="63" t="s">
        <v>276</v>
      </c>
      <c r="BC3" s="4" t="s">
        <v>277</v>
      </c>
      <c r="BD3" s="4" t="s">
        <v>277</v>
      </c>
      <c r="BE3" s="13" t="s">
        <v>6</v>
      </c>
      <c r="BF3" s="87" t="s">
        <v>23</v>
      </c>
      <c r="BG3" s="87" t="s">
        <v>24</v>
      </c>
      <c r="BH3" s="87" t="s">
        <v>25</v>
      </c>
      <c r="BI3" s="87" t="s">
        <v>26</v>
      </c>
      <c r="BJ3" s="87" t="s">
        <v>27</v>
      </c>
      <c r="BK3" s="87" t="s">
        <v>28</v>
      </c>
      <c r="BL3" s="87" t="s">
        <v>29</v>
      </c>
      <c r="BM3" s="82" t="s">
        <v>6</v>
      </c>
      <c r="BN3" s="12" t="s">
        <v>7</v>
      </c>
      <c r="BO3" s="12" t="s">
        <v>8</v>
      </c>
      <c r="BP3" s="12" t="s">
        <v>9</v>
      </c>
      <c r="BQ3" s="12" t="s">
        <v>10</v>
      </c>
    </row>
    <row r="4" spans="1:69" x14ac:dyDescent="0.25">
      <c r="A4" s="8"/>
      <c r="B4" s="16"/>
      <c r="C4" s="83" t="s">
        <v>1</v>
      </c>
      <c r="D4" s="84"/>
      <c r="E4" s="17">
        <v>9.23</v>
      </c>
      <c r="F4" s="17">
        <v>11</v>
      </c>
      <c r="G4" s="17">
        <v>28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7.4</v>
      </c>
      <c r="P4" s="30">
        <v>21.1</v>
      </c>
      <c r="Q4" s="17">
        <v>45.6</v>
      </c>
      <c r="R4" s="17">
        <v>42.2</v>
      </c>
      <c r="S4" s="17">
        <v>21</v>
      </c>
      <c r="T4" s="29">
        <v>17</v>
      </c>
      <c r="U4" s="29">
        <v>25</v>
      </c>
      <c r="V4" s="29">
        <v>45</v>
      </c>
      <c r="W4" s="29">
        <v>21</v>
      </c>
      <c r="X4" s="17">
        <v>6.8</v>
      </c>
      <c r="Y4" s="17">
        <v>15</v>
      </c>
      <c r="Z4" s="17">
        <v>8.9</v>
      </c>
      <c r="AA4" s="17">
        <v>7.44</v>
      </c>
      <c r="AB4" s="17">
        <v>16.350000000000001</v>
      </c>
      <c r="AC4" s="29" t="s">
        <v>20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30</v>
      </c>
      <c r="AM4" s="17">
        <v>16</v>
      </c>
      <c r="AN4" s="17">
        <v>8.4</v>
      </c>
      <c r="AO4" s="17">
        <v>6.3</v>
      </c>
      <c r="AP4" s="17">
        <v>21.3</v>
      </c>
      <c r="AQ4" s="17">
        <v>8</v>
      </c>
      <c r="AR4" s="17">
        <v>12</v>
      </c>
      <c r="AS4" s="17">
        <v>7.7</v>
      </c>
      <c r="AT4" s="17">
        <v>25.8</v>
      </c>
      <c r="AU4" s="17">
        <v>42.2</v>
      </c>
      <c r="AV4" s="17">
        <v>7.3</v>
      </c>
      <c r="AW4" s="17">
        <v>5.8</v>
      </c>
      <c r="AX4" s="17">
        <v>6.2</v>
      </c>
      <c r="AY4" s="17">
        <v>13</v>
      </c>
      <c r="AZ4" s="17">
        <v>25</v>
      </c>
      <c r="BA4" s="17">
        <v>44</v>
      </c>
      <c r="BB4" s="17">
        <v>6.2</v>
      </c>
      <c r="BC4" s="31">
        <v>5</v>
      </c>
      <c r="BD4" s="31">
        <v>10</v>
      </c>
      <c r="BF4" s="88"/>
      <c r="BG4" s="88"/>
      <c r="BH4" s="88"/>
      <c r="BI4" s="88"/>
      <c r="BJ4" s="88"/>
      <c r="BK4" s="88"/>
      <c r="BL4" s="88"/>
      <c r="BM4" s="82"/>
    </row>
    <row r="5" spans="1:69" ht="30" customHeight="1" x14ac:dyDescent="0.25">
      <c r="A5" s="27" t="s">
        <v>2</v>
      </c>
      <c r="B5" s="27" t="s">
        <v>4</v>
      </c>
      <c r="C5" s="27" t="s">
        <v>5</v>
      </c>
      <c r="D5" s="19" t="s">
        <v>3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 t="s">
        <v>18</v>
      </c>
      <c r="R5" s="32"/>
      <c r="S5" s="32" t="s">
        <v>19</v>
      </c>
      <c r="T5" s="32"/>
      <c r="U5" s="32"/>
      <c r="V5" s="32"/>
      <c r="W5" s="32"/>
      <c r="X5" s="32"/>
      <c r="Y5" s="32"/>
      <c r="Z5" s="32"/>
      <c r="AA5" s="51"/>
      <c r="AB5" s="32"/>
      <c r="AC5" s="32" t="s">
        <v>21</v>
      </c>
      <c r="AD5" s="32"/>
      <c r="AE5" s="32" t="s">
        <v>22</v>
      </c>
      <c r="AF5" s="32"/>
      <c r="AG5" s="32" t="s">
        <v>17</v>
      </c>
      <c r="AH5" s="32" t="s">
        <v>16</v>
      </c>
      <c r="AI5" s="32" t="s">
        <v>15</v>
      </c>
      <c r="AJ5" s="32" t="s">
        <v>218</v>
      </c>
      <c r="AK5" s="32" t="s">
        <v>37</v>
      </c>
      <c r="AL5" s="32"/>
      <c r="AM5" s="32"/>
      <c r="AN5" s="32"/>
      <c r="AO5" s="32"/>
      <c r="AP5" s="33" t="s">
        <v>41</v>
      </c>
      <c r="AQ5" s="32"/>
      <c r="AR5" s="33"/>
      <c r="AS5" s="32" t="s">
        <v>14</v>
      </c>
      <c r="AT5" s="32"/>
      <c r="AU5" s="32"/>
      <c r="AV5" s="32"/>
      <c r="AW5" s="32"/>
      <c r="AX5" s="32"/>
      <c r="AY5" s="33"/>
      <c r="AZ5" s="33"/>
      <c r="BA5" s="33"/>
      <c r="BB5" s="33"/>
      <c r="BC5" s="45"/>
      <c r="BD5" s="45"/>
      <c r="BE5" s="41"/>
      <c r="BF5" s="89"/>
      <c r="BG5" s="89"/>
      <c r="BH5" s="89"/>
      <c r="BI5" s="89"/>
      <c r="BJ5" s="89"/>
      <c r="BK5" s="89"/>
      <c r="BL5" s="89"/>
      <c r="BM5" s="82"/>
    </row>
    <row r="6" spans="1:69" x14ac:dyDescent="0.25">
      <c r="A6" s="14">
        <v>1981</v>
      </c>
      <c r="B6" t="s">
        <v>130</v>
      </c>
      <c r="C6" t="s">
        <v>55</v>
      </c>
      <c r="D6" s="26" t="s">
        <v>108</v>
      </c>
      <c r="E6">
        <v>23</v>
      </c>
      <c r="F6">
        <v>0</v>
      </c>
      <c r="G6">
        <v>0</v>
      </c>
      <c r="H6">
        <v>0</v>
      </c>
      <c r="I6">
        <v>23</v>
      </c>
      <c r="J6">
        <v>0</v>
      </c>
      <c r="K6">
        <v>0</v>
      </c>
      <c r="L6">
        <v>0</v>
      </c>
      <c r="M6">
        <v>0</v>
      </c>
      <c r="N6">
        <v>50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25</v>
      </c>
      <c r="AB6">
        <v>0</v>
      </c>
      <c r="AC6">
        <v>0</v>
      </c>
      <c r="AD6">
        <v>0</v>
      </c>
      <c r="AE6">
        <v>0</v>
      </c>
      <c r="AF6">
        <v>13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25</v>
      </c>
      <c r="AW6">
        <v>0</v>
      </c>
      <c r="AX6">
        <v>25</v>
      </c>
      <c r="AY6">
        <v>0</v>
      </c>
      <c r="AZ6">
        <v>0</v>
      </c>
      <c r="BA6">
        <v>0</v>
      </c>
      <c r="BB6">
        <v>25</v>
      </c>
      <c r="BC6">
        <v>25</v>
      </c>
      <c r="BD6">
        <v>0</v>
      </c>
      <c r="BE6">
        <f t="shared" ref="BE6:BE69" si="0">SUM(E6:BD6)</f>
        <v>234</v>
      </c>
      <c r="BF6" s="35">
        <f t="shared" ref="BF6:BF69" si="1">IF(BE6=0,0,LARGE(E6:BD6,1))</f>
        <v>50</v>
      </c>
      <c r="BG6" s="35">
        <f t="shared" ref="BG6:BG69" si="2">IF(BE6=0,0,LARGE(E6:BD6,2))</f>
        <v>25</v>
      </c>
      <c r="BH6" s="35">
        <f t="shared" ref="BH6:BH69" si="3">IF(BE6=0,0,LARGE(E6:BD6,3))</f>
        <v>25</v>
      </c>
      <c r="BI6" s="35">
        <f t="shared" ref="BI6:BI69" si="4">IF(BE6=0,0,LARGE(E6:BD6,4))</f>
        <v>25</v>
      </c>
      <c r="BJ6" s="35">
        <f t="shared" ref="BJ6:BJ69" si="5">IF(BE6=0,0,LARGE(E6:BD6,5))</f>
        <v>25</v>
      </c>
      <c r="BK6" s="35">
        <f t="shared" ref="BK6:BK69" si="6">IF(BE6=0,0,LARGE(E6:BD6,6))</f>
        <v>25</v>
      </c>
      <c r="BL6" s="35">
        <f t="shared" ref="BL6:BL69" si="7">IF(BE6=0,0,LARGE(E6:BD6,7))</f>
        <v>23</v>
      </c>
      <c r="BM6" s="47">
        <f t="shared" ref="BM6:BM69" si="8">SUM(BF6:BL6)</f>
        <v>198</v>
      </c>
      <c r="BN6">
        <v>1</v>
      </c>
      <c r="BO6" t="str">
        <f t="shared" ref="BO6:BQ8" si="9">B6</f>
        <v>Gobiet</v>
      </c>
      <c r="BP6" t="str">
        <f t="shared" si="9"/>
        <v>Mélanie</v>
      </c>
      <c r="BQ6" t="str">
        <f t="shared" si="9"/>
        <v>Troistorrents</v>
      </c>
    </row>
    <row r="7" spans="1:69" x14ac:dyDescent="0.25">
      <c r="A7" s="14">
        <v>1978</v>
      </c>
      <c r="B7" t="s">
        <v>187</v>
      </c>
      <c r="C7" t="s">
        <v>143</v>
      </c>
      <c r="D7" s="26" t="s">
        <v>188</v>
      </c>
      <c r="E7">
        <v>21</v>
      </c>
      <c r="F7">
        <v>0</v>
      </c>
      <c r="G7">
        <v>0</v>
      </c>
      <c r="H7">
        <v>25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23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23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25</v>
      </c>
      <c r="AO7">
        <v>25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23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23</v>
      </c>
      <c r="BE7">
        <f t="shared" si="0"/>
        <v>213</v>
      </c>
      <c r="BF7" s="35">
        <f t="shared" si="1"/>
        <v>25</v>
      </c>
      <c r="BG7" s="35">
        <f t="shared" si="2"/>
        <v>25</v>
      </c>
      <c r="BH7" s="35">
        <f t="shared" si="3"/>
        <v>25</v>
      </c>
      <c r="BI7" s="35">
        <f t="shared" si="4"/>
        <v>25</v>
      </c>
      <c r="BJ7" s="35">
        <f t="shared" si="5"/>
        <v>23</v>
      </c>
      <c r="BK7" s="35">
        <f t="shared" si="6"/>
        <v>23</v>
      </c>
      <c r="BL7" s="35">
        <f t="shared" si="7"/>
        <v>23</v>
      </c>
      <c r="BM7" s="47">
        <f t="shared" si="8"/>
        <v>169</v>
      </c>
      <c r="BN7">
        <v>2</v>
      </c>
      <c r="BO7" t="str">
        <f t="shared" si="9"/>
        <v>Saillen</v>
      </c>
      <c r="BP7" t="str">
        <f t="shared" si="9"/>
        <v>Sandrine</v>
      </c>
      <c r="BQ7" t="str">
        <f t="shared" si="9"/>
        <v>Vens</v>
      </c>
    </row>
    <row r="8" spans="1:69" x14ac:dyDescent="0.25">
      <c r="A8" s="14">
        <v>1982</v>
      </c>
      <c r="B8" t="s">
        <v>346</v>
      </c>
      <c r="C8" t="s">
        <v>524</v>
      </c>
      <c r="D8" s="26" t="s">
        <v>1101</v>
      </c>
      <c r="E8">
        <v>0</v>
      </c>
      <c r="F8">
        <v>0</v>
      </c>
      <c r="G8">
        <v>0</v>
      </c>
      <c r="H8">
        <v>0</v>
      </c>
      <c r="I8">
        <v>17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14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25</v>
      </c>
      <c r="X8">
        <v>0</v>
      </c>
      <c r="Y8">
        <v>0</v>
      </c>
      <c r="Z8">
        <v>0</v>
      </c>
      <c r="AA8">
        <v>0</v>
      </c>
      <c r="AB8">
        <v>25</v>
      </c>
      <c r="AC8">
        <v>0</v>
      </c>
      <c r="AD8">
        <v>0</v>
      </c>
      <c r="AE8">
        <v>0</v>
      </c>
      <c r="AF8">
        <v>0</v>
      </c>
      <c r="AG8">
        <v>0</v>
      </c>
      <c r="AH8">
        <v>25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f t="shared" si="0"/>
        <v>106</v>
      </c>
      <c r="BF8" s="35">
        <f t="shared" si="1"/>
        <v>25</v>
      </c>
      <c r="BG8" s="35">
        <f t="shared" si="2"/>
        <v>25</v>
      </c>
      <c r="BH8" s="35">
        <f t="shared" si="3"/>
        <v>25</v>
      </c>
      <c r="BI8" s="35">
        <f t="shared" si="4"/>
        <v>17</v>
      </c>
      <c r="BJ8" s="35">
        <f t="shared" si="5"/>
        <v>14</v>
      </c>
      <c r="BK8" s="35">
        <f t="shared" si="6"/>
        <v>0</v>
      </c>
      <c r="BL8" s="35">
        <f t="shared" si="7"/>
        <v>0</v>
      </c>
      <c r="BM8" s="47">
        <f t="shared" si="8"/>
        <v>106</v>
      </c>
      <c r="BN8">
        <v>3</v>
      </c>
      <c r="BO8" t="str">
        <f t="shared" ref="BO8:BO71" si="10">B8</f>
        <v>Ecoeur</v>
      </c>
      <c r="BP8" t="str">
        <f t="shared" ref="BP8:BP71" si="11">C8</f>
        <v>Céline</v>
      </c>
      <c r="BQ8" t="str">
        <f t="shared" si="9"/>
        <v>Morgins</v>
      </c>
    </row>
    <row r="9" spans="1:69" x14ac:dyDescent="0.25">
      <c r="A9" s="14">
        <v>1980</v>
      </c>
      <c r="B9" t="s">
        <v>709</v>
      </c>
      <c r="C9" t="s">
        <v>710</v>
      </c>
      <c r="D9" s="26" t="s">
        <v>144</v>
      </c>
      <c r="E9">
        <v>0</v>
      </c>
      <c r="F9">
        <v>25</v>
      </c>
      <c r="G9">
        <v>0</v>
      </c>
      <c r="H9">
        <v>0</v>
      </c>
      <c r="I9">
        <v>0</v>
      </c>
      <c r="J9">
        <v>0</v>
      </c>
      <c r="K9">
        <v>25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21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12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</v>
      </c>
      <c r="BB9">
        <v>0</v>
      </c>
      <c r="BC9">
        <v>0</v>
      </c>
      <c r="BD9">
        <v>0</v>
      </c>
      <c r="BE9">
        <f t="shared" si="0"/>
        <v>102</v>
      </c>
      <c r="BF9" s="35">
        <f t="shared" si="1"/>
        <v>25</v>
      </c>
      <c r="BG9" s="35">
        <f t="shared" si="2"/>
        <v>25</v>
      </c>
      <c r="BH9" s="35">
        <f t="shared" si="3"/>
        <v>21</v>
      </c>
      <c r="BI9" s="35">
        <f t="shared" si="4"/>
        <v>19</v>
      </c>
      <c r="BJ9" s="35">
        <f t="shared" si="5"/>
        <v>12</v>
      </c>
      <c r="BK9" s="35">
        <f t="shared" si="6"/>
        <v>0</v>
      </c>
      <c r="BL9" s="35">
        <f t="shared" si="7"/>
        <v>0</v>
      </c>
      <c r="BM9" s="47">
        <f t="shared" si="8"/>
        <v>102</v>
      </c>
      <c r="BN9">
        <v>4</v>
      </c>
      <c r="BO9" t="str">
        <f t="shared" si="10"/>
        <v>Renda</v>
      </c>
      <c r="BP9" t="str">
        <f t="shared" si="11"/>
        <v>Anabella</v>
      </c>
      <c r="BQ9" t="str">
        <f t="shared" ref="BQ9:BQ31" si="12">D9</f>
        <v>Ayent</v>
      </c>
    </row>
    <row r="10" spans="1:69" x14ac:dyDescent="0.25">
      <c r="A10" s="14">
        <v>1983</v>
      </c>
      <c r="B10" t="s">
        <v>3059</v>
      </c>
      <c r="C10" t="s">
        <v>153</v>
      </c>
      <c r="D10" s="26" t="s">
        <v>5466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21</v>
      </c>
      <c r="AO10">
        <v>23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19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15</v>
      </c>
      <c r="BE10">
        <f t="shared" si="0"/>
        <v>99</v>
      </c>
      <c r="BF10" s="35">
        <f t="shared" si="1"/>
        <v>23</v>
      </c>
      <c r="BG10" s="35">
        <f t="shared" si="2"/>
        <v>21</v>
      </c>
      <c r="BH10" s="35">
        <f t="shared" si="3"/>
        <v>21</v>
      </c>
      <c r="BI10" s="35">
        <f t="shared" si="4"/>
        <v>19</v>
      </c>
      <c r="BJ10" s="35">
        <f t="shared" si="5"/>
        <v>15</v>
      </c>
      <c r="BK10" s="35">
        <f t="shared" si="6"/>
        <v>0</v>
      </c>
      <c r="BL10" s="35">
        <f t="shared" si="7"/>
        <v>0</v>
      </c>
      <c r="BM10" s="47">
        <f t="shared" si="8"/>
        <v>99</v>
      </c>
      <c r="BN10">
        <v>5</v>
      </c>
      <c r="BO10" t="str">
        <f t="shared" si="10"/>
        <v>Perrin Piasenta</v>
      </c>
      <c r="BP10" t="str">
        <f t="shared" si="11"/>
        <v>Sophie</v>
      </c>
      <c r="BQ10" t="str">
        <f t="shared" si="12"/>
        <v>St-Pierre de Clages</v>
      </c>
    </row>
    <row r="11" spans="1:69" x14ac:dyDescent="0.25">
      <c r="A11" s="14">
        <v>1979</v>
      </c>
      <c r="B11" t="s">
        <v>152</v>
      </c>
      <c r="C11" t="s">
        <v>986</v>
      </c>
      <c r="D11" s="26" t="s">
        <v>1042</v>
      </c>
      <c r="E11">
        <v>0</v>
      </c>
      <c r="F11">
        <v>0</v>
      </c>
      <c r="G11">
        <v>0</v>
      </c>
      <c r="H11">
        <v>0</v>
      </c>
      <c r="I11">
        <v>0</v>
      </c>
      <c r="J11">
        <v>23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21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23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si="0"/>
        <v>92</v>
      </c>
      <c r="BF11" s="35">
        <f t="shared" si="1"/>
        <v>25</v>
      </c>
      <c r="BG11" s="35">
        <f t="shared" si="2"/>
        <v>23</v>
      </c>
      <c r="BH11" s="35">
        <f t="shared" si="3"/>
        <v>23</v>
      </c>
      <c r="BI11" s="35">
        <f t="shared" si="4"/>
        <v>21</v>
      </c>
      <c r="BJ11" s="35">
        <f t="shared" si="5"/>
        <v>0</v>
      </c>
      <c r="BK11" s="35">
        <f t="shared" si="6"/>
        <v>0</v>
      </c>
      <c r="BL11" s="35">
        <f t="shared" si="7"/>
        <v>0</v>
      </c>
      <c r="BM11" s="47">
        <f t="shared" si="8"/>
        <v>92</v>
      </c>
      <c r="BN11">
        <v>6</v>
      </c>
      <c r="BO11" t="str">
        <f t="shared" si="10"/>
        <v>Favre</v>
      </c>
      <c r="BP11" t="str">
        <f t="shared" si="11"/>
        <v>Caroline</v>
      </c>
      <c r="BQ11" t="str">
        <f t="shared" si="12"/>
        <v>Vernayaz</v>
      </c>
    </row>
    <row r="12" spans="1:69" x14ac:dyDescent="0.25">
      <c r="A12" s="14">
        <v>1980</v>
      </c>
      <c r="B12" t="s">
        <v>1485</v>
      </c>
      <c r="C12" t="s">
        <v>1486</v>
      </c>
      <c r="D12" s="26" t="s">
        <v>1481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34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21</v>
      </c>
      <c r="AA12">
        <v>0</v>
      </c>
      <c r="AB12">
        <v>13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17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si="0"/>
        <v>85</v>
      </c>
      <c r="BF12" s="35">
        <f t="shared" si="1"/>
        <v>34</v>
      </c>
      <c r="BG12" s="35">
        <f t="shared" si="2"/>
        <v>21</v>
      </c>
      <c r="BH12" s="35">
        <f t="shared" si="3"/>
        <v>17</v>
      </c>
      <c r="BI12" s="35">
        <f t="shared" si="4"/>
        <v>13</v>
      </c>
      <c r="BJ12" s="35">
        <f t="shared" si="5"/>
        <v>0</v>
      </c>
      <c r="BK12" s="35">
        <f t="shared" si="6"/>
        <v>0</v>
      </c>
      <c r="BL12" s="35">
        <f t="shared" si="7"/>
        <v>0</v>
      </c>
      <c r="BM12" s="47">
        <f t="shared" si="8"/>
        <v>85</v>
      </c>
      <c r="BN12">
        <v>7</v>
      </c>
      <c r="BO12" t="str">
        <f t="shared" si="10"/>
        <v>Lochmatter</v>
      </c>
      <c r="BP12" t="str">
        <f t="shared" si="11"/>
        <v>Corinne</v>
      </c>
      <c r="BQ12" t="str">
        <f t="shared" si="12"/>
        <v>Brigerbad</v>
      </c>
    </row>
    <row r="13" spans="1:69" x14ac:dyDescent="0.25">
      <c r="A13" s="14">
        <v>1980</v>
      </c>
      <c r="B13" t="s">
        <v>1279</v>
      </c>
      <c r="C13" t="s">
        <v>53</v>
      </c>
      <c r="D13" s="26" t="s">
        <v>1605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19</v>
      </c>
      <c r="M13">
        <v>0</v>
      </c>
      <c r="N13">
        <v>0</v>
      </c>
      <c r="O13">
        <v>25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15</v>
      </c>
      <c r="AW13">
        <v>25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si="0"/>
        <v>84</v>
      </c>
      <c r="BF13" s="35">
        <f t="shared" si="1"/>
        <v>25</v>
      </c>
      <c r="BG13" s="35">
        <f t="shared" si="2"/>
        <v>25</v>
      </c>
      <c r="BH13" s="35">
        <f t="shared" si="3"/>
        <v>19</v>
      </c>
      <c r="BI13" s="35">
        <f t="shared" si="4"/>
        <v>15</v>
      </c>
      <c r="BJ13" s="35">
        <f t="shared" si="5"/>
        <v>0</v>
      </c>
      <c r="BK13" s="35">
        <f t="shared" si="6"/>
        <v>0</v>
      </c>
      <c r="BL13" s="35">
        <f t="shared" si="7"/>
        <v>0</v>
      </c>
      <c r="BM13" s="47">
        <f t="shared" si="8"/>
        <v>84</v>
      </c>
      <c r="BN13">
        <v>8</v>
      </c>
      <c r="BO13" t="str">
        <f t="shared" si="10"/>
        <v>Crausaz</v>
      </c>
      <c r="BP13" t="str">
        <f t="shared" si="11"/>
        <v>Christine</v>
      </c>
      <c r="BQ13" t="str">
        <f t="shared" si="12"/>
        <v>Le Levron</v>
      </c>
    </row>
    <row r="14" spans="1:69" x14ac:dyDescent="0.25">
      <c r="A14" s="14">
        <v>1983</v>
      </c>
      <c r="B14" t="s">
        <v>303</v>
      </c>
      <c r="C14" t="s">
        <v>131</v>
      </c>
      <c r="D14" s="26" t="s">
        <v>304</v>
      </c>
      <c r="E14">
        <v>25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25</v>
      </c>
      <c r="BE14">
        <f t="shared" si="0"/>
        <v>75</v>
      </c>
      <c r="BF14" s="35">
        <f t="shared" si="1"/>
        <v>25</v>
      </c>
      <c r="BG14" s="35">
        <f t="shared" si="2"/>
        <v>25</v>
      </c>
      <c r="BH14" s="35">
        <f t="shared" si="3"/>
        <v>25</v>
      </c>
      <c r="BI14" s="35">
        <f t="shared" si="4"/>
        <v>0</v>
      </c>
      <c r="BJ14" s="35">
        <f t="shared" si="5"/>
        <v>0</v>
      </c>
      <c r="BK14" s="35">
        <f t="shared" si="6"/>
        <v>0</v>
      </c>
      <c r="BL14" s="35">
        <f t="shared" si="7"/>
        <v>0</v>
      </c>
      <c r="BM14" s="47">
        <f t="shared" si="8"/>
        <v>75</v>
      </c>
      <c r="BN14">
        <v>9</v>
      </c>
      <c r="BO14" t="str">
        <f t="shared" si="10"/>
        <v>Dewalle</v>
      </c>
      <c r="BP14" t="str">
        <f t="shared" si="11"/>
        <v>Christel</v>
      </c>
      <c r="BQ14" t="str">
        <f t="shared" si="12"/>
        <v>Cornier</v>
      </c>
    </row>
    <row r="15" spans="1:69" x14ac:dyDescent="0.25">
      <c r="A15" s="14">
        <v>1978</v>
      </c>
      <c r="B15" t="s">
        <v>557</v>
      </c>
      <c r="C15" t="s">
        <v>43</v>
      </c>
      <c r="D15" s="26" t="s">
        <v>558</v>
      </c>
      <c r="E15">
        <v>0</v>
      </c>
      <c r="F15">
        <v>0</v>
      </c>
      <c r="G15">
        <v>25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23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si="0"/>
        <v>71</v>
      </c>
      <c r="BF15" s="35">
        <f t="shared" si="1"/>
        <v>25</v>
      </c>
      <c r="BG15" s="35">
        <f t="shared" si="2"/>
        <v>23</v>
      </c>
      <c r="BH15" s="35">
        <f t="shared" si="3"/>
        <v>23</v>
      </c>
      <c r="BI15" s="35">
        <f t="shared" si="4"/>
        <v>0</v>
      </c>
      <c r="BJ15" s="35">
        <f t="shared" si="5"/>
        <v>0</v>
      </c>
      <c r="BK15" s="35">
        <f t="shared" si="6"/>
        <v>0</v>
      </c>
      <c r="BL15" s="35">
        <f t="shared" si="7"/>
        <v>0</v>
      </c>
      <c r="BM15" s="47">
        <f t="shared" si="8"/>
        <v>71</v>
      </c>
      <c r="BN15">
        <v>10</v>
      </c>
      <c r="BO15" t="str">
        <f t="shared" si="10"/>
        <v>Besse Barras</v>
      </c>
      <c r="BP15" t="str">
        <f t="shared" si="11"/>
        <v>Camille</v>
      </c>
      <c r="BQ15" t="str">
        <f t="shared" si="12"/>
        <v>Sierre</v>
      </c>
    </row>
    <row r="16" spans="1:69" x14ac:dyDescent="0.25">
      <c r="A16" s="14">
        <v>1982</v>
      </c>
      <c r="B16" t="s">
        <v>686</v>
      </c>
      <c r="C16" t="s">
        <v>146</v>
      </c>
      <c r="D16" s="26" t="s">
        <v>126</v>
      </c>
      <c r="E16">
        <v>0</v>
      </c>
      <c r="F16">
        <v>19</v>
      </c>
      <c r="G16">
        <v>0</v>
      </c>
      <c r="H16">
        <v>0</v>
      </c>
      <c r="I16">
        <v>0</v>
      </c>
      <c r="J16">
        <v>13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15</v>
      </c>
      <c r="AY16">
        <v>0</v>
      </c>
      <c r="AZ16">
        <v>0</v>
      </c>
      <c r="BA16">
        <v>0</v>
      </c>
      <c r="BB16">
        <v>0</v>
      </c>
      <c r="BC16">
        <v>23</v>
      </c>
      <c r="BD16">
        <v>0</v>
      </c>
      <c r="BE16">
        <f t="shared" si="0"/>
        <v>70</v>
      </c>
      <c r="BF16" s="35">
        <f t="shared" si="1"/>
        <v>23</v>
      </c>
      <c r="BG16" s="35">
        <f t="shared" si="2"/>
        <v>19</v>
      </c>
      <c r="BH16" s="35">
        <f t="shared" si="3"/>
        <v>15</v>
      </c>
      <c r="BI16" s="35">
        <f t="shared" si="4"/>
        <v>13</v>
      </c>
      <c r="BJ16" s="35">
        <f t="shared" si="5"/>
        <v>0</v>
      </c>
      <c r="BK16" s="35">
        <f t="shared" si="6"/>
        <v>0</v>
      </c>
      <c r="BL16" s="35">
        <f t="shared" si="7"/>
        <v>0</v>
      </c>
      <c r="BM16" s="47">
        <f t="shared" si="8"/>
        <v>70</v>
      </c>
      <c r="BN16">
        <v>11</v>
      </c>
      <c r="BO16" t="str">
        <f t="shared" si="10"/>
        <v>Bonvin</v>
      </c>
      <c r="BP16" t="str">
        <f t="shared" si="11"/>
        <v>Sarah</v>
      </c>
      <c r="BQ16" t="str">
        <f t="shared" si="12"/>
        <v>Montana</v>
      </c>
    </row>
    <row r="17" spans="1:69" x14ac:dyDescent="0.25">
      <c r="A17" s="14">
        <v>1980</v>
      </c>
      <c r="B17" t="s">
        <v>841</v>
      </c>
      <c r="C17" t="s">
        <v>842</v>
      </c>
      <c r="D17" s="26" t="s">
        <v>59</v>
      </c>
      <c r="E17">
        <v>0</v>
      </c>
      <c r="F17">
        <v>0</v>
      </c>
      <c r="G17">
        <v>0</v>
      </c>
      <c r="H17">
        <v>0</v>
      </c>
      <c r="I17">
        <v>25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19</v>
      </c>
      <c r="Q17">
        <v>0</v>
      </c>
      <c r="R17">
        <v>0</v>
      </c>
      <c r="S17">
        <v>0</v>
      </c>
      <c r="T17">
        <v>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si="0"/>
        <v>69</v>
      </c>
      <c r="BF17" s="35">
        <f t="shared" si="1"/>
        <v>25</v>
      </c>
      <c r="BG17" s="35">
        <f t="shared" si="2"/>
        <v>25</v>
      </c>
      <c r="BH17" s="35">
        <f t="shared" si="3"/>
        <v>19</v>
      </c>
      <c r="BI17" s="35">
        <f t="shared" si="4"/>
        <v>0</v>
      </c>
      <c r="BJ17" s="35">
        <f t="shared" si="5"/>
        <v>0</v>
      </c>
      <c r="BK17" s="35">
        <f t="shared" si="6"/>
        <v>0</v>
      </c>
      <c r="BL17" s="35">
        <f t="shared" si="7"/>
        <v>0</v>
      </c>
      <c r="BM17" s="47">
        <f t="shared" si="8"/>
        <v>69</v>
      </c>
      <c r="BN17">
        <v>12</v>
      </c>
      <c r="BO17" t="str">
        <f t="shared" si="10"/>
        <v>Rossier Saillen</v>
      </c>
      <c r="BP17" t="str">
        <f t="shared" si="11"/>
        <v>Carmen</v>
      </c>
      <c r="BQ17" t="str">
        <f t="shared" si="12"/>
        <v>Sion</v>
      </c>
    </row>
    <row r="18" spans="1:69" x14ac:dyDescent="0.25">
      <c r="A18" s="14">
        <v>1975</v>
      </c>
      <c r="B18" t="s">
        <v>2887</v>
      </c>
      <c r="C18" t="s">
        <v>862</v>
      </c>
      <c r="D18" s="26" t="s">
        <v>2888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19</v>
      </c>
      <c r="V18">
        <v>25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si="0"/>
        <v>67</v>
      </c>
      <c r="BF18" s="35">
        <f t="shared" si="1"/>
        <v>25</v>
      </c>
      <c r="BG18" s="35">
        <f t="shared" si="2"/>
        <v>23</v>
      </c>
      <c r="BH18" s="35">
        <f t="shared" si="3"/>
        <v>19</v>
      </c>
      <c r="BI18" s="35">
        <f t="shared" si="4"/>
        <v>0</v>
      </c>
      <c r="BJ18" s="35">
        <f t="shared" si="5"/>
        <v>0</v>
      </c>
      <c r="BK18" s="35">
        <f t="shared" si="6"/>
        <v>0</v>
      </c>
      <c r="BL18" s="35">
        <f t="shared" si="7"/>
        <v>0</v>
      </c>
      <c r="BM18" s="47">
        <f t="shared" si="8"/>
        <v>67</v>
      </c>
      <c r="BN18">
        <v>13</v>
      </c>
      <c r="BO18" t="str">
        <f t="shared" si="10"/>
        <v>Crettaz</v>
      </c>
      <c r="BP18" t="str">
        <f t="shared" si="11"/>
        <v>Martine</v>
      </c>
      <c r="BQ18" t="str">
        <f t="shared" si="12"/>
        <v>Vernamiège</v>
      </c>
    </row>
    <row r="19" spans="1:69" x14ac:dyDescent="0.25">
      <c r="A19" s="14">
        <v>1979</v>
      </c>
      <c r="B19" t="s">
        <v>1285</v>
      </c>
      <c r="C19" t="s">
        <v>338</v>
      </c>
      <c r="D19" s="26" t="s">
        <v>2093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23</v>
      </c>
      <c r="Y19">
        <v>0</v>
      </c>
      <c r="Z19">
        <v>0</v>
      </c>
      <c r="AA19">
        <v>19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23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si="0"/>
        <v>65</v>
      </c>
      <c r="BF19" s="35">
        <f t="shared" si="1"/>
        <v>23</v>
      </c>
      <c r="BG19" s="35">
        <f t="shared" si="2"/>
        <v>23</v>
      </c>
      <c r="BH19" s="35">
        <f t="shared" si="3"/>
        <v>19</v>
      </c>
      <c r="BI19" s="35">
        <f t="shared" si="4"/>
        <v>0</v>
      </c>
      <c r="BJ19" s="35">
        <f t="shared" si="5"/>
        <v>0</v>
      </c>
      <c r="BK19" s="35">
        <f t="shared" si="6"/>
        <v>0</v>
      </c>
      <c r="BL19" s="35">
        <f t="shared" si="7"/>
        <v>0</v>
      </c>
      <c r="BM19" s="47">
        <f t="shared" si="8"/>
        <v>65</v>
      </c>
      <c r="BN19">
        <v>14</v>
      </c>
      <c r="BO19" t="str">
        <f t="shared" si="10"/>
        <v>Michellod</v>
      </c>
      <c r="BP19" t="str">
        <f t="shared" si="11"/>
        <v>Stéphanie</v>
      </c>
      <c r="BQ19" t="str">
        <f t="shared" si="12"/>
        <v>Versegères</v>
      </c>
    </row>
    <row r="20" spans="1:69" x14ac:dyDescent="0.25">
      <c r="A20" s="14">
        <v>1979</v>
      </c>
      <c r="B20" t="s">
        <v>1187</v>
      </c>
      <c r="C20" t="s">
        <v>146</v>
      </c>
      <c r="D20" s="26" t="s">
        <v>76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</v>
      </c>
      <c r="BB20">
        <v>0</v>
      </c>
      <c r="BC20">
        <v>0</v>
      </c>
      <c r="BD20">
        <v>19</v>
      </c>
      <c r="BE20">
        <f t="shared" si="0"/>
        <v>65</v>
      </c>
      <c r="BF20" s="35">
        <f t="shared" si="1"/>
        <v>25</v>
      </c>
      <c r="BG20" s="35">
        <f t="shared" si="2"/>
        <v>21</v>
      </c>
      <c r="BH20" s="35">
        <f t="shared" si="3"/>
        <v>19</v>
      </c>
      <c r="BI20" s="35">
        <f t="shared" si="4"/>
        <v>0</v>
      </c>
      <c r="BJ20" s="35">
        <f t="shared" si="5"/>
        <v>0</v>
      </c>
      <c r="BK20" s="35">
        <f t="shared" si="6"/>
        <v>0</v>
      </c>
      <c r="BL20" s="35">
        <f t="shared" si="7"/>
        <v>0</v>
      </c>
      <c r="BM20" s="47">
        <f t="shared" si="8"/>
        <v>65</v>
      </c>
      <c r="BN20">
        <v>14</v>
      </c>
      <c r="BO20" t="str">
        <f t="shared" si="10"/>
        <v xml:space="preserve">Wicky </v>
      </c>
      <c r="BP20" t="str">
        <f t="shared" si="11"/>
        <v>Sarah</v>
      </c>
      <c r="BQ20" t="str">
        <f t="shared" si="12"/>
        <v>Bramois</v>
      </c>
    </row>
    <row r="21" spans="1:69" x14ac:dyDescent="0.25">
      <c r="A21" s="14">
        <v>1981</v>
      </c>
      <c r="B21" t="s">
        <v>347</v>
      </c>
      <c r="C21" t="s">
        <v>348</v>
      </c>
      <c r="D21" s="26" t="s">
        <v>73</v>
      </c>
      <c r="E21">
        <v>0</v>
      </c>
      <c r="F21">
        <v>0</v>
      </c>
      <c r="G21">
        <v>0</v>
      </c>
      <c r="H21">
        <v>14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21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19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9</v>
      </c>
      <c r="BE21">
        <f t="shared" si="0"/>
        <v>63</v>
      </c>
      <c r="BF21" s="35">
        <f t="shared" si="1"/>
        <v>21</v>
      </c>
      <c r="BG21" s="35">
        <f t="shared" si="2"/>
        <v>19</v>
      </c>
      <c r="BH21" s="35">
        <f t="shared" si="3"/>
        <v>14</v>
      </c>
      <c r="BI21" s="35">
        <f t="shared" si="4"/>
        <v>9</v>
      </c>
      <c r="BJ21" s="35">
        <f t="shared" si="5"/>
        <v>0</v>
      </c>
      <c r="BK21" s="35">
        <f t="shared" si="6"/>
        <v>0</v>
      </c>
      <c r="BL21" s="35">
        <f t="shared" si="7"/>
        <v>0</v>
      </c>
      <c r="BM21" s="47">
        <f t="shared" si="8"/>
        <v>63</v>
      </c>
      <c r="BN21">
        <v>15</v>
      </c>
      <c r="BO21" t="str">
        <f t="shared" si="10"/>
        <v>Mezö</v>
      </c>
      <c r="BP21" t="str">
        <f t="shared" si="11"/>
        <v>Annouk</v>
      </c>
      <c r="BQ21" t="str">
        <f t="shared" si="12"/>
        <v>Riddes</v>
      </c>
    </row>
    <row r="22" spans="1:69" x14ac:dyDescent="0.25">
      <c r="A22" s="14">
        <v>1976</v>
      </c>
      <c r="B22" t="s">
        <v>1190</v>
      </c>
      <c r="C22" t="s">
        <v>1191</v>
      </c>
      <c r="D22" s="26" t="s">
        <v>1192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11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12</v>
      </c>
      <c r="BE22">
        <f t="shared" si="0"/>
        <v>61</v>
      </c>
      <c r="BF22" s="35">
        <f t="shared" si="1"/>
        <v>23</v>
      </c>
      <c r="BG22" s="35">
        <f t="shared" si="2"/>
        <v>15</v>
      </c>
      <c r="BH22" s="35">
        <f t="shared" si="3"/>
        <v>12</v>
      </c>
      <c r="BI22" s="35">
        <f t="shared" si="4"/>
        <v>11</v>
      </c>
      <c r="BJ22" s="35">
        <f t="shared" si="5"/>
        <v>0</v>
      </c>
      <c r="BK22" s="35">
        <f t="shared" si="6"/>
        <v>0</v>
      </c>
      <c r="BL22" s="35">
        <f t="shared" si="7"/>
        <v>0</v>
      </c>
      <c r="BM22" s="47">
        <f t="shared" si="8"/>
        <v>61</v>
      </c>
      <c r="BN22">
        <v>16</v>
      </c>
      <c r="BO22" t="str">
        <f t="shared" si="10"/>
        <v>Dubois</v>
      </c>
      <c r="BP22" t="str">
        <f t="shared" si="11"/>
        <v>Florence</v>
      </c>
      <c r="BQ22" t="str">
        <f t="shared" si="12"/>
        <v>Les Marécottes</v>
      </c>
    </row>
    <row r="23" spans="1:69" x14ac:dyDescent="0.25">
      <c r="A23" s="14">
        <v>1975</v>
      </c>
      <c r="B23" t="s">
        <v>1606</v>
      </c>
      <c r="C23" t="s">
        <v>1607</v>
      </c>
      <c r="D23" s="26" t="s">
        <v>1608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23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</v>
      </c>
      <c r="BB23">
        <v>0</v>
      </c>
      <c r="BC23">
        <v>0</v>
      </c>
      <c r="BD23">
        <v>14</v>
      </c>
      <c r="BE23">
        <f t="shared" si="0"/>
        <v>60</v>
      </c>
      <c r="BF23" s="35">
        <f t="shared" si="1"/>
        <v>23</v>
      </c>
      <c r="BG23" s="35">
        <f t="shared" si="2"/>
        <v>23</v>
      </c>
      <c r="BH23" s="35">
        <f t="shared" si="3"/>
        <v>14</v>
      </c>
      <c r="BI23" s="35">
        <f t="shared" si="4"/>
        <v>0</v>
      </c>
      <c r="BJ23" s="35">
        <f t="shared" si="5"/>
        <v>0</v>
      </c>
      <c r="BK23" s="35">
        <f t="shared" si="6"/>
        <v>0</v>
      </c>
      <c r="BL23" s="35">
        <f t="shared" si="7"/>
        <v>0</v>
      </c>
      <c r="BM23" s="47">
        <f t="shared" si="8"/>
        <v>60</v>
      </c>
      <c r="BN23">
        <v>17</v>
      </c>
      <c r="BO23" t="str">
        <f t="shared" si="10"/>
        <v>Favrat</v>
      </c>
      <c r="BP23" t="str">
        <f t="shared" si="11"/>
        <v>Géraldine</v>
      </c>
      <c r="BQ23" t="str">
        <f t="shared" si="12"/>
        <v>Saint-Antoine</v>
      </c>
    </row>
    <row r="24" spans="1:69" x14ac:dyDescent="0.25">
      <c r="A24" s="14">
        <v>1983</v>
      </c>
      <c r="B24" t="s">
        <v>340</v>
      </c>
      <c r="C24" t="s">
        <v>341</v>
      </c>
      <c r="D24" s="26" t="s">
        <v>323</v>
      </c>
      <c r="E24">
        <v>0</v>
      </c>
      <c r="F24">
        <v>0</v>
      </c>
      <c r="G24">
        <v>0</v>
      </c>
      <c r="H24">
        <v>21</v>
      </c>
      <c r="I24">
        <v>15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23</v>
      </c>
      <c r="BA24">
        <v>0</v>
      </c>
      <c r="BB24">
        <v>0</v>
      </c>
      <c r="BC24">
        <v>0</v>
      </c>
      <c r="BD24">
        <v>0</v>
      </c>
      <c r="BE24">
        <f t="shared" si="0"/>
        <v>59</v>
      </c>
      <c r="BF24" s="35">
        <f t="shared" si="1"/>
        <v>23</v>
      </c>
      <c r="BG24" s="35">
        <f t="shared" si="2"/>
        <v>21</v>
      </c>
      <c r="BH24" s="35">
        <f t="shared" si="3"/>
        <v>15</v>
      </c>
      <c r="BI24" s="35">
        <f t="shared" si="4"/>
        <v>0</v>
      </c>
      <c r="BJ24" s="35">
        <f t="shared" si="5"/>
        <v>0</v>
      </c>
      <c r="BK24" s="35">
        <f t="shared" si="6"/>
        <v>0</v>
      </c>
      <c r="BL24" s="35">
        <f t="shared" si="7"/>
        <v>0</v>
      </c>
      <c r="BM24" s="47">
        <f t="shared" si="8"/>
        <v>59</v>
      </c>
      <c r="BN24">
        <v>18</v>
      </c>
      <c r="BO24" t="str">
        <f t="shared" si="10"/>
        <v>Caillet-Bois</v>
      </c>
      <c r="BP24" t="str">
        <f t="shared" si="11"/>
        <v>Cindy</v>
      </c>
      <c r="BQ24" t="str">
        <f t="shared" si="12"/>
        <v>Choëx</v>
      </c>
    </row>
    <row r="25" spans="1:69" x14ac:dyDescent="0.25">
      <c r="A25" s="14">
        <v>1978</v>
      </c>
      <c r="B25" t="s">
        <v>367</v>
      </c>
      <c r="C25" t="s">
        <v>5914</v>
      </c>
      <c r="D25" s="26" t="s">
        <v>2092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21</v>
      </c>
      <c r="Y25">
        <v>0</v>
      </c>
      <c r="Z25">
        <v>0</v>
      </c>
      <c r="AA25">
        <v>17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si="0"/>
        <v>59</v>
      </c>
      <c r="BF25" s="35">
        <f t="shared" si="1"/>
        <v>21</v>
      </c>
      <c r="BG25" s="35">
        <f t="shared" si="2"/>
        <v>21</v>
      </c>
      <c r="BH25" s="35">
        <f t="shared" si="3"/>
        <v>17</v>
      </c>
      <c r="BI25" s="35">
        <f t="shared" si="4"/>
        <v>0</v>
      </c>
      <c r="BJ25" s="35">
        <f t="shared" si="5"/>
        <v>0</v>
      </c>
      <c r="BK25" s="35">
        <f t="shared" si="6"/>
        <v>0</v>
      </c>
      <c r="BL25" s="35">
        <f t="shared" si="7"/>
        <v>0</v>
      </c>
      <c r="BM25" s="47">
        <f t="shared" si="8"/>
        <v>59</v>
      </c>
      <c r="BN25">
        <v>18</v>
      </c>
      <c r="BO25" t="str">
        <f t="shared" si="10"/>
        <v>Carron</v>
      </c>
      <c r="BP25" t="str">
        <f t="shared" si="11"/>
        <v>Andrée</v>
      </c>
      <c r="BQ25" t="str">
        <f t="shared" si="12"/>
        <v>Vollèges</v>
      </c>
    </row>
    <row r="26" spans="1:69" x14ac:dyDescent="0.25">
      <c r="A26" s="14">
        <v>1980</v>
      </c>
      <c r="B26" t="s">
        <v>2221</v>
      </c>
      <c r="C26" t="s">
        <v>2222</v>
      </c>
      <c r="D26" s="26" t="s">
        <v>1475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23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25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si="0"/>
        <v>59</v>
      </c>
      <c r="BF26" s="35">
        <f t="shared" si="1"/>
        <v>25</v>
      </c>
      <c r="BG26" s="35">
        <f t="shared" si="2"/>
        <v>23</v>
      </c>
      <c r="BH26" s="35">
        <f t="shared" si="3"/>
        <v>11</v>
      </c>
      <c r="BI26" s="35">
        <f t="shared" si="4"/>
        <v>0</v>
      </c>
      <c r="BJ26" s="35">
        <f t="shared" si="5"/>
        <v>0</v>
      </c>
      <c r="BK26" s="35">
        <f t="shared" si="6"/>
        <v>0</v>
      </c>
      <c r="BL26" s="35">
        <f t="shared" si="7"/>
        <v>0</v>
      </c>
      <c r="BM26" s="47">
        <f t="shared" si="8"/>
        <v>59</v>
      </c>
      <c r="BN26">
        <v>18</v>
      </c>
      <c r="BO26" t="str">
        <f t="shared" si="10"/>
        <v>Eggel</v>
      </c>
      <c r="BP26" t="str">
        <f t="shared" si="11"/>
        <v>Deborah</v>
      </c>
      <c r="BQ26" t="str">
        <f t="shared" si="12"/>
        <v>Brig</v>
      </c>
    </row>
    <row r="27" spans="1:69" x14ac:dyDescent="0.25">
      <c r="A27" s="14">
        <v>1983</v>
      </c>
      <c r="B27" t="s">
        <v>1478</v>
      </c>
      <c r="C27" t="s">
        <v>1479</v>
      </c>
      <c r="D27" s="26" t="s">
        <v>1480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46</v>
      </c>
      <c r="O27">
        <v>0</v>
      </c>
      <c r="P27">
        <v>8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si="0"/>
        <v>54</v>
      </c>
      <c r="BF27" s="35">
        <f t="shared" si="1"/>
        <v>46</v>
      </c>
      <c r="BG27" s="35">
        <f t="shared" si="2"/>
        <v>8</v>
      </c>
      <c r="BH27" s="35">
        <f t="shared" si="3"/>
        <v>0</v>
      </c>
      <c r="BI27" s="35">
        <f t="shared" si="4"/>
        <v>0</v>
      </c>
      <c r="BJ27" s="35">
        <f t="shared" si="5"/>
        <v>0</v>
      </c>
      <c r="BK27" s="35">
        <f t="shared" si="6"/>
        <v>0</v>
      </c>
      <c r="BL27" s="35">
        <f t="shared" si="7"/>
        <v>0</v>
      </c>
      <c r="BM27" s="47">
        <f t="shared" si="8"/>
        <v>54</v>
      </c>
      <c r="BN27">
        <v>19</v>
      </c>
      <c r="BO27" t="str">
        <f t="shared" si="10"/>
        <v>Ulmer</v>
      </c>
      <c r="BP27" t="str">
        <f t="shared" si="11"/>
        <v>Cornelia</v>
      </c>
      <c r="BQ27" t="str">
        <f t="shared" si="12"/>
        <v>Steffisburg</v>
      </c>
    </row>
    <row r="28" spans="1:69" x14ac:dyDescent="0.25">
      <c r="A28" s="14">
        <v>1977</v>
      </c>
      <c r="B28" t="s">
        <v>3338</v>
      </c>
      <c r="C28" t="s">
        <v>354</v>
      </c>
      <c r="D28" s="26" t="s">
        <v>4463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17</v>
      </c>
      <c r="AF28">
        <v>0</v>
      </c>
      <c r="AG28">
        <v>0</v>
      </c>
      <c r="AH28">
        <v>0</v>
      </c>
      <c r="AI28">
        <v>14</v>
      </c>
      <c r="AJ28">
        <v>21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si="0"/>
        <v>52</v>
      </c>
      <c r="BF28" s="35">
        <f t="shared" si="1"/>
        <v>21</v>
      </c>
      <c r="BG28" s="35">
        <f t="shared" si="2"/>
        <v>17</v>
      </c>
      <c r="BH28" s="35">
        <f t="shared" si="3"/>
        <v>14</v>
      </c>
      <c r="BI28" s="35">
        <f t="shared" si="4"/>
        <v>0</v>
      </c>
      <c r="BJ28" s="35">
        <f t="shared" si="5"/>
        <v>0</v>
      </c>
      <c r="BK28" s="35">
        <f t="shared" si="6"/>
        <v>0</v>
      </c>
      <c r="BL28" s="35">
        <f t="shared" si="7"/>
        <v>0</v>
      </c>
      <c r="BM28" s="47">
        <f t="shared" si="8"/>
        <v>52</v>
      </c>
      <c r="BN28">
        <v>20</v>
      </c>
      <c r="BO28" t="str">
        <f t="shared" si="10"/>
        <v>Wilmart</v>
      </c>
      <c r="BP28" t="str">
        <f t="shared" si="11"/>
        <v>Laure</v>
      </c>
      <c r="BQ28" t="str">
        <f t="shared" si="12"/>
        <v>Archamps</v>
      </c>
    </row>
    <row r="29" spans="1:69" x14ac:dyDescent="0.25">
      <c r="A29" s="14">
        <v>1982</v>
      </c>
      <c r="B29" t="s">
        <v>2593</v>
      </c>
      <c r="C29" t="s">
        <v>1293</v>
      </c>
      <c r="D29" s="26" t="s">
        <v>2594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25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25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si="0"/>
        <v>50</v>
      </c>
      <c r="BF29" s="35">
        <f t="shared" si="1"/>
        <v>25</v>
      </c>
      <c r="BG29" s="35">
        <f t="shared" si="2"/>
        <v>25</v>
      </c>
      <c r="BH29" s="35">
        <f t="shared" si="3"/>
        <v>0</v>
      </c>
      <c r="BI29" s="35">
        <f t="shared" si="4"/>
        <v>0</v>
      </c>
      <c r="BJ29" s="35">
        <f t="shared" si="5"/>
        <v>0</v>
      </c>
      <c r="BK29" s="35">
        <f t="shared" si="6"/>
        <v>0</v>
      </c>
      <c r="BL29" s="35">
        <f t="shared" si="7"/>
        <v>0</v>
      </c>
      <c r="BM29" s="47">
        <f t="shared" si="8"/>
        <v>50</v>
      </c>
      <c r="BN29">
        <v>21</v>
      </c>
      <c r="BO29" t="str">
        <f t="shared" si="10"/>
        <v>Pooley</v>
      </c>
      <c r="BP29" t="str">
        <f t="shared" si="11"/>
        <v>Emma</v>
      </c>
      <c r="BQ29" t="str">
        <f t="shared" si="12"/>
        <v>Hausen am Albis</v>
      </c>
    </row>
    <row r="30" spans="1:69" x14ac:dyDescent="0.25">
      <c r="A30" s="14">
        <v>1981</v>
      </c>
      <c r="B30" t="s">
        <v>1184</v>
      </c>
      <c r="C30" t="s">
        <v>1185</v>
      </c>
      <c r="D30" s="26" t="s">
        <v>1186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25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si="0"/>
        <v>48</v>
      </c>
      <c r="BF30" s="35">
        <f t="shared" si="1"/>
        <v>25</v>
      </c>
      <c r="BG30" s="35">
        <f t="shared" si="2"/>
        <v>23</v>
      </c>
      <c r="BH30" s="35">
        <f t="shared" si="3"/>
        <v>0</v>
      </c>
      <c r="BI30" s="35">
        <f t="shared" si="4"/>
        <v>0</v>
      </c>
      <c r="BJ30" s="35">
        <f t="shared" si="5"/>
        <v>0</v>
      </c>
      <c r="BK30" s="35">
        <f t="shared" si="6"/>
        <v>0</v>
      </c>
      <c r="BL30" s="35">
        <f t="shared" si="7"/>
        <v>0</v>
      </c>
      <c r="BM30" s="47">
        <f t="shared" si="8"/>
        <v>48</v>
      </c>
      <c r="BN30">
        <v>22</v>
      </c>
      <c r="BO30" t="str">
        <f t="shared" si="10"/>
        <v>Kaltenrieder</v>
      </c>
      <c r="BP30" t="str">
        <f t="shared" si="11"/>
        <v>Johanne</v>
      </c>
      <c r="BQ30" t="str">
        <f t="shared" si="12"/>
        <v>Corcelles</v>
      </c>
    </row>
    <row r="31" spans="1:69" x14ac:dyDescent="0.25">
      <c r="A31" s="14">
        <v>1975</v>
      </c>
      <c r="B31" t="s">
        <v>1386</v>
      </c>
      <c r="C31" t="s">
        <v>1387</v>
      </c>
      <c r="D31" s="26" t="s">
        <v>1388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21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25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si="0"/>
        <v>46</v>
      </c>
      <c r="BF31" s="35">
        <f t="shared" si="1"/>
        <v>25</v>
      </c>
      <c r="BG31" s="35">
        <f t="shared" si="2"/>
        <v>21</v>
      </c>
      <c r="BH31" s="35">
        <f t="shared" si="3"/>
        <v>0</v>
      </c>
      <c r="BI31" s="35">
        <f t="shared" si="4"/>
        <v>0</v>
      </c>
      <c r="BJ31" s="35">
        <f t="shared" si="5"/>
        <v>0</v>
      </c>
      <c r="BK31" s="35">
        <f t="shared" si="6"/>
        <v>0</v>
      </c>
      <c r="BL31" s="35">
        <f t="shared" si="7"/>
        <v>0</v>
      </c>
      <c r="BM31" s="47">
        <f t="shared" si="8"/>
        <v>46</v>
      </c>
      <c r="BN31">
        <v>23</v>
      </c>
      <c r="BO31" t="str">
        <f t="shared" si="10"/>
        <v>Ballay</v>
      </c>
      <c r="BP31" t="str">
        <f t="shared" si="11"/>
        <v>Marie-Pierre</v>
      </c>
      <c r="BQ31" t="str">
        <f t="shared" si="12"/>
        <v>Lavey-les-Bains</v>
      </c>
    </row>
    <row r="32" spans="1:69" x14ac:dyDescent="0.25">
      <c r="A32" s="14">
        <v>1983</v>
      </c>
      <c r="B32" t="s">
        <v>494</v>
      </c>
      <c r="C32" t="s">
        <v>524</v>
      </c>
      <c r="D32" s="26"/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23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si="0"/>
        <v>44</v>
      </c>
      <c r="BF32" s="35">
        <f t="shared" si="1"/>
        <v>23</v>
      </c>
      <c r="BG32" s="35">
        <f t="shared" si="2"/>
        <v>21</v>
      </c>
      <c r="BH32" s="35">
        <f t="shared" si="3"/>
        <v>0</v>
      </c>
      <c r="BI32" s="35">
        <f t="shared" si="4"/>
        <v>0</v>
      </c>
      <c r="BJ32" s="35">
        <f t="shared" si="5"/>
        <v>0</v>
      </c>
      <c r="BK32" s="35">
        <f t="shared" si="6"/>
        <v>0</v>
      </c>
      <c r="BL32" s="35">
        <f t="shared" si="7"/>
        <v>0</v>
      </c>
      <c r="BM32" s="47">
        <f t="shared" si="8"/>
        <v>44</v>
      </c>
      <c r="BN32">
        <v>24</v>
      </c>
      <c r="BO32" t="str">
        <f t="shared" si="10"/>
        <v>Bernasconi</v>
      </c>
      <c r="BP32" t="str">
        <f t="shared" si="11"/>
        <v>Céline</v>
      </c>
    </row>
    <row r="33" spans="1:69" x14ac:dyDescent="0.25">
      <c r="A33" s="14">
        <v>1979</v>
      </c>
      <c r="B33" s="28" t="s">
        <v>5340</v>
      </c>
      <c r="C33" t="s">
        <v>568</v>
      </c>
      <c r="D33" s="26" t="s">
        <v>5341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21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23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si="0"/>
        <v>44</v>
      </c>
      <c r="BF33" s="35">
        <f t="shared" si="1"/>
        <v>23</v>
      </c>
      <c r="BG33" s="35">
        <f t="shared" si="2"/>
        <v>21</v>
      </c>
      <c r="BH33" s="35">
        <f t="shared" si="3"/>
        <v>0</v>
      </c>
      <c r="BI33" s="35">
        <f t="shared" si="4"/>
        <v>0</v>
      </c>
      <c r="BJ33" s="35">
        <f t="shared" si="5"/>
        <v>0</v>
      </c>
      <c r="BK33" s="35">
        <f t="shared" si="6"/>
        <v>0</v>
      </c>
      <c r="BL33" s="35">
        <f t="shared" si="7"/>
        <v>0</v>
      </c>
      <c r="BM33" s="47">
        <f t="shared" si="8"/>
        <v>44</v>
      </c>
      <c r="BN33">
        <v>24</v>
      </c>
      <c r="BO33" t="str">
        <f t="shared" si="10"/>
        <v>Gent</v>
      </c>
      <c r="BP33" t="str">
        <f t="shared" si="11"/>
        <v>Miranda</v>
      </c>
      <c r="BQ33" t="str">
        <f t="shared" ref="BQ33:BQ45" si="13">D33</f>
        <v>Verbien</v>
      </c>
    </row>
    <row r="34" spans="1:69" x14ac:dyDescent="0.25">
      <c r="A34" s="14">
        <v>1981</v>
      </c>
      <c r="B34" t="s">
        <v>4897</v>
      </c>
      <c r="C34" t="s">
        <v>1487</v>
      </c>
      <c r="D34" s="26" t="s">
        <v>1488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30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si="0"/>
        <v>44</v>
      </c>
      <c r="BF34" s="35">
        <f t="shared" si="1"/>
        <v>30</v>
      </c>
      <c r="BG34" s="35">
        <f t="shared" si="2"/>
        <v>14</v>
      </c>
      <c r="BH34" s="35">
        <f t="shared" si="3"/>
        <v>0</v>
      </c>
      <c r="BI34" s="35">
        <f t="shared" si="4"/>
        <v>0</v>
      </c>
      <c r="BJ34" s="35">
        <f t="shared" si="5"/>
        <v>0</v>
      </c>
      <c r="BK34" s="35">
        <f t="shared" si="6"/>
        <v>0</v>
      </c>
      <c r="BL34" s="35">
        <f t="shared" si="7"/>
        <v>0</v>
      </c>
      <c r="BM34" s="47">
        <f t="shared" si="8"/>
        <v>44</v>
      </c>
      <c r="BN34">
        <v>24</v>
      </c>
      <c r="BO34" t="str">
        <f t="shared" si="10"/>
        <v>Gottsponer-Stoffel</v>
      </c>
      <c r="BP34" t="str">
        <f t="shared" si="11"/>
        <v>Eliane</v>
      </c>
      <c r="BQ34" t="str">
        <f t="shared" si="13"/>
        <v>Visperterminen</v>
      </c>
    </row>
    <row r="35" spans="1:69" x14ac:dyDescent="0.25">
      <c r="A35" s="14">
        <v>1975</v>
      </c>
      <c r="B35" t="s">
        <v>823</v>
      </c>
      <c r="C35" t="s">
        <v>365</v>
      </c>
      <c r="D35" s="26" t="s">
        <v>108</v>
      </c>
      <c r="E35">
        <v>0</v>
      </c>
      <c r="F35">
        <v>0</v>
      </c>
      <c r="G35">
        <v>0</v>
      </c>
      <c r="H35">
        <v>0</v>
      </c>
      <c r="I35">
        <v>19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11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13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si="0"/>
        <v>43</v>
      </c>
      <c r="BF35" s="35">
        <f t="shared" si="1"/>
        <v>19</v>
      </c>
      <c r="BG35" s="35">
        <f t="shared" si="2"/>
        <v>13</v>
      </c>
      <c r="BH35" s="35">
        <f t="shared" si="3"/>
        <v>11</v>
      </c>
      <c r="BI35" s="35">
        <f t="shared" si="4"/>
        <v>0</v>
      </c>
      <c r="BJ35" s="35">
        <f t="shared" si="5"/>
        <v>0</v>
      </c>
      <c r="BK35" s="35">
        <f t="shared" si="6"/>
        <v>0</v>
      </c>
      <c r="BL35" s="35">
        <f t="shared" si="7"/>
        <v>0</v>
      </c>
      <c r="BM35" s="47">
        <f t="shared" si="8"/>
        <v>43</v>
      </c>
      <c r="BN35">
        <v>25</v>
      </c>
      <c r="BO35" t="str">
        <f t="shared" si="10"/>
        <v>Berrut</v>
      </c>
      <c r="BP35" t="str">
        <f t="shared" si="11"/>
        <v>Fanny</v>
      </c>
      <c r="BQ35" t="str">
        <f t="shared" si="13"/>
        <v>Troistorrents</v>
      </c>
    </row>
    <row r="36" spans="1:69" x14ac:dyDescent="0.25">
      <c r="A36" s="14">
        <v>1982</v>
      </c>
      <c r="B36" t="s">
        <v>665</v>
      </c>
      <c r="C36" t="s">
        <v>1194</v>
      </c>
      <c r="D36" s="26" t="s">
        <v>703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13</v>
      </c>
      <c r="BE36">
        <f t="shared" si="0"/>
        <v>43</v>
      </c>
      <c r="BF36" s="35">
        <f t="shared" si="1"/>
        <v>17</v>
      </c>
      <c r="BG36" s="35">
        <f t="shared" si="2"/>
        <v>13</v>
      </c>
      <c r="BH36" s="35">
        <f t="shared" si="3"/>
        <v>13</v>
      </c>
      <c r="BI36" s="35">
        <f t="shared" si="4"/>
        <v>0</v>
      </c>
      <c r="BJ36" s="35">
        <f t="shared" si="5"/>
        <v>0</v>
      </c>
      <c r="BK36" s="35">
        <f t="shared" si="6"/>
        <v>0</v>
      </c>
      <c r="BL36" s="35">
        <f t="shared" si="7"/>
        <v>0</v>
      </c>
      <c r="BM36" s="47">
        <f t="shared" si="8"/>
        <v>43</v>
      </c>
      <c r="BN36">
        <v>25</v>
      </c>
      <c r="BO36" t="str">
        <f t="shared" si="10"/>
        <v>Emery</v>
      </c>
      <c r="BP36" t="str">
        <f t="shared" si="11"/>
        <v>Claudine</v>
      </c>
      <c r="BQ36" t="str">
        <f t="shared" si="13"/>
        <v>Corin</v>
      </c>
    </row>
    <row r="37" spans="1:69" x14ac:dyDescent="0.25">
      <c r="A37" s="14">
        <v>1983</v>
      </c>
      <c r="B37" t="s">
        <v>342</v>
      </c>
      <c r="C37" t="s">
        <v>335</v>
      </c>
      <c r="D37" s="26" t="s">
        <v>61</v>
      </c>
      <c r="E37">
        <v>0</v>
      </c>
      <c r="F37">
        <v>0</v>
      </c>
      <c r="G37">
        <v>0</v>
      </c>
      <c r="H37">
        <v>19</v>
      </c>
      <c r="I37">
        <v>0</v>
      </c>
      <c r="J37">
        <v>0</v>
      </c>
      <c r="K37">
        <v>0</v>
      </c>
      <c r="L37">
        <v>23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si="0"/>
        <v>42</v>
      </c>
      <c r="BF37" s="35">
        <f t="shared" si="1"/>
        <v>23</v>
      </c>
      <c r="BG37" s="35">
        <f t="shared" si="2"/>
        <v>19</v>
      </c>
      <c r="BH37" s="35">
        <f t="shared" si="3"/>
        <v>0</v>
      </c>
      <c r="BI37" s="35">
        <f t="shared" si="4"/>
        <v>0</v>
      </c>
      <c r="BJ37" s="35">
        <f t="shared" si="5"/>
        <v>0</v>
      </c>
      <c r="BK37" s="35">
        <f t="shared" si="6"/>
        <v>0</v>
      </c>
      <c r="BL37" s="35">
        <f t="shared" si="7"/>
        <v>0</v>
      </c>
      <c r="BM37" s="47">
        <f t="shared" si="8"/>
        <v>42</v>
      </c>
      <c r="BN37">
        <v>26</v>
      </c>
      <c r="BO37" t="str">
        <f t="shared" si="10"/>
        <v>Ecoffey</v>
      </c>
      <c r="BP37" t="str">
        <f t="shared" si="11"/>
        <v>Sylvie</v>
      </c>
      <c r="BQ37" t="str">
        <f t="shared" si="13"/>
        <v>Evionnaz</v>
      </c>
    </row>
    <row r="38" spans="1:69" x14ac:dyDescent="0.25">
      <c r="A38" s="14">
        <v>1979</v>
      </c>
      <c r="B38" t="s">
        <v>337</v>
      </c>
      <c r="C38" t="s">
        <v>338</v>
      </c>
      <c r="D38" s="26" t="s">
        <v>339</v>
      </c>
      <c r="E38">
        <v>0</v>
      </c>
      <c r="F38">
        <v>0</v>
      </c>
      <c r="G38">
        <v>0</v>
      </c>
      <c r="H38">
        <v>23</v>
      </c>
      <c r="I38">
        <v>0</v>
      </c>
      <c r="J38">
        <v>0</v>
      </c>
      <c r="K38">
        <v>0</v>
      </c>
      <c r="L38">
        <v>0</v>
      </c>
      <c r="M38">
        <v>19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si="0"/>
        <v>42</v>
      </c>
      <c r="BF38" s="35">
        <f t="shared" si="1"/>
        <v>23</v>
      </c>
      <c r="BG38" s="35">
        <f t="shared" si="2"/>
        <v>19</v>
      </c>
      <c r="BH38" s="35">
        <f t="shared" si="3"/>
        <v>0</v>
      </c>
      <c r="BI38" s="35">
        <f t="shared" si="4"/>
        <v>0</v>
      </c>
      <c r="BJ38" s="35">
        <f t="shared" si="5"/>
        <v>0</v>
      </c>
      <c r="BK38" s="35">
        <f t="shared" si="6"/>
        <v>0</v>
      </c>
      <c r="BL38" s="35">
        <f t="shared" si="7"/>
        <v>0</v>
      </c>
      <c r="BM38" s="47">
        <f t="shared" si="8"/>
        <v>42</v>
      </c>
      <c r="BN38">
        <v>26</v>
      </c>
      <c r="BO38" t="str">
        <f t="shared" si="10"/>
        <v>Emery Haenni</v>
      </c>
      <c r="BP38" t="str">
        <f t="shared" si="11"/>
        <v>Stéphanie</v>
      </c>
      <c r="BQ38" t="str">
        <f t="shared" si="13"/>
        <v>Savèse</v>
      </c>
    </row>
    <row r="39" spans="1:69" x14ac:dyDescent="0.25">
      <c r="A39" s="14">
        <v>1976</v>
      </c>
      <c r="B39" t="s">
        <v>57</v>
      </c>
      <c r="C39" t="s">
        <v>53</v>
      </c>
      <c r="D39" s="26" t="s">
        <v>1481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42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si="0"/>
        <v>42</v>
      </c>
      <c r="BF39" s="35">
        <f t="shared" si="1"/>
        <v>42</v>
      </c>
      <c r="BG39" s="35">
        <f t="shared" si="2"/>
        <v>0</v>
      </c>
      <c r="BH39" s="35">
        <f t="shared" si="3"/>
        <v>0</v>
      </c>
      <c r="BI39" s="35">
        <f t="shared" si="4"/>
        <v>0</v>
      </c>
      <c r="BJ39" s="35">
        <f t="shared" si="5"/>
        <v>0</v>
      </c>
      <c r="BK39" s="35">
        <f t="shared" si="6"/>
        <v>0</v>
      </c>
      <c r="BL39" s="35">
        <f t="shared" si="7"/>
        <v>0</v>
      </c>
      <c r="BM39" s="47">
        <f t="shared" si="8"/>
        <v>42</v>
      </c>
      <c r="BN39">
        <v>26</v>
      </c>
      <c r="BO39" t="str">
        <f t="shared" si="10"/>
        <v>Lang</v>
      </c>
      <c r="BP39" t="str">
        <f t="shared" si="11"/>
        <v>Christine</v>
      </c>
      <c r="BQ39" t="str">
        <f t="shared" si="13"/>
        <v>Brigerbad</v>
      </c>
    </row>
    <row r="40" spans="1:69" x14ac:dyDescent="0.25">
      <c r="A40" s="14">
        <v>1976</v>
      </c>
      <c r="B40" t="s">
        <v>843</v>
      </c>
      <c r="C40" t="s">
        <v>55</v>
      </c>
      <c r="D40" s="26" t="s">
        <v>844</v>
      </c>
      <c r="E40">
        <v>0</v>
      </c>
      <c r="F40">
        <v>0</v>
      </c>
      <c r="G40">
        <v>0</v>
      </c>
      <c r="H40">
        <v>0</v>
      </c>
      <c r="I40">
        <v>21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si="0"/>
        <v>42</v>
      </c>
      <c r="BF40" s="35">
        <f t="shared" si="1"/>
        <v>21</v>
      </c>
      <c r="BG40" s="35">
        <f t="shared" si="2"/>
        <v>21</v>
      </c>
      <c r="BH40" s="35">
        <f t="shared" si="3"/>
        <v>0</v>
      </c>
      <c r="BI40" s="35">
        <f t="shared" si="4"/>
        <v>0</v>
      </c>
      <c r="BJ40" s="35">
        <f t="shared" si="5"/>
        <v>0</v>
      </c>
      <c r="BK40" s="35">
        <f t="shared" si="6"/>
        <v>0</v>
      </c>
      <c r="BL40" s="35">
        <f t="shared" si="7"/>
        <v>0</v>
      </c>
      <c r="BM40" s="47">
        <f t="shared" si="8"/>
        <v>42</v>
      </c>
      <c r="BN40">
        <v>26</v>
      </c>
      <c r="BO40" t="str">
        <f t="shared" si="10"/>
        <v>Rousset</v>
      </c>
      <c r="BP40" t="str">
        <f t="shared" si="11"/>
        <v>Mélanie</v>
      </c>
      <c r="BQ40" t="str">
        <f t="shared" si="13"/>
        <v>Team instint France</v>
      </c>
    </row>
    <row r="41" spans="1:69" x14ac:dyDescent="0.25">
      <c r="A41" s="14">
        <v>1983</v>
      </c>
      <c r="B41" t="s">
        <v>2892</v>
      </c>
      <c r="C41" t="s">
        <v>2893</v>
      </c>
      <c r="D41" s="26" t="s">
        <v>2894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14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25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si="0"/>
        <v>39</v>
      </c>
      <c r="BF41" s="35">
        <f t="shared" si="1"/>
        <v>25</v>
      </c>
      <c r="BG41" s="35">
        <f t="shared" si="2"/>
        <v>14</v>
      </c>
      <c r="BH41" s="35">
        <f t="shared" si="3"/>
        <v>0</v>
      </c>
      <c r="BI41" s="35">
        <f t="shared" si="4"/>
        <v>0</v>
      </c>
      <c r="BJ41" s="35">
        <f t="shared" si="5"/>
        <v>0</v>
      </c>
      <c r="BK41" s="35">
        <f t="shared" si="6"/>
        <v>0</v>
      </c>
      <c r="BL41" s="35">
        <f t="shared" si="7"/>
        <v>0</v>
      </c>
      <c r="BM41" s="47">
        <f t="shared" si="8"/>
        <v>39</v>
      </c>
      <c r="BN41">
        <v>27</v>
      </c>
      <c r="BO41" t="str">
        <f t="shared" si="10"/>
        <v>Loosli</v>
      </c>
      <c r="BP41" t="str">
        <f t="shared" si="11"/>
        <v>Susi</v>
      </c>
      <c r="BQ41" t="str">
        <f t="shared" si="13"/>
        <v>Langenthal</v>
      </c>
    </row>
    <row r="42" spans="1:69" x14ac:dyDescent="0.25">
      <c r="A42" s="14">
        <v>1979</v>
      </c>
      <c r="B42" t="s">
        <v>1116</v>
      </c>
      <c r="C42" t="s">
        <v>2219</v>
      </c>
      <c r="D42" s="26" t="s">
        <v>558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15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23</v>
      </c>
      <c r="BC42">
        <v>0</v>
      </c>
      <c r="BD42">
        <v>0</v>
      </c>
      <c r="BE42">
        <f t="shared" si="0"/>
        <v>38</v>
      </c>
      <c r="BF42" s="35">
        <f t="shared" si="1"/>
        <v>23</v>
      </c>
      <c r="BG42" s="35">
        <f t="shared" si="2"/>
        <v>15</v>
      </c>
      <c r="BH42" s="35">
        <f t="shared" si="3"/>
        <v>0</v>
      </c>
      <c r="BI42" s="35">
        <f t="shared" si="4"/>
        <v>0</v>
      </c>
      <c r="BJ42" s="35">
        <f t="shared" si="5"/>
        <v>0</v>
      </c>
      <c r="BK42" s="35">
        <f t="shared" si="6"/>
        <v>0</v>
      </c>
      <c r="BL42" s="35">
        <f t="shared" si="7"/>
        <v>0</v>
      </c>
      <c r="BM42" s="47">
        <f t="shared" si="8"/>
        <v>38</v>
      </c>
      <c r="BN42">
        <v>28</v>
      </c>
      <c r="BO42" t="str">
        <f t="shared" si="10"/>
        <v>Bayard</v>
      </c>
      <c r="BP42" t="str">
        <f t="shared" si="11"/>
        <v>Karin</v>
      </c>
      <c r="BQ42" t="str">
        <f t="shared" si="13"/>
        <v>Sierre</v>
      </c>
    </row>
    <row r="43" spans="1:69" x14ac:dyDescent="0.25">
      <c r="A43" s="14">
        <v>1979</v>
      </c>
      <c r="B43" t="s">
        <v>3481</v>
      </c>
      <c r="C43" t="s">
        <v>693</v>
      </c>
      <c r="D43" s="26" t="s">
        <v>32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19</v>
      </c>
      <c r="AT43">
        <v>0</v>
      </c>
      <c r="AU43">
        <v>0</v>
      </c>
      <c r="AV43">
        <v>19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si="0"/>
        <v>38</v>
      </c>
      <c r="BF43" s="35">
        <f t="shared" si="1"/>
        <v>19</v>
      </c>
      <c r="BG43" s="35">
        <f t="shared" si="2"/>
        <v>19</v>
      </c>
      <c r="BH43" s="35">
        <f t="shared" si="3"/>
        <v>0</v>
      </c>
      <c r="BI43" s="35">
        <f t="shared" si="4"/>
        <v>0</v>
      </c>
      <c r="BJ43" s="35">
        <f t="shared" si="5"/>
        <v>0</v>
      </c>
      <c r="BK43" s="35">
        <f t="shared" si="6"/>
        <v>0</v>
      </c>
      <c r="BL43" s="35">
        <f t="shared" si="7"/>
        <v>0</v>
      </c>
      <c r="BM43" s="47">
        <f t="shared" si="8"/>
        <v>38</v>
      </c>
      <c r="BN43">
        <v>28</v>
      </c>
      <c r="BO43" t="str">
        <f t="shared" si="10"/>
        <v>Ferreira</v>
      </c>
      <c r="BP43" t="str">
        <f t="shared" si="11"/>
        <v>Estelle</v>
      </c>
      <c r="BQ43" t="str">
        <f t="shared" si="13"/>
        <v>Genève</v>
      </c>
    </row>
    <row r="44" spans="1:69" x14ac:dyDescent="0.25">
      <c r="A44" s="14">
        <v>1975</v>
      </c>
      <c r="B44" t="s">
        <v>1482</v>
      </c>
      <c r="C44" t="s">
        <v>1483</v>
      </c>
      <c r="D44" s="26" t="s">
        <v>1484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38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si="0"/>
        <v>38</v>
      </c>
      <c r="BF44" s="35">
        <f t="shared" si="1"/>
        <v>38</v>
      </c>
      <c r="BG44" s="35">
        <f t="shared" si="2"/>
        <v>0</v>
      </c>
      <c r="BH44" s="35">
        <f t="shared" si="3"/>
        <v>0</v>
      </c>
      <c r="BI44" s="35">
        <f t="shared" si="4"/>
        <v>0</v>
      </c>
      <c r="BJ44" s="35">
        <f t="shared" si="5"/>
        <v>0</v>
      </c>
      <c r="BK44" s="35">
        <f t="shared" si="6"/>
        <v>0</v>
      </c>
      <c r="BL44" s="35">
        <f t="shared" si="7"/>
        <v>0</v>
      </c>
      <c r="BM44" s="47">
        <f t="shared" si="8"/>
        <v>38</v>
      </c>
      <c r="BN44">
        <v>28</v>
      </c>
      <c r="BO44" t="str">
        <f t="shared" si="10"/>
        <v>Müller</v>
      </c>
      <c r="BP44" t="str">
        <f t="shared" si="11"/>
        <v>Monika</v>
      </c>
      <c r="BQ44" t="str">
        <f t="shared" si="13"/>
        <v>Ostermundigen</v>
      </c>
    </row>
    <row r="45" spans="1:69" x14ac:dyDescent="0.25">
      <c r="A45" s="14">
        <v>1982</v>
      </c>
      <c r="B45" t="s">
        <v>1915</v>
      </c>
      <c r="C45" t="s">
        <v>1916</v>
      </c>
      <c r="D45" s="26" t="s">
        <v>32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si="0"/>
        <v>38</v>
      </c>
      <c r="BF45" s="35">
        <f t="shared" si="1"/>
        <v>21</v>
      </c>
      <c r="BG45" s="35">
        <f t="shared" si="2"/>
        <v>17</v>
      </c>
      <c r="BH45" s="35">
        <f t="shared" si="3"/>
        <v>0</v>
      </c>
      <c r="BI45" s="35">
        <f t="shared" si="4"/>
        <v>0</v>
      </c>
      <c r="BJ45" s="35">
        <f t="shared" si="5"/>
        <v>0</v>
      </c>
      <c r="BK45" s="35">
        <f t="shared" si="6"/>
        <v>0</v>
      </c>
      <c r="BL45" s="35">
        <f t="shared" si="7"/>
        <v>0</v>
      </c>
      <c r="BM45" s="47">
        <f t="shared" si="8"/>
        <v>38</v>
      </c>
      <c r="BN45">
        <v>28</v>
      </c>
      <c r="BO45" t="str">
        <f t="shared" si="10"/>
        <v>Pillet</v>
      </c>
      <c r="BP45" t="str">
        <f t="shared" si="11"/>
        <v>Nadouk</v>
      </c>
      <c r="BQ45" t="str">
        <f t="shared" si="13"/>
        <v>Genève</v>
      </c>
    </row>
    <row r="46" spans="1:69" x14ac:dyDescent="0.25">
      <c r="A46" s="14">
        <v>1982</v>
      </c>
      <c r="B46" t="s">
        <v>1395</v>
      </c>
      <c r="C46" t="s">
        <v>1396</v>
      </c>
      <c r="D46" s="26"/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13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23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si="0"/>
        <v>36</v>
      </c>
      <c r="BF46" s="35">
        <f t="shared" si="1"/>
        <v>23</v>
      </c>
      <c r="BG46" s="35">
        <f t="shared" si="2"/>
        <v>13</v>
      </c>
      <c r="BH46" s="35">
        <f t="shared" si="3"/>
        <v>0</v>
      </c>
      <c r="BI46" s="35">
        <f t="shared" si="4"/>
        <v>0</v>
      </c>
      <c r="BJ46" s="35">
        <f t="shared" si="5"/>
        <v>0</v>
      </c>
      <c r="BK46" s="35">
        <f t="shared" si="6"/>
        <v>0</v>
      </c>
      <c r="BL46" s="35">
        <f t="shared" si="7"/>
        <v>0</v>
      </c>
      <c r="BM46" s="47">
        <f t="shared" si="8"/>
        <v>36</v>
      </c>
      <c r="BN46">
        <v>29</v>
      </c>
      <c r="BO46" t="str">
        <f t="shared" si="10"/>
        <v>Gonja</v>
      </c>
      <c r="BP46" t="str">
        <f t="shared" si="11"/>
        <v>Tijana</v>
      </c>
    </row>
    <row r="47" spans="1:69" x14ac:dyDescent="0.25">
      <c r="A47" s="14">
        <v>1975</v>
      </c>
      <c r="B47" t="s">
        <v>564</v>
      </c>
      <c r="C47" t="s">
        <v>544</v>
      </c>
      <c r="D47" s="26" t="s">
        <v>565</v>
      </c>
      <c r="E47">
        <v>0</v>
      </c>
      <c r="F47">
        <v>0</v>
      </c>
      <c r="G47">
        <v>19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17</v>
      </c>
      <c r="BA47">
        <v>0</v>
      </c>
      <c r="BB47">
        <v>0</v>
      </c>
      <c r="BC47">
        <v>0</v>
      </c>
      <c r="BD47">
        <v>0</v>
      </c>
      <c r="BE47">
        <f t="shared" si="0"/>
        <v>36</v>
      </c>
      <c r="BF47" s="35">
        <f t="shared" si="1"/>
        <v>19</v>
      </c>
      <c r="BG47" s="35">
        <f t="shared" si="2"/>
        <v>17</v>
      </c>
      <c r="BH47" s="35">
        <f t="shared" si="3"/>
        <v>0</v>
      </c>
      <c r="BI47" s="35">
        <f t="shared" si="4"/>
        <v>0</v>
      </c>
      <c r="BJ47" s="35">
        <f t="shared" si="5"/>
        <v>0</v>
      </c>
      <c r="BK47" s="35">
        <f t="shared" si="6"/>
        <v>0</v>
      </c>
      <c r="BL47" s="35">
        <f t="shared" si="7"/>
        <v>0</v>
      </c>
      <c r="BM47" s="47">
        <f t="shared" si="8"/>
        <v>36</v>
      </c>
      <c r="BN47">
        <v>29</v>
      </c>
      <c r="BO47" t="str">
        <f t="shared" si="10"/>
        <v>Zimmermann</v>
      </c>
      <c r="BP47" t="str">
        <f t="shared" si="11"/>
        <v>Nadia</v>
      </c>
      <c r="BQ47" t="str">
        <f>D47</f>
        <v>Yvorne</v>
      </c>
    </row>
    <row r="48" spans="1:69" x14ac:dyDescent="0.25">
      <c r="A48" s="14">
        <v>1976</v>
      </c>
      <c r="B48" t="s">
        <v>1609</v>
      </c>
      <c r="C48" t="s">
        <v>1610</v>
      </c>
      <c r="D48" s="26" t="s">
        <v>73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17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si="0"/>
        <v>34</v>
      </c>
      <c r="BF48" s="35">
        <f t="shared" si="1"/>
        <v>17</v>
      </c>
      <c r="BG48" s="35">
        <f t="shared" si="2"/>
        <v>17</v>
      </c>
      <c r="BH48" s="35">
        <f t="shared" si="3"/>
        <v>0</v>
      </c>
      <c r="BI48" s="35">
        <f t="shared" si="4"/>
        <v>0</v>
      </c>
      <c r="BJ48" s="35">
        <f t="shared" si="5"/>
        <v>0</v>
      </c>
      <c r="BK48" s="35">
        <f t="shared" si="6"/>
        <v>0</v>
      </c>
      <c r="BL48" s="35">
        <f t="shared" si="7"/>
        <v>0</v>
      </c>
      <c r="BM48" s="47">
        <f t="shared" si="8"/>
        <v>34</v>
      </c>
      <c r="BN48">
        <v>30</v>
      </c>
      <c r="BO48" t="str">
        <f t="shared" si="10"/>
        <v>Lambis</v>
      </c>
      <c r="BP48" t="str">
        <f t="shared" si="11"/>
        <v>Amal</v>
      </c>
      <c r="BQ48" t="str">
        <f>D48</f>
        <v>Riddes</v>
      </c>
    </row>
    <row r="49" spans="1:69" x14ac:dyDescent="0.25">
      <c r="A49" s="14">
        <v>1979</v>
      </c>
      <c r="B49" t="s">
        <v>1920</v>
      </c>
      <c r="C49" t="s">
        <v>840</v>
      </c>
      <c r="D49" s="26" t="s">
        <v>1921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si="0"/>
        <v>34</v>
      </c>
      <c r="BF49" s="35">
        <f t="shared" si="1"/>
        <v>21</v>
      </c>
      <c r="BG49" s="35">
        <f t="shared" si="2"/>
        <v>13</v>
      </c>
      <c r="BH49" s="35">
        <f t="shared" si="3"/>
        <v>0</v>
      </c>
      <c r="BI49" s="35">
        <f t="shared" si="4"/>
        <v>0</v>
      </c>
      <c r="BJ49" s="35">
        <f t="shared" si="5"/>
        <v>0</v>
      </c>
      <c r="BK49" s="35">
        <f t="shared" si="6"/>
        <v>0</v>
      </c>
      <c r="BL49" s="35">
        <f t="shared" si="7"/>
        <v>0</v>
      </c>
      <c r="BM49" s="47">
        <f t="shared" si="8"/>
        <v>34</v>
      </c>
      <c r="BN49">
        <v>30</v>
      </c>
      <c r="BO49" t="str">
        <f t="shared" si="10"/>
        <v>Testa</v>
      </c>
      <c r="BP49" t="str">
        <f t="shared" si="11"/>
        <v>Nathalie</v>
      </c>
      <c r="BQ49" t="str">
        <f>D49</f>
        <v>Château-d'Oex</v>
      </c>
    </row>
    <row r="50" spans="1:69" x14ac:dyDescent="0.25">
      <c r="A50" s="14">
        <v>1983</v>
      </c>
      <c r="B50" t="s">
        <v>305</v>
      </c>
      <c r="C50" t="s">
        <v>208</v>
      </c>
      <c r="D50" s="26" t="s">
        <v>33</v>
      </c>
      <c r="E50">
        <v>19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si="0"/>
        <v>33</v>
      </c>
      <c r="BF50" s="35">
        <f t="shared" si="1"/>
        <v>19</v>
      </c>
      <c r="BG50" s="35">
        <f t="shared" si="2"/>
        <v>14</v>
      </c>
      <c r="BH50" s="35">
        <f t="shared" si="3"/>
        <v>0</v>
      </c>
      <c r="BI50" s="35">
        <f t="shared" si="4"/>
        <v>0</v>
      </c>
      <c r="BJ50" s="35">
        <f t="shared" si="5"/>
        <v>0</v>
      </c>
      <c r="BK50" s="35">
        <f t="shared" si="6"/>
        <v>0</v>
      </c>
      <c r="BL50" s="35">
        <f t="shared" si="7"/>
        <v>0</v>
      </c>
      <c r="BM50" s="47">
        <f t="shared" si="8"/>
        <v>33</v>
      </c>
      <c r="BN50">
        <v>31</v>
      </c>
      <c r="BO50" t="str">
        <f t="shared" si="10"/>
        <v>Bendjama</v>
      </c>
      <c r="BP50" t="str">
        <f t="shared" si="11"/>
        <v>Rebecca</v>
      </c>
      <c r="BQ50" t="str">
        <f>D50</f>
        <v>Lausanne</v>
      </c>
    </row>
    <row r="51" spans="1:69" x14ac:dyDescent="0.25">
      <c r="A51" s="14">
        <v>1980</v>
      </c>
      <c r="B51" t="s">
        <v>1286</v>
      </c>
      <c r="C51" t="s">
        <v>1287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23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si="0"/>
        <v>33</v>
      </c>
      <c r="BF51" s="35">
        <f t="shared" si="1"/>
        <v>23</v>
      </c>
      <c r="BG51" s="35">
        <f t="shared" si="2"/>
        <v>10</v>
      </c>
      <c r="BH51" s="35">
        <f t="shared" si="3"/>
        <v>0</v>
      </c>
      <c r="BI51" s="35">
        <f t="shared" si="4"/>
        <v>0</v>
      </c>
      <c r="BJ51" s="35">
        <f t="shared" si="5"/>
        <v>0</v>
      </c>
      <c r="BK51" s="35">
        <f t="shared" si="6"/>
        <v>0</v>
      </c>
      <c r="BL51" s="35">
        <f t="shared" si="7"/>
        <v>0</v>
      </c>
      <c r="BM51" s="47">
        <f t="shared" si="8"/>
        <v>33</v>
      </c>
      <c r="BN51">
        <v>31</v>
      </c>
      <c r="BO51" t="str">
        <f t="shared" si="10"/>
        <v>Crettenand</v>
      </c>
      <c r="BP51" t="str">
        <f t="shared" si="11"/>
        <v>Juliane</v>
      </c>
    </row>
    <row r="52" spans="1:69" x14ac:dyDescent="0.25">
      <c r="A52" s="14">
        <v>1980</v>
      </c>
      <c r="B52" t="s">
        <v>1452</v>
      </c>
      <c r="C52" t="s">
        <v>208</v>
      </c>
      <c r="D52" s="26" t="s">
        <v>1594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si="0"/>
        <v>31</v>
      </c>
      <c r="BF52" s="35">
        <f t="shared" si="1"/>
        <v>25</v>
      </c>
      <c r="BG52" s="35">
        <f t="shared" si="2"/>
        <v>6</v>
      </c>
      <c r="BH52" s="35">
        <f t="shared" si="3"/>
        <v>0</v>
      </c>
      <c r="BI52" s="35">
        <f t="shared" si="4"/>
        <v>0</v>
      </c>
      <c r="BJ52" s="35">
        <f t="shared" si="5"/>
        <v>0</v>
      </c>
      <c r="BK52" s="35">
        <f t="shared" si="6"/>
        <v>0</v>
      </c>
      <c r="BL52" s="35">
        <f t="shared" si="7"/>
        <v>0</v>
      </c>
      <c r="BM52" s="47">
        <f t="shared" si="8"/>
        <v>31</v>
      </c>
      <c r="BN52">
        <v>32</v>
      </c>
      <c r="BO52" t="str">
        <f t="shared" si="10"/>
        <v>Schmid</v>
      </c>
      <c r="BP52" t="str">
        <f t="shared" si="11"/>
        <v>Rebecca</v>
      </c>
      <c r="BQ52" t="str">
        <f t="shared" ref="BQ52:BQ60" si="14">D52</f>
        <v>Ried-Brig</v>
      </c>
    </row>
    <row r="53" spans="1:69" x14ac:dyDescent="0.25">
      <c r="A53" s="14">
        <v>1977</v>
      </c>
      <c r="B53" t="s">
        <v>346</v>
      </c>
      <c r="C53" t="s">
        <v>131</v>
      </c>
      <c r="D53" s="26" t="s">
        <v>117</v>
      </c>
      <c r="E53">
        <v>0</v>
      </c>
      <c r="F53">
        <v>0</v>
      </c>
      <c r="G53">
        <v>0</v>
      </c>
      <c r="H53">
        <v>15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15</v>
      </c>
      <c r="BA53">
        <v>0</v>
      </c>
      <c r="BB53">
        <v>0</v>
      </c>
      <c r="BC53">
        <v>0</v>
      </c>
      <c r="BD53">
        <v>0</v>
      </c>
      <c r="BE53">
        <f t="shared" si="0"/>
        <v>30</v>
      </c>
      <c r="BF53" s="35">
        <f t="shared" si="1"/>
        <v>15</v>
      </c>
      <c r="BG53" s="35">
        <f t="shared" si="2"/>
        <v>15</v>
      </c>
      <c r="BH53" s="35">
        <f t="shared" si="3"/>
        <v>0</v>
      </c>
      <c r="BI53" s="35">
        <f t="shared" si="4"/>
        <v>0</v>
      </c>
      <c r="BJ53" s="35">
        <f t="shared" si="5"/>
        <v>0</v>
      </c>
      <c r="BK53" s="35">
        <f t="shared" si="6"/>
        <v>0</v>
      </c>
      <c r="BL53" s="35">
        <f t="shared" si="7"/>
        <v>0</v>
      </c>
      <c r="BM53" s="47">
        <f t="shared" si="8"/>
        <v>30</v>
      </c>
      <c r="BN53">
        <v>33</v>
      </c>
      <c r="BO53" t="str">
        <f t="shared" si="10"/>
        <v>Ecoeur</v>
      </c>
      <c r="BP53" t="str">
        <f t="shared" si="11"/>
        <v>Christel</v>
      </c>
      <c r="BQ53" t="str">
        <f t="shared" si="14"/>
        <v>Collombey</v>
      </c>
    </row>
    <row r="54" spans="1:69" x14ac:dyDescent="0.25">
      <c r="A54" s="14">
        <v>1979</v>
      </c>
      <c r="B54" t="s">
        <v>1285</v>
      </c>
      <c r="C54" t="s">
        <v>846</v>
      </c>
      <c r="D54" s="26" t="s">
        <v>5439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19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si="0"/>
        <v>30</v>
      </c>
      <c r="BF54" s="35">
        <f t="shared" si="1"/>
        <v>19</v>
      </c>
      <c r="BG54" s="35">
        <f t="shared" si="2"/>
        <v>11</v>
      </c>
      <c r="BH54" s="35">
        <f t="shared" si="3"/>
        <v>0</v>
      </c>
      <c r="BI54" s="35">
        <f t="shared" si="4"/>
        <v>0</v>
      </c>
      <c r="BJ54" s="35">
        <f t="shared" si="5"/>
        <v>0</v>
      </c>
      <c r="BK54" s="35">
        <f t="shared" si="6"/>
        <v>0</v>
      </c>
      <c r="BL54" s="35">
        <f t="shared" si="7"/>
        <v>0</v>
      </c>
      <c r="BM54" s="47">
        <f t="shared" si="8"/>
        <v>30</v>
      </c>
      <c r="BN54">
        <v>33</v>
      </c>
      <c r="BO54" t="str">
        <f t="shared" si="10"/>
        <v>Michellod</v>
      </c>
      <c r="BP54" t="str">
        <f t="shared" si="11"/>
        <v>Aline</v>
      </c>
      <c r="BQ54" t="str">
        <f t="shared" si="14"/>
        <v>SC Bagnes</v>
      </c>
    </row>
    <row r="55" spans="1:69" x14ac:dyDescent="0.25">
      <c r="A55" s="14">
        <v>1975</v>
      </c>
      <c r="B55" t="s">
        <v>343</v>
      </c>
      <c r="C55" t="s">
        <v>344</v>
      </c>
      <c r="D55" s="26" t="s">
        <v>345</v>
      </c>
      <c r="E55">
        <v>0</v>
      </c>
      <c r="F55">
        <v>0</v>
      </c>
      <c r="G55">
        <v>0</v>
      </c>
      <c r="H55">
        <v>17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si="0"/>
        <v>29</v>
      </c>
      <c r="BF55" s="35">
        <f t="shared" si="1"/>
        <v>17</v>
      </c>
      <c r="BG55" s="35">
        <f t="shared" si="2"/>
        <v>12</v>
      </c>
      <c r="BH55" s="35">
        <f t="shared" si="3"/>
        <v>0</v>
      </c>
      <c r="BI55" s="35">
        <f t="shared" si="4"/>
        <v>0</v>
      </c>
      <c r="BJ55" s="35">
        <f t="shared" si="5"/>
        <v>0</v>
      </c>
      <c r="BK55" s="35">
        <f t="shared" si="6"/>
        <v>0</v>
      </c>
      <c r="BL55" s="35">
        <f t="shared" si="7"/>
        <v>0</v>
      </c>
      <c r="BM55" s="47">
        <f t="shared" si="8"/>
        <v>29</v>
      </c>
      <c r="BN55">
        <v>34</v>
      </c>
      <c r="BO55" t="str">
        <f t="shared" si="10"/>
        <v>Gertsch</v>
      </c>
      <c r="BP55" t="str">
        <f t="shared" si="11"/>
        <v>Christèle</v>
      </c>
      <c r="BQ55" t="str">
        <f t="shared" si="14"/>
        <v>Bex</v>
      </c>
    </row>
    <row r="56" spans="1:69" x14ac:dyDescent="0.25">
      <c r="A56" s="14">
        <v>1982</v>
      </c>
      <c r="B56" s="28" t="s">
        <v>567</v>
      </c>
      <c r="C56" t="s">
        <v>568</v>
      </c>
      <c r="D56" s="26" t="s">
        <v>77</v>
      </c>
      <c r="E56">
        <v>0</v>
      </c>
      <c r="F56">
        <v>14</v>
      </c>
      <c r="G56">
        <v>15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si="0"/>
        <v>29</v>
      </c>
      <c r="BF56" s="35">
        <f t="shared" si="1"/>
        <v>15</v>
      </c>
      <c r="BG56" s="35">
        <f t="shared" si="2"/>
        <v>14</v>
      </c>
      <c r="BH56" s="35">
        <f t="shared" si="3"/>
        <v>0</v>
      </c>
      <c r="BI56" s="35">
        <f t="shared" si="4"/>
        <v>0</v>
      </c>
      <c r="BJ56" s="35">
        <f t="shared" si="5"/>
        <v>0</v>
      </c>
      <c r="BK56" s="35">
        <f t="shared" si="6"/>
        <v>0</v>
      </c>
      <c r="BL56" s="35">
        <f t="shared" si="7"/>
        <v>0</v>
      </c>
      <c r="BM56" s="47">
        <f t="shared" si="8"/>
        <v>29</v>
      </c>
      <c r="BN56">
        <v>34</v>
      </c>
      <c r="BO56" t="str">
        <f t="shared" si="10"/>
        <v>Marclay</v>
      </c>
      <c r="BP56" t="str">
        <f t="shared" si="11"/>
        <v>Miranda</v>
      </c>
      <c r="BQ56" t="str">
        <f t="shared" si="14"/>
        <v>Monthey</v>
      </c>
    </row>
    <row r="57" spans="1:69" x14ac:dyDescent="0.25">
      <c r="A57" s="14">
        <v>1979</v>
      </c>
      <c r="B57" t="s">
        <v>5771</v>
      </c>
      <c r="C57" t="s">
        <v>5772</v>
      </c>
      <c r="D57" s="26" t="s">
        <v>1110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15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13</v>
      </c>
      <c r="BA57">
        <v>0</v>
      </c>
      <c r="BB57">
        <v>0</v>
      </c>
      <c r="BC57">
        <v>0</v>
      </c>
      <c r="BD57">
        <v>0</v>
      </c>
      <c r="BE57">
        <f t="shared" si="0"/>
        <v>28</v>
      </c>
      <c r="BF57" s="35">
        <f t="shared" si="1"/>
        <v>15</v>
      </c>
      <c r="BG57" s="35">
        <f t="shared" si="2"/>
        <v>13</v>
      </c>
      <c r="BH57" s="35">
        <f t="shared" si="3"/>
        <v>0</v>
      </c>
      <c r="BI57" s="35">
        <f t="shared" si="4"/>
        <v>0</v>
      </c>
      <c r="BJ57" s="35">
        <f t="shared" si="5"/>
        <v>0</v>
      </c>
      <c r="BK57" s="35">
        <f t="shared" si="6"/>
        <v>0</v>
      </c>
      <c r="BL57" s="35">
        <f t="shared" si="7"/>
        <v>0</v>
      </c>
      <c r="BM57" s="47">
        <f t="shared" si="8"/>
        <v>28</v>
      </c>
      <c r="BN57">
        <v>35</v>
      </c>
      <c r="BO57" t="str">
        <f t="shared" si="10"/>
        <v>Nobile</v>
      </c>
      <c r="BP57" t="str">
        <f t="shared" si="11"/>
        <v>Yaël</v>
      </c>
      <c r="BQ57" t="str">
        <f t="shared" si="14"/>
        <v>Collombey-Muraz</v>
      </c>
    </row>
    <row r="58" spans="1:69" x14ac:dyDescent="0.25">
      <c r="A58" s="14">
        <v>1976</v>
      </c>
      <c r="B58" t="s">
        <v>1489</v>
      </c>
      <c r="C58" t="s">
        <v>1490</v>
      </c>
      <c r="D58" s="26" t="s">
        <v>1491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28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si="0"/>
        <v>28</v>
      </c>
      <c r="BF58" s="35">
        <f t="shared" si="1"/>
        <v>28</v>
      </c>
      <c r="BG58" s="35">
        <f t="shared" si="2"/>
        <v>0</v>
      </c>
      <c r="BH58" s="35">
        <f t="shared" si="3"/>
        <v>0</v>
      </c>
      <c r="BI58" s="35">
        <f t="shared" si="4"/>
        <v>0</v>
      </c>
      <c r="BJ58" s="35">
        <f t="shared" si="5"/>
        <v>0</v>
      </c>
      <c r="BK58" s="35">
        <f t="shared" si="6"/>
        <v>0</v>
      </c>
      <c r="BL58" s="35">
        <f t="shared" si="7"/>
        <v>0</v>
      </c>
      <c r="BM58" s="47">
        <f t="shared" si="8"/>
        <v>28</v>
      </c>
      <c r="BN58">
        <v>35</v>
      </c>
      <c r="BO58" t="str">
        <f t="shared" si="10"/>
        <v>Schürch</v>
      </c>
      <c r="BP58" t="str">
        <f t="shared" si="11"/>
        <v>Corinna</v>
      </c>
      <c r="BQ58" t="str">
        <f t="shared" si="14"/>
        <v>Bösingen</v>
      </c>
    </row>
    <row r="59" spans="1:69" x14ac:dyDescent="0.25">
      <c r="A59" s="14">
        <v>1979</v>
      </c>
      <c r="B59" t="s">
        <v>2745</v>
      </c>
      <c r="C59" t="s">
        <v>1280</v>
      </c>
      <c r="D59" s="26" t="s">
        <v>178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14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si="0"/>
        <v>27</v>
      </c>
      <c r="BF59" s="35">
        <f t="shared" si="1"/>
        <v>14</v>
      </c>
      <c r="BG59" s="35">
        <f t="shared" si="2"/>
        <v>13</v>
      </c>
      <c r="BH59" s="35">
        <f t="shared" si="3"/>
        <v>0</v>
      </c>
      <c r="BI59" s="35">
        <f t="shared" si="4"/>
        <v>0</v>
      </c>
      <c r="BJ59" s="35">
        <f t="shared" si="5"/>
        <v>0</v>
      </c>
      <c r="BK59" s="35">
        <f t="shared" si="6"/>
        <v>0</v>
      </c>
      <c r="BL59" s="35">
        <f t="shared" si="7"/>
        <v>0</v>
      </c>
      <c r="BM59" s="47">
        <f t="shared" si="8"/>
        <v>27</v>
      </c>
      <c r="BN59">
        <v>36</v>
      </c>
      <c r="BO59" t="str">
        <f t="shared" si="10"/>
        <v>Cloux</v>
      </c>
      <c r="BP59" t="str">
        <f t="shared" si="11"/>
        <v>Floriane</v>
      </c>
      <c r="BQ59" t="str">
        <f t="shared" si="14"/>
        <v>Les Paccots</v>
      </c>
    </row>
    <row r="60" spans="1:69" x14ac:dyDescent="0.25">
      <c r="A60" s="14">
        <v>1976</v>
      </c>
      <c r="B60" t="s">
        <v>726</v>
      </c>
      <c r="C60" t="s">
        <v>727</v>
      </c>
      <c r="D60" s="26" t="s">
        <v>721</v>
      </c>
      <c r="E60">
        <v>0</v>
      </c>
      <c r="F60">
        <v>8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19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si="0"/>
        <v>27</v>
      </c>
      <c r="BF60" s="35">
        <f t="shared" si="1"/>
        <v>19</v>
      </c>
      <c r="BG60" s="35">
        <f t="shared" si="2"/>
        <v>8</v>
      </c>
      <c r="BH60" s="35">
        <f t="shared" si="3"/>
        <v>0</v>
      </c>
      <c r="BI60" s="35">
        <f t="shared" si="4"/>
        <v>0</v>
      </c>
      <c r="BJ60" s="35">
        <f t="shared" si="5"/>
        <v>0</v>
      </c>
      <c r="BK60" s="35">
        <f t="shared" si="6"/>
        <v>0</v>
      </c>
      <c r="BL60" s="35">
        <f t="shared" si="7"/>
        <v>0</v>
      </c>
      <c r="BM60" s="47">
        <f t="shared" si="8"/>
        <v>27</v>
      </c>
      <c r="BN60">
        <v>36</v>
      </c>
      <c r="BO60" t="str">
        <f t="shared" si="10"/>
        <v>Torello Viera</v>
      </c>
      <c r="BP60" t="str">
        <f t="shared" si="11"/>
        <v>Ilaria</v>
      </c>
      <c r="BQ60" t="str">
        <f t="shared" si="14"/>
        <v>Chermignon</v>
      </c>
    </row>
    <row r="61" spans="1:69" x14ac:dyDescent="0.25">
      <c r="A61" s="14">
        <v>1977</v>
      </c>
      <c r="B61" t="s">
        <v>367</v>
      </c>
      <c r="C61" t="s">
        <v>1391</v>
      </c>
      <c r="D61" s="26"/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15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11</v>
      </c>
      <c r="BE61">
        <f t="shared" si="0"/>
        <v>26</v>
      </c>
      <c r="BF61" s="35">
        <f t="shared" si="1"/>
        <v>15</v>
      </c>
      <c r="BG61" s="35">
        <f t="shared" si="2"/>
        <v>11</v>
      </c>
      <c r="BH61" s="35">
        <f t="shared" si="3"/>
        <v>0</v>
      </c>
      <c r="BI61" s="35">
        <f t="shared" si="4"/>
        <v>0</v>
      </c>
      <c r="BJ61" s="35">
        <f t="shared" si="5"/>
        <v>0</v>
      </c>
      <c r="BK61" s="35">
        <f t="shared" si="6"/>
        <v>0</v>
      </c>
      <c r="BL61" s="35">
        <f t="shared" si="7"/>
        <v>0</v>
      </c>
      <c r="BM61" s="47">
        <f t="shared" si="8"/>
        <v>26</v>
      </c>
      <c r="BN61">
        <v>37</v>
      </c>
      <c r="BO61" t="str">
        <f t="shared" si="10"/>
        <v>Carron</v>
      </c>
      <c r="BP61" t="str">
        <f t="shared" si="11"/>
        <v>Vanessa</v>
      </c>
    </row>
    <row r="62" spans="1:69" x14ac:dyDescent="0.25">
      <c r="A62" s="14">
        <v>1983</v>
      </c>
      <c r="B62" t="s">
        <v>566</v>
      </c>
      <c r="C62" t="s">
        <v>524</v>
      </c>
      <c r="D62" s="26" t="s">
        <v>13</v>
      </c>
      <c r="E62">
        <v>0</v>
      </c>
      <c r="F62">
        <v>0</v>
      </c>
      <c r="G62">
        <v>17</v>
      </c>
      <c r="H62">
        <v>0</v>
      </c>
      <c r="I62">
        <v>0</v>
      </c>
      <c r="J62">
        <v>0</v>
      </c>
      <c r="K62">
        <v>0</v>
      </c>
      <c r="L62">
        <v>9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si="0"/>
        <v>26</v>
      </c>
      <c r="BF62" s="35">
        <f t="shared" si="1"/>
        <v>17</v>
      </c>
      <c r="BG62" s="35">
        <f t="shared" si="2"/>
        <v>9</v>
      </c>
      <c r="BH62" s="35">
        <f t="shared" si="3"/>
        <v>0</v>
      </c>
      <c r="BI62" s="35">
        <f t="shared" si="4"/>
        <v>0</v>
      </c>
      <c r="BJ62" s="35">
        <f t="shared" si="5"/>
        <v>0</v>
      </c>
      <c r="BK62" s="35">
        <f t="shared" si="6"/>
        <v>0</v>
      </c>
      <c r="BL62" s="35">
        <f t="shared" si="7"/>
        <v>0</v>
      </c>
      <c r="BM62" s="47">
        <f t="shared" si="8"/>
        <v>26</v>
      </c>
      <c r="BN62">
        <v>37</v>
      </c>
      <c r="BO62" t="str">
        <f t="shared" si="10"/>
        <v>Dussex</v>
      </c>
      <c r="BP62" t="str">
        <f t="shared" si="11"/>
        <v>Céline</v>
      </c>
      <c r="BQ62" t="str">
        <f>D62</f>
        <v>Martigny</v>
      </c>
    </row>
    <row r="63" spans="1:69" x14ac:dyDescent="0.25">
      <c r="A63" s="14">
        <v>1982</v>
      </c>
      <c r="B63" t="s">
        <v>4898</v>
      </c>
      <c r="C63" t="s">
        <v>1444</v>
      </c>
      <c r="D63" s="26" t="s">
        <v>4899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si="0"/>
        <v>25</v>
      </c>
      <c r="BF63" s="35">
        <f t="shared" si="1"/>
        <v>25</v>
      </c>
      <c r="BG63" s="35">
        <f t="shared" si="2"/>
        <v>0</v>
      </c>
      <c r="BH63" s="35">
        <f t="shared" si="3"/>
        <v>0</v>
      </c>
      <c r="BI63" s="35">
        <f t="shared" si="4"/>
        <v>0</v>
      </c>
      <c r="BJ63" s="35">
        <f t="shared" si="5"/>
        <v>0</v>
      </c>
      <c r="BK63" s="35">
        <f t="shared" si="6"/>
        <v>0</v>
      </c>
      <c r="BL63" s="35">
        <f t="shared" si="7"/>
        <v>0</v>
      </c>
      <c r="BM63" s="47">
        <f t="shared" si="8"/>
        <v>25</v>
      </c>
      <c r="BN63">
        <v>38</v>
      </c>
      <c r="BO63" t="str">
        <f t="shared" si="10"/>
        <v>Bayard-Stoffel</v>
      </c>
      <c r="BP63" t="str">
        <f t="shared" si="11"/>
        <v>Andrea</v>
      </c>
      <c r="BQ63" t="str">
        <f>D63</f>
        <v>Lauftreff Brigerbad</v>
      </c>
    </row>
    <row r="64" spans="1:69" x14ac:dyDescent="0.25">
      <c r="A64" s="14">
        <v>1977</v>
      </c>
      <c r="B64" t="s">
        <v>1264</v>
      </c>
      <c r="C64" t="s">
        <v>1191</v>
      </c>
      <c r="D64" s="26" t="s">
        <v>13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25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si="0"/>
        <v>25</v>
      </c>
      <c r="BF64" s="35">
        <f t="shared" si="1"/>
        <v>25</v>
      </c>
      <c r="BG64" s="35">
        <f t="shared" si="2"/>
        <v>0</v>
      </c>
      <c r="BH64" s="35">
        <f t="shared" si="3"/>
        <v>0</v>
      </c>
      <c r="BI64" s="35">
        <f t="shared" si="4"/>
        <v>0</v>
      </c>
      <c r="BJ64" s="35">
        <f t="shared" si="5"/>
        <v>0</v>
      </c>
      <c r="BK64" s="35">
        <f t="shared" si="6"/>
        <v>0</v>
      </c>
      <c r="BL64" s="35">
        <f t="shared" si="7"/>
        <v>0</v>
      </c>
      <c r="BM64" s="47">
        <f t="shared" si="8"/>
        <v>25</v>
      </c>
      <c r="BN64">
        <v>38</v>
      </c>
      <c r="BO64" t="str">
        <f t="shared" si="10"/>
        <v>Darbellay</v>
      </c>
      <c r="BP64" t="str">
        <f t="shared" si="11"/>
        <v>Florence</v>
      </c>
      <c r="BQ64" t="str">
        <f>D64</f>
        <v>Martigny</v>
      </c>
    </row>
    <row r="65" spans="1:69" x14ac:dyDescent="0.25">
      <c r="A65" s="14">
        <v>1979</v>
      </c>
      <c r="B65" t="s">
        <v>3882</v>
      </c>
      <c r="C65" t="s">
        <v>3883</v>
      </c>
      <c r="D65" s="26" t="s">
        <v>3884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25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si="0"/>
        <v>25</v>
      </c>
      <c r="BF65" s="35">
        <f t="shared" si="1"/>
        <v>25</v>
      </c>
      <c r="BG65" s="35">
        <f t="shared" si="2"/>
        <v>0</v>
      </c>
      <c r="BH65" s="35">
        <f t="shared" si="3"/>
        <v>0</v>
      </c>
      <c r="BI65" s="35">
        <f t="shared" si="4"/>
        <v>0</v>
      </c>
      <c r="BJ65" s="35">
        <f t="shared" si="5"/>
        <v>0</v>
      </c>
      <c r="BK65" s="35">
        <f t="shared" si="6"/>
        <v>0</v>
      </c>
      <c r="BL65" s="35">
        <f t="shared" si="7"/>
        <v>0</v>
      </c>
      <c r="BM65" s="47">
        <f t="shared" si="8"/>
        <v>25</v>
      </c>
      <c r="BN65">
        <v>38</v>
      </c>
      <c r="BO65" t="str">
        <f t="shared" si="10"/>
        <v>Debats</v>
      </c>
      <c r="BP65" t="str">
        <f t="shared" si="11"/>
        <v>Ragna</v>
      </c>
      <c r="BQ65" t="str">
        <f>D65</f>
        <v>Matadepera</v>
      </c>
    </row>
    <row r="66" spans="1:69" x14ac:dyDescent="0.25">
      <c r="A66" s="14">
        <v>1981</v>
      </c>
      <c r="B66" s="28" t="s">
        <v>5339</v>
      </c>
      <c r="C66" t="s">
        <v>986</v>
      </c>
      <c r="D66" s="26" t="s">
        <v>5328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25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si="0"/>
        <v>25</v>
      </c>
      <c r="BF66" s="35">
        <f t="shared" si="1"/>
        <v>25</v>
      </c>
      <c r="BG66" s="35">
        <f t="shared" si="2"/>
        <v>0</v>
      </c>
      <c r="BH66" s="35">
        <f t="shared" si="3"/>
        <v>0</v>
      </c>
      <c r="BI66" s="35">
        <f t="shared" si="4"/>
        <v>0</v>
      </c>
      <c r="BJ66" s="35">
        <f t="shared" si="5"/>
        <v>0</v>
      </c>
      <c r="BK66" s="35">
        <f t="shared" si="6"/>
        <v>0</v>
      </c>
      <c r="BL66" s="35">
        <f t="shared" si="7"/>
        <v>0</v>
      </c>
      <c r="BM66" s="47">
        <f t="shared" si="8"/>
        <v>25</v>
      </c>
      <c r="BN66">
        <v>38</v>
      </c>
      <c r="BO66" t="str">
        <f t="shared" si="10"/>
        <v>Dhooge</v>
      </c>
      <c r="BP66" t="str">
        <f t="shared" si="11"/>
        <v>Caroline</v>
      </c>
    </row>
    <row r="67" spans="1:69" x14ac:dyDescent="0.25">
      <c r="A67" s="14">
        <v>1980</v>
      </c>
      <c r="B67" t="s">
        <v>2218</v>
      </c>
      <c r="C67" t="s">
        <v>2219</v>
      </c>
      <c r="D67" s="26" t="s">
        <v>2220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si="0"/>
        <v>25</v>
      </c>
      <c r="BF67" s="35">
        <f t="shared" si="1"/>
        <v>25</v>
      </c>
      <c r="BG67" s="35">
        <f t="shared" si="2"/>
        <v>0</v>
      </c>
      <c r="BH67" s="35">
        <f t="shared" si="3"/>
        <v>0</v>
      </c>
      <c r="BI67" s="35">
        <f t="shared" si="4"/>
        <v>0</v>
      </c>
      <c r="BJ67" s="35">
        <f t="shared" si="5"/>
        <v>0</v>
      </c>
      <c r="BK67" s="35">
        <f t="shared" si="6"/>
        <v>0</v>
      </c>
      <c r="BL67" s="35">
        <f t="shared" si="7"/>
        <v>0</v>
      </c>
      <c r="BM67" s="47">
        <f t="shared" si="8"/>
        <v>25</v>
      </c>
      <c r="BN67">
        <v>38</v>
      </c>
      <c r="BO67" t="str">
        <f t="shared" si="10"/>
        <v>Freitag</v>
      </c>
      <c r="BP67" t="str">
        <f t="shared" si="11"/>
        <v>Karin</v>
      </c>
      <c r="BQ67" t="str">
        <f>D67</f>
        <v>A--Hall in Tirol</v>
      </c>
    </row>
    <row r="68" spans="1:69" x14ac:dyDescent="0.25">
      <c r="A68" s="14">
        <v>1980</v>
      </c>
      <c r="B68" t="s">
        <v>4299</v>
      </c>
      <c r="C68" t="s">
        <v>846</v>
      </c>
      <c r="D68" s="26" t="s">
        <v>2798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25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si="0"/>
        <v>25</v>
      </c>
      <c r="BF68" s="35">
        <f t="shared" si="1"/>
        <v>25</v>
      </c>
      <c r="BG68" s="35">
        <f t="shared" si="2"/>
        <v>0</v>
      </c>
      <c r="BH68" s="35">
        <f t="shared" si="3"/>
        <v>0</v>
      </c>
      <c r="BI68" s="35">
        <f t="shared" si="4"/>
        <v>0</v>
      </c>
      <c r="BJ68" s="35">
        <f t="shared" si="5"/>
        <v>0</v>
      </c>
      <c r="BK68" s="35">
        <f t="shared" si="6"/>
        <v>0</v>
      </c>
      <c r="BL68" s="35">
        <f t="shared" si="7"/>
        <v>0</v>
      </c>
      <c r="BM68" s="47">
        <f t="shared" si="8"/>
        <v>25</v>
      </c>
      <c r="BN68">
        <v>38</v>
      </c>
      <c r="BO68" t="str">
        <f t="shared" si="10"/>
        <v>Gautier</v>
      </c>
      <c r="BP68" t="str">
        <f t="shared" si="11"/>
        <v>Aline</v>
      </c>
      <c r="BQ68" t="str">
        <f>D68</f>
        <v>Vessy</v>
      </c>
    </row>
    <row r="69" spans="1:69" x14ac:dyDescent="0.25">
      <c r="A69" s="14">
        <v>1981</v>
      </c>
      <c r="B69" t="s">
        <v>1040</v>
      </c>
      <c r="C69" t="s">
        <v>1041</v>
      </c>
      <c r="D69" s="26" t="s">
        <v>586</v>
      </c>
      <c r="E69">
        <v>0</v>
      </c>
      <c r="F69">
        <v>0</v>
      </c>
      <c r="G69">
        <v>0</v>
      </c>
      <c r="H69">
        <v>0</v>
      </c>
      <c r="I69">
        <v>0</v>
      </c>
      <c r="J69">
        <v>25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si="0"/>
        <v>25</v>
      </c>
      <c r="BF69" s="35">
        <f t="shared" si="1"/>
        <v>25</v>
      </c>
      <c r="BG69" s="35">
        <f t="shared" si="2"/>
        <v>0</v>
      </c>
      <c r="BH69" s="35">
        <f t="shared" si="3"/>
        <v>0</v>
      </c>
      <c r="BI69" s="35">
        <f t="shared" si="4"/>
        <v>0</v>
      </c>
      <c r="BJ69" s="35">
        <f t="shared" si="5"/>
        <v>0</v>
      </c>
      <c r="BK69" s="35">
        <f t="shared" si="6"/>
        <v>0</v>
      </c>
      <c r="BL69" s="35">
        <f t="shared" si="7"/>
        <v>0</v>
      </c>
      <c r="BM69" s="47">
        <f t="shared" si="8"/>
        <v>25</v>
      </c>
      <c r="BN69">
        <v>38</v>
      </c>
      <c r="BO69" t="str">
        <f t="shared" si="10"/>
        <v>Guignard</v>
      </c>
      <c r="BP69" t="str">
        <f t="shared" si="11"/>
        <v>Pauine</v>
      </c>
      <c r="BQ69" t="str">
        <f>D69</f>
        <v>La Chaux-de-Fonds</v>
      </c>
    </row>
    <row r="70" spans="1:69" x14ac:dyDescent="0.25">
      <c r="A70" s="14">
        <v>1982</v>
      </c>
      <c r="B70" t="s">
        <v>5040</v>
      </c>
      <c r="C70" t="s">
        <v>1284</v>
      </c>
      <c r="D70" s="26" t="s">
        <v>1692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ref="BE70:BE133" si="15">SUM(E70:BD70)</f>
        <v>25</v>
      </c>
      <c r="BF70" s="35">
        <f t="shared" ref="BF70:BF133" si="16">IF(BE70=0,0,LARGE(E70:BD70,1))</f>
        <v>25</v>
      </c>
      <c r="BG70" s="35">
        <f t="shared" ref="BG70:BG133" si="17">IF(BE70=0,0,LARGE(E70:BD70,2))</f>
        <v>0</v>
      </c>
      <c r="BH70" s="35">
        <f t="shared" ref="BH70:BH133" si="18">IF(BE70=0,0,LARGE(E70:BD70,3))</f>
        <v>0</v>
      </c>
      <c r="BI70" s="35">
        <f t="shared" ref="BI70:BI133" si="19">IF(BE70=0,0,LARGE(E70:BD70,4))</f>
        <v>0</v>
      </c>
      <c r="BJ70" s="35">
        <f t="shared" ref="BJ70:BJ133" si="20">IF(BE70=0,0,LARGE(E70:BD70,5))</f>
        <v>0</v>
      </c>
      <c r="BK70" s="35">
        <f t="shared" ref="BK70:BK133" si="21">IF(BE70=0,0,LARGE(E70:BD70,6))</f>
        <v>0</v>
      </c>
      <c r="BL70" s="35">
        <f t="shared" ref="BL70:BL133" si="22">IF(BE70=0,0,LARGE(E70:BD70,7))</f>
        <v>0</v>
      </c>
      <c r="BM70" s="47">
        <f t="shared" ref="BM70:BM133" si="23">SUM(BF70:BL70)</f>
        <v>25</v>
      </c>
      <c r="BN70">
        <v>38</v>
      </c>
      <c r="BO70" t="str">
        <f t="shared" si="10"/>
        <v>Hegner</v>
      </c>
      <c r="BP70" t="str">
        <f t="shared" si="11"/>
        <v>Simone</v>
      </c>
      <c r="BQ70" t="str">
        <f>D70</f>
        <v>Bern</v>
      </c>
    </row>
    <row r="71" spans="1:69" x14ac:dyDescent="0.25">
      <c r="A71" s="14">
        <v>1983</v>
      </c>
      <c r="B71" t="s">
        <v>5765</v>
      </c>
      <c r="C71" t="s">
        <v>1453</v>
      </c>
      <c r="D71" s="26" t="s">
        <v>5766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25</v>
      </c>
      <c r="BA71">
        <v>0</v>
      </c>
      <c r="BB71">
        <v>0</v>
      </c>
      <c r="BC71">
        <v>0</v>
      </c>
      <c r="BD71">
        <v>0</v>
      </c>
      <c r="BE71">
        <f t="shared" si="15"/>
        <v>25</v>
      </c>
      <c r="BF71" s="35">
        <f t="shared" si="16"/>
        <v>25</v>
      </c>
      <c r="BG71" s="35">
        <f t="shared" si="17"/>
        <v>0</v>
      </c>
      <c r="BH71" s="35">
        <f t="shared" si="18"/>
        <v>0</v>
      </c>
      <c r="BI71" s="35">
        <f t="shared" si="19"/>
        <v>0</v>
      </c>
      <c r="BJ71" s="35">
        <f t="shared" si="20"/>
        <v>0</v>
      </c>
      <c r="BK71" s="35">
        <f t="shared" si="21"/>
        <v>0</v>
      </c>
      <c r="BL71" s="35">
        <f t="shared" si="22"/>
        <v>0</v>
      </c>
      <c r="BM71" s="47">
        <f t="shared" si="23"/>
        <v>25</v>
      </c>
      <c r="BN71">
        <v>38</v>
      </c>
      <c r="BO71" t="str">
        <f t="shared" si="10"/>
        <v>Herrmann</v>
      </c>
      <c r="BP71" t="str">
        <f t="shared" si="11"/>
        <v>Stefanie</v>
      </c>
      <c r="BQ71" t="str">
        <f>D71</f>
        <v>Gstaad</v>
      </c>
    </row>
    <row r="72" spans="1:69" x14ac:dyDescent="0.25">
      <c r="A72" s="14">
        <v>1980</v>
      </c>
      <c r="B72" t="s">
        <v>913</v>
      </c>
      <c r="C72" t="s">
        <v>1385</v>
      </c>
      <c r="D72" s="26"/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25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si="15"/>
        <v>25</v>
      </c>
      <c r="BF72" s="35">
        <f t="shared" si="16"/>
        <v>25</v>
      </c>
      <c r="BG72" s="35">
        <f t="shared" si="17"/>
        <v>0</v>
      </c>
      <c r="BH72" s="35">
        <f t="shared" si="18"/>
        <v>0</v>
      </c>
      <c r="BI72" s="35">
        <f t="shared" si="19"/>
        <v>0</v>
      </c>
      <c r="BJ72" s="35">
        <f t="shared" si="20"/>
        <v>0</v>
      </c>
      <c r="BK72" s="35">
        <f t="shared" si="21"/>
        <v>0</v>
      </c>
      <c r="BL72" s="35">
        <f t="shared" si="22"/>
        <v>0</v>
      </c>
      <c r="BM72" s="47">
        <f t="shared" si="23"/>
        <v>25</v>
      </c>
      <c r="BN72">
        <v>38</v>
      </c>
      <c r="BO72" t="str">
        <f t="shared" ref="BO72:BO135" si="24">B72</f>
        <v>Jacquemettaz</v>
      </c>
      <c r="BP72" t="str">
        <f t="shared" ref="BP72:BP135" si="25">C72</f>
        <v>Carine</v>
      </c>
    </row>
    <row r="73" spans="1:69" x14ac:dyDescent="0.25">
      <c r="A73" s="14">
        <v>1979</v>
      </c>
      <c r="B73" t="s">
        <v>1911</v>
      </c>
      <c r="C73" t="s">
        <v>524</v>
      </c>
      <c r="D73" s="26" t="s">
        <v>1912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25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si="15"/>
        <v>25</v>
      </c>
      <c r="BF73" s="35">
        <f t="shared" si="16"/>
        <v>25</v>
      </c>
      <c r="BG73" s="35">
        <f t="shared" si="17"/>
        <v>0</v>
      </c>
      <c r="BH73" s="35">
        <f t="shared" si="18"/>
        <v>0</v>
      </c>
      <c r="BI73" s="35">
        <f t="shared" si="19"/>
        <v>0</v>
      </c>
      <c r="BJ73" s="35">
        <f t="shared" si="20"/>
        <v>0</v>
      </c>
      <c r="BK73" s="35">
        <f t="shared" si="21"/>
        <v>0</v>
      </c>
      <c r="BL73" s="35">
        <f t="shared" si="22"/>
        <v>0</v>
      </c>
      <c r="BM73" s="47">
        <f t="shared" si="23"/>
        <v>25</v>
      </c>
      <c r="BN73">
        <v>38</v>
      </c>
      <c r="BO73" t="str">
        <f t="shared" si="24"/>
        <v>Jeannier</v>
      </c>
      <c r="BP73" t="str">
        <f t="shared" si="25"/>
        <v>Céline</v>
      </c>
      <c r="BQ73" t="str">
        <f t="shared" ref="BQ73:BQ87" si="26">D73</f>
        <v>F-Albertville</v>
      </c>
    </row>
    <row r="74" spans="1:69" x14ac:dyDescent="0.25">
      <c r="A74" s="14">
        <v>1979</v>
      </c>
      <c r="B74" t="s">
        <v>1473</v>
      </c>
      <c r="C74" t="s">
        <v>1612</v>
      </c>
      <c r="D74" s="26" t="s">
        <v>336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25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si="15"/>
        <v>25</v>
      </c>
      <c r="BF74" s="35">
        <f t="shared" si="16"/>
        <v>25</v>
      </c>
      <c r="BG74" s="35">
        <f t="shared" si="17"/>
        <v>0</v>
      </c>
      <c r="BH74" s="35">
        <f t="shared" si="18"/>
        <v>0</v>
      </c>
      <c r="BI74" s="35">
        <f t="shared" si="19"/>
        <v>0</v>
      </c>
      <c r="BJ74" s="35">
        <f t="shared" si="20"/>
        <v>0</v>
      </c>
      <c r="BK74" s="35">
        <f t="shared" si="21"/>
        <v>0</v>
      </c>
      <c r="BL74" s="35">
        <f t="shared" si="22"/>
        <v>0</v>
      </c>
      <c r="BM74" s="47">
        <f t="shared" si="23"/>
        <v>25</v>
      </c>
      <c r="BN74">
        <v>38</v>
      </c>
      <c r="BO74" t="str">
        <f t="shared" si="24"/>
        <v>Schneider</v>
      </c>
      <c r="BP74" t="str">
        <f t="shared" si="25"/>
        <v>Daniela</v>
      </c>
      <c r="BQ74" t="str">
        <f t="shared" si="26"/>
        <v>Aigle</v>
      </c>
    </row>
    <row r="75" spans="1:69" x14ac:dyDescent="0.25">
      <c r="A75" s="14">
        <v>1981</v>
      </c>
      <c r="B75" t="s">
        <v>4660</v>
      </c>
      <c r="C75" t="s">
        <v>4661</v>
      </c>
      <c r="D75" s="26" t="s">
        <v>2091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si="15"/>
        <v>25</v>
      </c>
      <c r="BF75" s="35">
        <f t="shared" si="16"/>
        <v>25</v>
      </c>
      <c r="BG75" s="35">
        <f t="shared" si="17"/>
        <v>0</v>
      </c>
      <c r="BH75" s="35">
        <f t="shared" si="18"/>
        <v>0</v>
      </c>
      <c r="BI75" s="35">
        <f t="shared" si="19"/>
        <v>0</v>
      </c>
      <c r="BJ75" s="35">
        <f t="shared" si="20"/>
        <v>0</v>
      </c>
      <c r="BK75" s="35">
        <f t="shared" si="21"/>
        <v>0</v>
      </c>
      <c r="BL75" s="35">
        <f t="shared" si="22"/>
        <v>0</v>
      </c>
      <c r="BM75" s="47">
        <f t="shared" si="23"/>
        <v>25</v>
      </c>
      <c r="BN75">
        <v>38</v>
      </c>
      <c r="BO75" t="str">
        <f t="shared" si="24"/>
        <v>Urrutia</v>
      </c>
      <c r="BP75" t="str">
        <f t="shared" si="25"/>
        <v>Ainara</v>
      </c>
      <c r="BQ75" t="str">
        <f t="shared" si="26"/>
        <v>Zermatt</v>
      </c>
    </row>
    <row r="76" spans="1:69" x14ac:dyDescent="0.25">
      <c r="A76" s="14">
        <v>1982</v>
      </c>
      <c r="B76" t="s">
        <v>1043</v>
      </c>
      <c r="C76" t="s">
        <v>153</v>
      </c>
      <c r="D76" s="26" t="s">
        <v>752</v>
      </c>
      <c r="E76">
        <v>0</v>
      </c>
      <c r="F76">
        <v>0</v>
      </c>
      <c r="G76">
        <v>0</v>
      </c>
      <c r="H76">
        <v>0</v>
      </c>
      <c r="I76">
        <v>0</v>
      </c>
      <c r="J76">
        <v>21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4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si="15"/>
        <v>25</v>
      </c>
      <c r="BF76" s="35">
        <f t="shared" si="16"/>
        <v>21</v>
      </c>
      <c r="BG76" s="35">
        <f t="shared" si="17"/>
        <v>4</v>
      </c>
      <c r="BH76" s="35">
        <f t="shared" si="18"/>
        <v>0</v>
      </c>
      <c r="BI76" s="35">
        <f t="shared" si="19"/>
        <v>0</v>
      </c>
      <c r="BJ76" s="35">
        <f t="shared" si="20"/>
        <v>0</v>
      </c>
      <c r="BK76" s="35">
        <f t="shared" si="21"/>
        <v>0</v>
      </c>
      <c r="BL76" s="35">
        <f t="shared" si="22"/>
        <v>0</v>
      </c>
      <c r="BM76" s="47">
        <f t="shared" si="23"/>
        <v>25</v>
      </c>
      <c r="BN76">
        <v>38</v>
      </c>
      <c r="BO76" t="str">
        <f t="shared" si="24"/>
        <v>Varonier</v>
      </c>
      <c r="BP76" t="str">
        <f t="shared" si="25"/>
        <v>Sophie</v>
      </c>
      <c r="BQ76" t="str">
        <f t="shared" si="26"/>
        <v>Salgesch</v>
      </c>
    </row>
    <row r="77" spans="1:69" x14ac:dyDescent="0.25">
      <c r="A77" s="14">
        <v>1978</v>
      </c>
      <c r="B77" t="s">
        <v>1885</v>
      </c>
      <c r="C77" t="s">
        <v>4464</v>
      </c>
      <c r="D77" s="26" t="s">
        <v>2091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25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si="15"/>
        <v>25</v>
      </c>
      <c r="BF77" s="35">
        <f t="shared" si="16"/>
        <v>25</v>
      </c>
      <c r="BG77" s="35">
        <f t="shared" si="17"/>
        <v>0</v>
      </c>
      <c r="BH77" s="35">
        <f t="shared" si="18"/>
        <v>0</v>
      </c>
      <c r="BI77" s="35">
        <f t="shared" si="19"/>
        <v>0</v>
      </c>
      <c r="BJ77" s="35">
        <f t="shared" si="20"/>
        <v>0</v>
      </c>
      <c r="BK77" s="35">
        <f t="shared" si="21"/>
        <v>0</v>
      </c>
      <c r="BL77" s="35">
        <f t="shared" si="22"/>
        <v>0</v>
      </c>
      <c r="BM77" s="47">
        <f t="shared" si="23"/>
        <v>25</v>
      </c>
      <c r="BN77">
        <v>38</v>
      </c>
      <c r="BO77" t="str">
        <f t="shared" si="24"/>
        <v>Volken</v>
      </c>
      <c r="BP77" t="str">
        <f t="shared" si="25"/>
        <v>Michaela</v>
      </c>
      <c r="BQ77" t="str">
        <f t="shared" si="26"/>
        <v>Zermatt</v>
      </c>
    </row>
    <row r="78" spans="1:69" x14ac:dyDescent="0.25">
      <c r="A78" s="14">
        <v>1980</v>
      </c>
      <c r="B78" t="s">
        <v>5205</v>
      </c>
      <c r="C78" t="s">
        <v>999</v>
      </c>
      <c r="D78" s="26" t="s">
        <v>58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25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si="15"/>
        <v>25</v>
      </c>
      <c r="BF78" s="35">
        <f t="shared" si="16"/>
        <v>25</v>
      </c>
      <c r="BG78" s="35">
        <f t="shared" si="17"/>
        <v>0</v>
      </c>
      <c r="BH78" s="35">
        <f t="shared" si="18"/>
        <v>0</v>
      </c>
      <c r="BI78" s="35">
        <f t="shared" si="19"/>
        <v>0</v>
      </c>
      <c r="BJ78" s="35">
        <f t="shared" si="20"/>
        <v>0</v>
      </c>
      <c r="BK78" s="35">
        <f t="shared" si="21"/>
        <v>0</v>
      </c>
      <c r="BL78" s="35">
        <f t="shared" si="22"/>
        <v>0</v>
      </c>
      <c r="BM78" s="47">
        <f t="shared" si="23"/>
        <v>25</v>
      </c>
      <c r="BN78">
        <v>38</v>
      </c>
      <c r="BO78" t="str">
        <f t="shared" si="24"/>
        <v>Zanini</v>
      </c>
      <c r="BP78" t="str">
        <f t="shared" si="25"/>
        <v>Elodie</v>
      </c>
      <c r="BQ78" t="str">
        <f t="shared" si="26"/>
        <v>Grimisuat</v>
      </c>
    </row>
    <row r="79" spans="1:69" x14ac:dyDescent="0.25">
      <c r="A79" s="14">
        <v>1982</v>
      </c>
      <c r="B79" t="s">
        <v>2473</v>
      </c>
      <c r="C79" t="s">
        <v>1088</v>
      </c>
      <c r="D79" s="26" t="s">
        <v>4888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si="15"/>
        <v>23</v>
      </c>
      <c r="BF79" s="35">
        <f t="shared" si="16"/>
        <v>23</v>
      </c>
      <c r="BG79" s="35">
        <f t="shared" si="17"/>
        <v>0</v>
      </c>
      <c r="BH79" s="35">
        <f t="shared" si="18"/>
        <v>0</v>
      </c>
      <c r="BI79" s="35">
        <f t="shared" si="19"/>
        <v>0</v>
      </c>
      <c r="BJ79" s="35">
        <f t="shared" si="20"/>
        <v>0</v>
      </c>
      <c r="BK79" s="35">
        <f t="shared" si="21"/>
        <v>0</v>
      </c>
      <c r="BL79" s="35">
        <f t="shared" si="22"/>
        <v>0</v>
      </c>
      <c r="BM79" s="47">
        <f t="shared" si="23"/>
        <v>23</v>
      </c>
      <c r="BN79">
        <v>39</v>
      </c>
      <c r="BO79" t="str">
        <f t="shared" si="24"/>
        <v>Arnold</v>
      </c>
      <c r="BP79" t="str">
        <f t="shared" si="25"/>
        <v>Carla</v>
      </c>
      <c r="BQ79" t="str">
        <f t="shared" si="26"/>
        <v>Saas-Grund</v>
      </c>
    </row>
    <row r="80" spans="1:69" x14ac:dyDescent="0.25">
      <c r="A80" s="14">
        <v>1980</v>
      </c>
      <c r="B80" t="s">
        <v>1529</v>
      </c>
      <c r="C80" t="s">
        <v>825</v>
      </c>
      <c r="D80" s="26" t="s">
        <v>144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23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si="15"/>
        <v>23</v>
      </c>
      <c r="BF80" s="35">
        <f t="shared" si="16"/>
        <v>23</v>
      </c>
      <c r="BG80" s="35">
        <f t="shared" si="17"/>
        <v>0</v>
      </c>
      <c r="BH80" s="35">
        <f t="shared" si="18"/>
        <v>0</v>
      </c>
      <c r="BI80" s="35">
        <f t="shared" si="19"/>
        <v>0</v>
      </c>
      <c r="BJ80" s="35">
        <f t="shared" si="20"/>
        <v>0</v>
      </c>
      <c r="BK80" s="35">
        <f t="shared" si="21"/>
        <v>0</v>
      </c>
      <c r="BL80" s="35">
        <f t="shared" si="22"/>
        <v>0</v>
      </c>
      <c r="BM80" s="47">
        <f t="shared" si="23"/>
        <v>23</v>
      </c>
      <c r="BN80">
        <v>39</v>
      </c>
      <c r="BO80" t="str">
        <f t="shared" si="24"/>
        <v>Blanc</v>
      </c>
      <c r="BP80" t="str">
        <f t="shared" si="25"/>
        <v>Laura</v>
      </c>
      <c r="BQ80" t="str">
        <f t="shared" si="26"/>
        <v>Ayent</v>
      </c>
    </row>
    <row r="81" spans="1:69" x14ac:dyDescent="0.25">
      <c r="A81" s="14">
        <v>1977</v>
      </c>
      <c r="B81" t="s">
        <v>711</v>
      </c>
      <c r="C81" t="s">
        <v>145</v>
      </c>
      <c r="D81" s="26" t="s">
        <v>655</v>
      </c>
      <c r="E81">
        <v>0</v>
      </c>
      <c r="F81">
        <v>23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si="15"/>
        <v>23</v>
      </c>
      <c r="BF81" s="35">
        <f t="shared" si="16"/>
        <v>23</v>
      </c>
      <c r="BG81" s="35">
        <f t="shared" si="17"/>
        <v>0</v>
      </c>
      <c r="BH81" s="35">
        <f t="shared" si="18"/>
        <v>0</v>
      </c>
      <c r="BI81" s="35">
        <f t="shared" si="19"/>
        <v>0</v>
      </c>
      <c r="BJ81" s="35">
        <f t="shared" si="20"/>
        <v>0</v>
      </c>
      <c r="BK81" s="35">
        <f t="shared" si="21"/>
        <v>0</v>
      </c>
      <c r="BL81" s="35">
        <f t="shared" si="22"/>
        <v>0</v>
      </c>
      <c r="BM81" s="47">
        <f t="shared" si="23"/>
        <v>23</v>
      </c>
      <c r="BN81">
        <v>39</v>
      </c>
      <c r="BO81" t="str">
        <f t="shared" si="24"/>
        <v>Borsani</v>
      </c>
      <c r="BP81" t="str">
        <f t="shared" si="25"/>
        <v>Cristina</v>
      </c>
      <c r="BQ81" t="str">
        <f t="shared" si="26"/>
        <v>Venthône</v>
      </c>
    </row>
    <row r="82" spans="1:69" x14ac:dyDescent="0.25">
      <c r="A82" s="14">
        <v>1978</v>
      </c>
      <c r="B82" t="s">
        <v>1897</v>
      </c>
      <c r="C82" t="s">
        <v>335</v>
      </c>
      <c r="D82" s="26" t="s">
        <v>1898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si="15"/>
        <v>23</v>
      </c>
      <c r="BF82" s="35">
        <f t="shared" si="16"/>
        <v>23</v>
      </c>
      <c r="BG82" s="35">
        <f t="shared" si="17"/>
        <v>0</v>
      </c>
      <c r="BH82" s="35">
        <f t="shared" si="18"/>
        <v>0</v>
      </c>
      <c r="BI82" s="35">
        <f t="shared" si="19"/>
        <v>0</v>
      </c>
      <c r="BJ82" s="35">
        <f t="shared" si="20"/>
        <v>0</v>
      </c>
      <c r="BK82" s="35">
        <f t="shared" si="21"/>
        <v>0</v>
      </c>
      <c r="BL82" s="35">
        <f t="shared" si="22"/>
        <v>0</v>
      </c>
      <c r="BM82" s="47">
        <f t="shared" si="23"/>
        <v>23</v>
      </c>
      <c r="BN82">
        <v>39</v>
      </c>
      <c r="BO82" t="str">
        <f t="shared" si="24"/>
        <v>Bossard Nanchen</v>
      </c>
      <c r="BP82" t="str">
        <f t="shared" si="25"/>
        <v>Sylvie</v>
      </c>
      <c r="BQ82" t="str">
        <f t="shared" si="26"/>
        <v>Brent</v>
      </c>
    </row>
    <row r="83" spans="1:69" x14ac:dyDescent="0.25">
      <c r="A83" s="14">
        <v>1979</v>
      </c>
      <c r="B83" t="s">
        <v>5670</v>
      </c>
      <c r="C83" t="s">
        <v>5671</v>
      </c>
      <c r="D83" s="26" t="s">
        <v>856</v>
      </c>
      <c r="E83">
        <v>0</v>
      </c>
      <c r="F83">
        <v>0</v>
      </c>
      <c r="G83">
        <v>0</v>
      </c>
      <c r="H83">
        <v>0</v>
      </c>
      <c r="I83">
        <v>6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17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si="15"/>
        <v>23</v>
      </c>
      <c r="BF83" s="35">
        <f t="shared" si="16"/>
        <v>17</v>
      </c>
      <c r="BG83" s="35">
        <f t="shared" si="17"/>
        <v>6</v>
      </c>
      <c r="BH83" s="35">
        <f t="shared" si="18"/>
        <v>0</v>
      </c>
      <c r="BI83" s="35">
        <f t="shared" si="19"/>
        <v>0</v>
      </c>
      <c r="BJ83" s="35">
        <f t="shared" si="20"/>
        <v>0</v>
      </c>
      <c r="BK83" s="35">
        <f t="shared" si="21"/>
        <v>0</v>
      </c>
      <c r="BL83" s="35">
        <f t="shared" si="22"/>
        <v>0</v>
      </c>
      <c r="BM83" s="47">
        <f t="shared" si="23"/>
        <v>23</v>
      </c>
      <c r="BN83">
        <v>39</v>
      </c>
      <c r="BO83" t="str">
        <f t="shared" si="24"/>
        <v xml:space="preserve">Bourban </v>
      </c>
      <c r="BP83" t="str">
        <f t="shared" si="25"/>
        <v>Tri Murni</v>
      </c>
      <c r="BQ83" t="str">
        <f t="shared" si="26"/>
        <v>T-R-T Monthey</v>
      </c>
    </row>
    <row r="84" spans="1:69" x14ac:dyDescent="0.25">
      <c r="A84" s="14">
        <v>1975</v>
      </c>
      <c r="B84" t="s">
        <v>3249</v>
      </c>
      <c r="C84" t="s">
        <v>3250</v>
      </c>
      <c r="D84" s="26" t="s">
        <v>3251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23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si="15"/>
        <v>23</v>
      </c>
      <c r="BF84" s="35">
        <f t="shared" si="16"/>
        <v>23</v>
      </c>
      <c r="BG84" s="35">
        <f t="shared" si="17"/>
        <v>0</v>
      </c>
      <c r="BH84" s="35">
        <f t="shared" si="18"/>
        <v>0</v>
      </c>
      <c r="BI84" s="35">
        <f t="shared" si="19"/>
        <v>0</v>
      </c>
      <c r="BJ84" s="35">
        <f t="shared" si="20"/>
        <v>0</v>
      </c>
      <c r="BK84" s="35">
        <f t="shared" si="21"/>
        <v>0</v>
      </c>
      <c r="BL84" s="35">
        <f t="shared" si="22"/>
        <v>0</v>
      </c>
      <c r="BM84" s="47">
        <f t="shared" si="23"/>
        <v>23</v>
      </c>
      <c r="BN84">
        <v>39</v>
      </c>
      <c r="BO84" t="str">
        <f t="shared" si="24"/>
        <v>Bregy-Jegerlehner</v>
      </c>
      <c r="BP84" t="str">
        <f t="shared" si="25"/>
        <v>üriska</v>
      </c>
      <c r="BQ84" t="str">
        <f t="shared" si="26"/>
        <v>Marathon Team Kriens</v>
      </c>
    </row>
    <row r="85" spans="1:69" x14ac:dyDescent="0.25">
      <c r="A85" s="14">
        <v>1981</v>
      </c>
      <c r="B85" t="s">
        <v>3575</v>
      </c>
      <c r="C85" t="s">
        <v>536</v>
      </c>
      <c r="D85" s="26" t="s">
        <v>3576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23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si="15"/>
        <v>23</v>
      </c>
      <c r="BF85" s="35">
        <f t="shared" si="16"/>
        <v>23</v>
      </c>
      <c r="BG85" s="35">
        <f t="shared" si="17"/>
        <v>0</v>
      </c>
      <c r="BH85" s="35">
        <f t="shared" si="18"/>
        <v>0</v>
      </c>
      <c r="BI85" s="35">
        <f t="shared" si="19"/>
        <v>0</v>
      </c>
      <c r="BJ85" s="35">
        <f t="shared" si="20"/>
        <v>0</v>
      </c>
      <c r="BK85" s="35">
        <f t="shared" si="21"/>
        <v>0</v>
      </c>
      <c r="BL85" s="35">
        <f t="shared" si="22"/>
        <v>0</v>
      </c>
      <c r="BM85" s="47">
        <f t="shared" si="23"/>
        <v>23</v>
      </c>
      <c r="BN85">
        <v>39</v>
      </c>
      <c r="BO85" t="str">
        <f t="shared" si="24"/>
        <v>Ferrato</v>
      </c>
      <c r="BP85" t="str">
        <f t="shared" si="25"/>
        <v>Amandine</v>
      </c>
      <c r="BQ85" t="str">
        <f t="shared" si="26"/>
        <v>F-Malataverne</v>
      </c>
    </row>
    <row r="86" spans="1:69" x14ac:dyDescent="0.25">
      <c r="A86" s="14">
        <v>1980</v>
      </c>
      <c r="B86" t="s">
        <v>559</v>
      </c>
      <c r="C86" t="s">
        <v>560</v>
      </c>
      <c r="D86" s="26" t="s">
        <v>561</v>
      </c>
      <c r="E86">
        <v>0</v>
      </c>
      <c r="F86">
        <v>0</v>
      </c>
      <c r="G86">
        <v>23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si="15"/>
        <v>23</v>
      </c>
      <c r="BF86" s="35">
        <f t="shared" si="16"/>
        <v>23</v>
      </c>
      <c r="BG86" s="35">
        <f t="shared" si="17"/>
        <v>0</v>
      </c>
      <c r="BH86" s="35">
        <f t="shared" si="18"/>
        <v>0</v>
      </c>
      <c r="BI86" s="35">
        <f t="shared" si="19"/>
        <v>0</v>
      </c>
      <c r="BJ86" s="35">
        <f t="shared" si="20"/>
        <v>0</v>
      </c>
      <c r="BK86" s="35">
        <f t="shared" si="21"/>
        <v>0</v>
      </c>
      <c r="BL86" s="35">
        <f t="shared" si="22"/>
        <v>0</v>
      </c>
      <c r="BM86" s="47">
        <f t="shared" si="23"/>
        <v>23</v>
      </c>
      <c r="BN86">
        <v>39</v>
      </c>
      <c r="BO86" t="str">
        <f t="shared" si="24"/>
        <v>Gauer</v>
      </c>
      <c r="BP86" t="str">
        <f t="shared" si="25"/>
        <v>Ruth</v>
      </c>
      <c r="BQ86" t="str">
        <f t="shared" si="26"/>
        <v>Grabs</v>
      </c>
    </row>
    <row r="87" spans="1:69" x14ac:dyDescent="0.25">
      <c r="A87" s="14">
        <v>1977</v>
      </c>
      <c r="B87" t="s">
        <v>491</v>
      </c>
      <c r="C87" t="s">
        <v>4070</v>
      </c>
      <c r="D87" s="26" t="s">
        <v>3033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23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si="15"/>
        <v>23</v>
      </c>
      <c r="BF87" s="35">
        <f t="shared" si="16"/>
        <v>23</v>
      </c>
      <c r="BG87" s="35">
        <f t="shared" si="17"/>
        <v>0</v>
      </c>
      <c r="BH87" s="35">
        <f t="shared" si="18"/>
        <v>0</v>
      </c>
      <c r="BI87" s="35">
        <f t="shared" si="19"/>
        <v>0</v>
      </c>
      <c r="BJ87" s="35">
        <f t="shared" si="20"/>
        <v>0</v>
      </c>
      <c r="BK87" s="35">
        <f t="shared" si="21"/>
        <v>0</v>
      </c>
      <c r="BL87" s="35">
        <f t="shared" si="22"/>
        <v>0</v>
      </c>
      <c r="BM87" s="47">
        <f t="shared" si="23"/>
        <v>23</v>
      </c>
      <c r="BN87">
        <v>39</v>
      </c>
      <c r="BO87" t="str">
        <f t="shared" si="24"/>
        <v>Gilles</v>
      </c>
      <c r="BP87" t="str">
        <f t="shared" si="25"/>
        <v>Gaëlle</v>
      </c>
      <c r="BQ87" t="str">
        <f t="shared" si="26"/>
        <v>Grandson</v>
      </c>
    </row>
    <row r="88" spans="1:69" x14ac:dyDescent="0.25">
      <c r="A88" s="14">
        <v>1977</v>
      </c>
      <c r="B88" t="s">
        <v>5672</v>
      </c>
      <c r="C88" t="s">
        <v>509</v>
      </c>
      <c r="D88" s="26" t="s">
        <v>3967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23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si="15"/>
        <v>23</v>
      </c>
      <c r="BF88" s="35">
        <f t="shared" si="16"/>
        <v>23</v>
      </c>
      <c r="BG88" s="35">
        <f t="shared" si="17"/>
        <v>0</v>
      </c>
      <c r="BH88" s="35">
        <f t="shared" si="18"/>
        <v>0</v>
      </c>
      <c r="BI88" s="35">
        <f t="shared" si="19"/>
        <v>0</v>
      </c>
      <c r="BJ88" s="35">
        <f t="shared" si="20"/>
        <v>0</v>
      </c>
      <c r="BK88" s="35">
        <f t="shared" si="21"/>
        <v>0</v>
      </c>
      <c r="BL88" s="35">
        <f t="shared" si="22"/>
        <v>0</v>
      </c>
      <c r="BM88" s="47">
        <f t="shared" si="23"/>
        <v>23</v>
      </c>
      <c r="BN88">
        <v>39</v>
      </c>
      <c r="BO88" t="str">
        <f t="shared" si="24"/>
        <v>Joye-Rychner</v>
      </c>
      <c r="BP88" t="str">
        <f t="shared" si="25"/>
        <v>Noémie</v>
      </c>
    </row>
    <row r="89" spans="1:69" x14ac:dyDescent="0.25">
      <c r="A89" s="14">
        <v>1976</v>
      </c>
      <c r="B89" t="s">
        <v>2610</v>
      </c>
      <c r="C89" t="s">
        <v>2611</v>
      </c>
      <c r="D89" s="26" t="s">
        <v>2612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si="15"/>
        <v>23</v>
      </c>
      <c r="BF89" s="35">
        <f t="shared" si="16"/>
        <v>23</v>
      </c>
      <c r="BG89" s="35">
        <f t="shared" si="17"/>
        <v>0</v>
      </c>
      <c r="BH89" s="35">
        <f t="shared" si="18"/>
        <v>0</v>
      </c>
      <c r="BI89" s="35">
        <f t="shared" si="19"/>
        <v>0</v>
      </c>
      <c r="BJ89" s="35">
        <f t="shared" si="20"/>
        <v>0</v>
      </c>
      <c r="BK89" s="35">
        <f t="shared" si="21"/>
        <v>0</v>
      </c>
      <c r="BL89" s="35">
        <f t="shared" si="22"/>
        <v>0</v>
      </c>
      <c r="BM89" s="47">
        <f t="shared" si="23"/>
        <v>23</v>
      </c>
      <c r="BN89">
        <v>39</v>
      </c>
      <c r="BO89" t="str">
        <f t="shared" si="24"/>
        <v>Kobs</v>
      </c>
      <c r="BP89" t="str">
        <f t="shared" si="25"/>
        <v>Anja</v>
      </c>
      <c r="BQ89" t="str">
        <f t="shared" ref="BQ89:BQ101" si="27">D89</f>
        <v>D-Alling</v>
      </c>
    </row>
    <row r="90" spans="1:69" x14ac:dyDescent="0.25">
      <c r="A90" s="14">
        <v>1977</v>
      </c>
      <c r="B90" t="s">
        <v>2955</v>
      </c>
      <c r="C90" t="s">
        <v>1090</v>
      </c>
      <c r="D90" s="26" t="s">
        <v>2486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23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si="15"/>
        <v>23</v>
      </c>
      <c r="BF90" s="35">
        <f t="shared" si="16"/>
        <v>23</v>
      </c>
      <c r="BG90" s="35">
        <f t="shared" si="17"/>
        <v>0</v>
      </c>
      <c r="BH90" s="35">
        <f t="shared" si="18"/>
        <v>0</v>
      </c>
      <c r="BI90" s="35">
        <f t="shared" si="19"/>
        <v>0</v>
      </c>
      <c r="BJ90" s="35">
        <f t="shared" si="20"/>
        <v>0</v>
      </c>
      <c r="BK90" s="35">
        <f t="shared" si="21"/>
        <v>0</v>
      </c>
      <c r="BL90" s="35">
        <f t="shared" si="22"/>
        <v>0</v>
      </c>
      <c r="BM90" s="47">
        <f t="shared" si="23"/>
        <v>23</v>
      </c>
      <c r="BN90">
        <v>39</v>
      </c>
      <c r="BO90" t="str">
        <f t="shared" si="24"/>
        <v>Marti</v>
      </c>
      <c r="BP90" t="str">
        <f t="shared" si="25"/>
        <v>Fabienne</v>
      </c>
      <c r="BQ90" t="str">
        <f t="shared" si="27"/>
        <v>Köniz</v>
      </c>
    </row>
    <row r="91" spans="1:69" x14ac:dyDescent="0.25">
      <c r="A91" s="14">
        <v>1978</v>
      </c>
      <c r="B91" t="s">
        <v>3056</v>
      </c>
      <c r="C91" t="s">
        <v>3057</v>
      </c>
      <c r="D91" s="26" t="s">
        <v>3058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23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si="15"/>
        <v>23</v>
      </c>
      <c r="BF91" s="35">
        <f t="shared" si="16"/>
        <v>23</v>
      </c>
      <c r="BG91" s="35">
        <f t="shared" si="17"/>
        <v>0</v>
      </c>
      <c r="BH91" s="35">
        <f t="shared" si="18"/>
        <v>0</v>
      </c>
      <c r="BI91" s="35">
        <f t="shared" si="19"/>
        <v>0</v>
      </c>
      <c r="BJ91" s="35">
        <f t="shared" si="20"/>
        <v>0</v>
      </c>
      <c r="BK91" s="35">
        <f t="shared" si="21"/>
        <v>0</v>
      </c>
      <c r="BL91" s="35">
        <f t="shared" si="22"/>
        <v>0</v>
      </c>
      <c r="BM91" s="47">
        <f t="shared" si="23"/>
        <v>23</v>
      </c>
      <c r="BN91">
        <v>39</v>
      </c>
      <c r="BO91" t="str">
        <f t="shared" si="24"/>
        <v>Morgado</v>
      </c>
      <c r="BP91" t="str">
        <f t="shared" si="25"/>
        <v>Madalena</v>
      </c>
      <c r="BQ91" t="str">
        <f t="shared" si="27"/>
        <v>courtepin</v>
      </c>
    </row>
    <row r="92" spans="1:69" x14ac:dyDescent="0.25">
      <c r="A92" s="14">
        <v>1982</v>
      </c>
      <c r="B92" t="s">
        <v>963</v>
      </c>
      <c r="C92" t="s">
        <v>4465</v>
      </c>
      <c r="D92" s="26" t="s">
        <v>2091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23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si="15"/>
        <v>23</v>
      </c>
      <c r="BF92" s="35">
        <f t="shared" si="16"/>
        <v>23</v>
      </c>
      <c r="BG92" s="35">
        <f t="shared" si="17"/>
        <v>0</v>
      </c>
      <c r="BH92" s="35">
        <f t="shared" si="18"/>
        <v>0</v>
      </c>
      <c r="BI92" s="35">
        <f t="shared" si="19"/>
        <v>0</v>
      </c>
      <c r="BJ92" s="35">
        <f t="shared" si="20"/>
        <v>0</v>
      </c>
      <c r="BK92" s="35">
        <f t="shared" si="21"/>
        <v>0</v>
      </c>
      <c r="BL92" s="35">
        <f t="shared" si="22"/>
        <v>0</v>
      </c>
      <c r="BM92" s="47">
        <f t="shared" si="23"/>
        <v>23</v>
      </c>
      <c r="BN92">
        <v>39</v>
      </c>
      <c r="BO92" t="str">
        <f t="shared" si="24"/>
        <v>Perren</v>
      </c>
      <c r="BP92" t="str">
        <f t="shared" si="25"/>
        <v>Tatjana</v>
      </c>
      <c r="BQ92" t="str">
        <f t="shared" si="27"/>
        <v>Zermatt</v>
      </c>
    </row>
    <row r="93" spans="1:69" x14ac:dyDescent="0.25">
      <c r="A93" s="14">
        <v>1974</v>
      </c>
      <c r="B93" t="s">
        <v>5240</v>
      </c>
      <c r="C93" t="s">
        <v>3558</v>
      </c>
      <c r="D93" s="26" t="s">
        <v>5241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si="15"/>
        <v>23</v>
      </c>
      <c r="BF93" s="35">
        <f t="shared" si="16"/>
        <v>23</v>
      </c>
      <c r="BG93" s="35">
        <f t="shared" si="17"/>
        <v>0</v>
      </c>
      <c r="BH93" s="35">
        <f t="shared" si="18"/>
        <v>0</v>
      </c>
      <c r="BI93" s="35">
        <f t="shared" si="19"/>
        <v>0</v>
      </c>
      <c r="BJ93" s="35">
        <f t="shared" si="20"/>
        <v>0</v>
      </c>
      <c r="BK93" s="35">
        <f t="shared" si="21"/>
        <v>0</v>
      </c>
      <c r="BL93" s="35">
        <f t="shared" si="22"/>
        <v>0</v>
      </c>
      <c r="BM93" s="47">
        <f t="shared" si="23"/>
        <v>23</v>
      </c>
      <c r="BN93">
        <v>39</v>
      </c>
      <c r="BO93" t="str">
        <f t="shared" si="24"/>
        <v>Serafini</v>
      </c>
      <c r="BP93" t="str">
        <f t="shared" si="25"/>
        <v>Susanna</v>
      </c>
      <c r="BQ93" t="str">
        <f t="shared" si="27"/>
        <v>Bellinzona</v>
      </c>
    </row>
    <row r="94" spans="1:69" x14ac:dyDescent="0.25">
      <c r="A94" s="14">
        <v>1981</v>
      </c>
      <c r="B94" t="s">
        <v>4662</v>
      </c>
      <c r="C94" t="s">
        <v>4663</v>
      </c>
      <c r="D94" s="26" t="s">
        <v>4664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si="15"/>
        <v>23</v>
      </c>
      <c r="BF94" s="35">
        <f t="shared" si="16"/>
        <v>23</v>
      </c>
      <c r="BG94" s="35">
        <f t="shared" si="17"/>
        <v>0</v>
      </c>
      <c r="BH94" s="35">
        <f t="shared" si="18"/>
        <v>0</v>
      </c>
      <c r="BI94" s="35">
        <f t="shared" si="19"/>
        <v>0</v>
      </c>
      <c r="BJ94" s="35">
        <f t="shared" si="20"/>
        <v>0</v>
      </c>
      <c r="BK94" s="35">
        <f t="shared" si="21"/>
        <v>0</v>
      </c>
      <c r="BL94" s="35">
        <f t="shared" si="22"/>
        <v>0</v>
      </c>
      <c r="BM94" s="47">
        <f t="shared" si="23"/>
        <v>23</v>
      </c>
      <c r="BN94">
        <v>39</v>
      </c>
      <c r="BO94" t="str">
        <f t="shared" si="24"/>
        <v>Servant</v>
      </c>
      <c r="BP94" t="str">
        <f t="shared" si="25"/>
        <v>Nadège</v>
      </c>
      <c r="BQ94" t="str">
        <f t="shared" si="27"/>
        <v>Ganties</v>
      </c>
    </row>
    <row r="95" spans="1:69" x14ac:dyDescent="0.25">
      <c r="A95" s="14">
        <v>1974</v>
      </c>
      <c r="B95" t="s">
        <v>5916</v>
      </c>
      <c r="C95" t="s">
        <v>5079</v>
      </c>
      <c r="D95" s="26" t="s">
        <v>448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23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si="15"/>
        <v>23</v>
      </c>
      <c r="BF95" s="35">
        <f t="shared" si="16"/>
        <v>23</v>
      </c>
      <c r="BG95" s="35">
        <f t="shared" si="17"/>
        <v>0</v>
      </c>
      <c r="BH95" s="35">
        <f t="shared" si="18"/>
        <v>0</v>
      </c>
      <c r="BI95" s="35">
        <f t="shared" si="19"/>
        <v>0</v>
      </c>
      <c r="BJ95" s="35">
        <f t="shared" si="20"/>
        <v>0</v>
      </c>
      <c r="BK95" s="35">
        <f t="shared" si="21"/>
        <v>0</v>
      </c>
      <c r="BL95" s="35">
        <f t="shared" si="22"/>
        <v>0</v>
      </c>
      <c r="BM95" s="47">
        <f t="shared" si="23"/>
        <v>23</v>
      </c>
      <c r="BN95">
        <v>39</v>
      </c>
      <c r="BO95" t="str">
        <f t="shared" si="24"/>
        <v>Sommer</v>
      </c>
      <c r="BP95" t="str">
        <f t="shared" si="25"/>
        <v>Corina</v>
      </c>
      <c r="BQ95" t="str">
        <f t="shared" si="27"/>
        <v>Zürich</v>
      </c>
    </row>
    <row r="96" spans="1:69" x14ac:dyDescent="0.25">
      <c r="A96" s="14">
        <v>1974</v>
      </c>
      <c r="B96" t="s">
        <v>4807</v>
      </c>
      <c r="C96" t="s">
        <v>2222</v>
      </c>
      <c r="D96" s="26" t="s">
        <v>474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23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si="15"/>
        <v>23</v>
      </c>
      <c r="BF96" s="35">
        <f t="shared" si="16"/>
        <v>23</v>
      </c>
      <c r="BG96" s="35">
        <f t="shared" si="17"/>
        <v>0</v>
      </c>
      <c r="BH96" s="35">
        <f t="shared" si="18"/>
        <v>0</v>
      </c>
      <c r="BI96" s="35">
        <f t="shared" si="19"/>
        <v>0</v>
      </c>
      <c r="BJ96" s="35">
        <f t="shared" si="20"/>
        <v>0</v>
      </c>
      <c r="BK96" s="35">
        <f t="shared" si="21"/>
        <v>0</v>
      </c>
      <c r="BL96" s="35">
        <f t="shared" si="22"/>
        <v>0</v>
      </c>
      <c r="BM96" s="47">
        <f t="shared" si="23"/>
        <v>23</v>
      </c>
      <c r="BN96">
        <v>39</v>
      </c>
      <c r="BO96" t="str">
        <f t="shared" si="24"/>
        <v>Vauthey</v>
      </c>
      <c r="BP96" t="str">
        <f t="shared" si="25"/>
        <v>Deborah</v>
      </c>
      <c r="BQ96" t="str">
        <f t="shared" si="27"/>
        <v>St-Légier</v>
      </c>
    </row>
    <row r="97" spans="1:69" x14ac:dyDescent="0.25">
      <c r="A97" s="14">
        <v>1981</v>
      </c>
      <c r="B97" t="s">
        <v>3332</v>
      </c>
      <c r="C97" t="s">
        <v>3333</v>
      </c>
      <c r="D97" s="26" t="s">
        <v>2643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si="15"/>
        <v>23</v>
      </c>
      <c r="BF97" s="35">
        <f t="shared" si="16"/>
        <v>23</v>
      </c>
      <c r="BG97" s="35">
        <f t="shared" si="17"/>
        <v>0</v>
      </c>
      <c r="BH97" s="35">
        <f t="shared" si="18"/>
        <v>0</v>
      </c>
      <c r="BI97" s="35">
        <f t="shared" si="19"/>
        <v>0</v>
      </c>
      <c r="BJ97" s="35">
        <f t="shared" si="20"/>
        <v>0</v>
      </c>
      <c r="BK97" s="35">
        <f t="shared" si="21"/>
        <v>0</v>
      </c>
      <c r="BL97" s="35">
        <f t="shared" si="22"/>
        <v>0</v>
      </c>
      <c r="BM97" s="47">
        <f t="shared" si="23"/>
        <v>23</v>
      </c>
      <c r="BN97">
        <v>39</v>
      </c>
      <c r="BO97" t="str">
        <f t="shared" si="24"/>
        <v>Zantova</v>
      </c>
      <c r="BP97" t="str">
        <f t="shared" si="25"/>
        <v>Veronika</v>
      </c>
      <c r="BQ97" t="str">
        <f t="shared" si="27"/>
        <v>Stettlen</v>
      </c>
    </row>
    <row r="98" spans="1:69" x14ac:dyDescent="0.25">
      <c r="A98" s="14">
        <v>1974</v>
      </c>
      <c r="B98" t="s">
        <v>2257</v>
      </c>
      <c r="C98" t="s">
        <v>2258</v>
      </c>
      <c r="D98" s="26" t="s">
        <v>333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5</v>
      </c>
      <c r="S98">
        <v>0</v>
      </c>
      <c r="T98">
        <v>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si="15"/>
        <v>22</v>
      </c>
      <c r="BF98" s="35">
        <f t="shared" si="16"/>
        <v>13</v>
      </c>
      <c r="BG98" s="35">
        <f t="shared" si="17"/>
        <v>5</v>
      </c>
      <c r="BH98" s="35">
        <f t="shared" si="18"/>
        <v>4</v>
      </c>
      <c r="BI98" s="35">
        <f t="shared" si="19"/>
        <v>0</v>
      </c>
      <c r="BJ98" s="35">
        <f t="shared" si="20"/>
        <v>0</v>
      </c>
      <c r="BK98" s="35">
        <f t="shared" si="21"/>
        <v>0</v>
      </c>
      <c r="BL98" s="35">
        <f t="shared" si="22"/>
        <v>0</v>
      </c>
      <c r="BM98" s="47">
        <f t="shared" si="23"/>
        <v>22</v>
      </c>
      <c r="BN98">
        <v>40</v>
      </c>
      <c r="BO98" t="str">
        <f t="shared" si="24"/>
        <v>Berguerand</v>
      </c>
      <c r="BP98" t="str">
        <f t="shared" si="25"/>
        <v>Anouk</v>
      </c>
      <c r="BQ98" t="str">
        <f t="shared" si="27"/>
        <v>Massongex</v>
      </c>
    </row>
    <row r="99" spans="1:69" x14ac:dyDescent="0.25">
      <c r="A99" s="14">
        <v>1979</v>
      </c>
      <c r="B99" t="s">
        <v>5314</v>
      </c>
      <c r="C99" t="s">
        <v>1090</v>
      </c>
      <c r="D99" s="26" t="s">
        <v>3061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21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si="15"/>
        <v>21</v>
      </c>
      <c r="BF99" s="35">
        <f t="shared" si="16"/>
        <v>21</v>
      </c>
      <c r="BG99" s="35">
        <f t="shared" si="17"/>
        <v>0</v>
      </c>
      <c r="BH99" s="35">
        <f t="shared" si="18"/>
        <v>0</v>
      </c>
      <c r="BI99" s="35">
        <f t="shared" si="19"/>
        <v>0</v>
      </c>
      <c r="BJ99" s="35">
        <f t="shared" si="20"/>
        <v>0</v>
      </c>
      <c r="BK99" s="35">
        <f t="shared" si="21"/>
        <v>0</v>
      </c>
      <c r="BL99" s="35">
        <f t="shared" si="22"/>
        <v>0</v>
      </c>
      <c r="BM99" s="47">
        <f t="shared" si="23"/>
        <v>21</v>
      </c>
      <c r="BN99">
        <v>41</v>
      </c>
      <c r="BO99" t="str">
        <f t="shared" si="24"/>
        <v>Blanchard</v>
      </c>
      <c r="BP99" t="str">
        <f t="shared" si="25"/>
        <v>Fabienne</v>
      </c>
      <c r="BQ99" t="str">
        <f t="shared" si="27"/>
        <v>Essertines-sur-Yverdon</v>
      </c>
    </row>
    <row r="100" spans="1:69" x14ac:dyDescent="0.25">
      <c r="A100" s="14">
        <v>1983</v>
      </c>
      <c r="B100" t="s">
        <v>712</v>
      </c>
      <c r="C100" t="s">
        <v>713</v>
      </c>
      <c r="D100" s="26" t="s">
        <v>714</v>
      </c>
      <c r="E100">
        <v>0</v>
      </c>
      <c r="F100">
        <v>21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si="15"/>
        <v>21</v>
      </c>
      <c r="BF100" s="35">
        <f t="shared" si="16"/>
        <v>21</v>
      </c>
      <c r="BG100" s="35">
        <f t="shared" si="17"/>
        <v>0</v>
      </c>
      <c r="BH100" s="35">
        <f t="shared" si="18"/>
        <v>0</v>
      </c>
      <c r="BI100" s="35">
        <f t="shared" si="19"/>
        <v>0</v>
      </c>
      <c r="BJ100" s="35">
        <f t="shared" si="20"/>
        <v>0</v>
      </c>
      <c r="BK100" s="35">
        <f t="shared" si="21"/>
        <v>0</v>
      </c>
      <c r="BL100" s="35">
        <f t="shared" si="22"/>
        <v>0</v>
      </c>
      <c r="BM100" s="47">
        <f t="shared" si="23"/>
        <v>21</v>
      </c>
      <c r="BN100">
        <v>41</v>
      </c>
      <c r="BO100" t="str">
        <f t="shared" si="24"/>
        <v>Bory</v>
      </c>
      <c r="BP100" t="str">
        <f t="shared" si="25"/>
        <v>Julie</v>
      </c>
      <c r="BQ100" t="str">
        <f t="shared" si="27"/>
        <v>Basse-Nendaz</v>
      </c>
    </row>
    <row r="101" spans="1:69" x14ac:dyDescent="0.25">
      <c r="A101" s="14">
        <v>1974</v>
      </c>
      <c r="B101" t="s">
        <v>3252</v>
      </c>
      <c r="C101" t="s">
        <v>3253</v>
      </c>
      <c r="D101" s="26" t="s">
        <v>3254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21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si="15"/>
        <v>21</v>
      </c>
      <c r="BF101" s="35">
        <f t="shared" si="16"/>
        <v>21</v>
      </c>
      <c r="BG101" s="35">
        <f t="shared" si="17"/>
        <v>0</v>
      </c>
      <c r="BH101" s="35">
        <f t="shared" si="18"/>
        <v>0</v>
      </c>
      <c r="BI101" s="35">
        <f t="shared" si="19"/>
        <v>0</v>
      </c>
      <c r="BJ101" s="35">
        <f t="shared" si="20"/>
        <v>0</v>
      </c>
      <c r="BK101" s="35">
        <f t="shared" si="21"/>
        <v>0</v>
      </c>
      <c r="BL101" s="35">
        <f t="shared" si="22"/>
        <v>0</v>
      </c>
      <c r="BM101" s="47">
        <f t="shared" si="23"/>
        <v>21</v>
      </c>
      <c r="BN101">
        <v>41</v>
      </c>
      <c r="BO101" t="str">
        <f t="shared" si="24"/>
        <v>Cecioni</v>
      </c>
      <c r="BP101" t="str">
        <f t="shared" si="25"/>
        <v>Lucia</v>
      </c>
      <c r="BQ101" t="str">
        <f t="shared" si="27"/>
        <v>Us Nave Asd</v>
      </c>
    </row>
    <row r="102" spans="1:69" x14ac:dyDescent="0.25">
      <c r="A102" s="14">
        <v>1975</v>
      </c>
      <c r="B102" t="s">
        <v>5603</v>
      </c>
      <c r="C102" t="s">
        <v>4451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21</v>
      </c>
      <c r="BE102">
        <f t="shared" si="15"/>
        <v>21</v>
      </c>
      <c r="BF102" s="35">
        <f t="shared" si="16"/>
        <v>21</v>
      </c>
      <c r="BG102" s="35">
        <f t="shared" si="17"/>
        <v>0</v>
      </c>
      <c r="BH102" s="35">
        <f t="shared" si="18"/>
        <v>0</v>
      </c>
      <c r="BI102" s="35">
        <f t="shared" si="19"/>
        <v>0</v>
      </c>
      <c r="BJ102" s="35">
        <f t="shared" si="20"/>
        <v>0</v>
      </c>
      <c r="BK102" s="35">
        <f t="shared" si="21"/>
        <v>0</v>
      </c>
      <c r="BL102" s="35">
        <f t="shared" si="22"/>
        <v>0</v>
      </c>
      <c r="BM102" s="47">
        <f t="shared" si="23"/>
        <v>21</v>
      </c>
      <c r="BN102">
        <v>41</v>
      </c>
      <c r="BO102" t="str">
        <f t="shared" si="24"/>
        <v>Chastellain</v>
      </c>
      <c r="BP102" t="str">
        <f t="shared" si="25"/>
        <v>Victoria</v>
      </c>
    </row>
    <row r="103" spans="1:69" x14ac:dyDescent="0.25">
      <c r="A103" s="14">
        <v>1982</v>
      </c>
      <c r="B103" t="s">
        <v>5206</v>
      </c>
      <c r="C103" t="s">
        <v>986</v>
      </c>
      <c r="D103" s="26" t="s">
        <v>59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21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si="15"/>
        <v>21</v>
      </c>
      <c r="BF103" s="35">
        <f t="shared" si="16"/>
        <v>21</v>
      </c>
      <c r="BG103" s="35">
        <f t="shared" si="17"/>
        <v>0</v>
      </c>
      <c r="BH103" s="35">
        <f t="shared" si="18"/>
        <v>0</v>
      </c>
      <c r="BI103" s="35">
        <f t="shared" si="19"/>
        <v>0</v>
      </c>
      <c r="BJ103" s="35">
        <f t="shared" si="20"/>
        <v>0</v>
      </c>
      <c r="BK103" s="35">
        <f t="shared" si="21"/>
        <v>0</v>
      </c>
      <c r="BL103" s="35">
        <f t="shared" si="22"/>
        <v>0</v>
      </c>
      <c r="BM103" s="47">
        <f t="shared" si="23"/>
        <v>21</v>
      </c>
      <c r="BN103">
        <v>41</v>
      </c>
      <c r="BO103" t="str">
        <f t="shared" si="24"/>
        <v>Creven Fourrier</v>
      </c>
      <c r="BP103" t="str">
        <f t="shared" si="25"/>
        <v>Caroline</v>
      </c>
      <c r="BQ103" t="str">
        <f t="shared" ref="BQ103:BQ120" si="28">D103</f>
        <v>Sion</v>
      </c>
    </row>
    <row r="104" spans="1:69" x14ac:dyDescent="0.25">
      <c r="A104" s="14">
        <v>1977</v>
      </c>
      <c r="B104" t="s">
        <v>4300</v>
      </c>
      <c r="C104" t="s">
        <v>2402</v>
      </c>
      <c r="D104" s="26" t="s">
        <v>59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21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si="15"/>
        <v>21</v>
      </c>
      <c r="BF104" s="35">
        <f t="shared" si="16"/>
        <v>21</v>
      </c>
      <c r="BG104" s="35">
        <f t="shared" si="17"/>
        <v>0</v>
      </c>
      <c r="BH104" s="35">
        <f t="shared" si="18"/>
        <v>0</v>
      </c>
      <c r="BI104" s="35">
        <f t="shared" si="19"/>
        <v>0</v>
      </c>
      <c r="BJ104" s="35">
        <f t="shared" si="20"/>
        <v>0</v>
      </c>
      <c r="BK104" s="35">
        <f t="shared" si="21"/>
        <v>0</v>
      </c>
      <c r="BL104" s="35">
        <f t="shared" si="22"/>
        <v>0</v>
      </c>
      <c r="BM104" s="47">
        <f t="shared" si="23"/>
        <v>21</v>
      </c>
      <c r="BN104">
        <v>41</v>
      </c>
      <c r="BO104" t="str">
        <f t="shared" si="24"/>
        <v>Dayer</v>
      </c>
      <c r="BP104" t="str">
        <f t="shared" si="25"/>
        <v>Nicole</v>
      </c>
      <c r="BQ104" t="str">
        <f t="shared" si="28"/>
        <v>Sion</v>
      </c>
    </row>
    <row r="105" spans="1:69" x14ac:dyDescent="0.25">
      <c r="A105" s="14">
        <v>1980</v>
      </c>
      <c r="B105" t="s">
        <v>5767</v>
      </c>
      <c r="C105" t="s">
        <v>860</v>
      </c>
      <c r="D105" s="26" t="s">
        <v>412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21</v>
      </c>
      <c r="BA105">
        <v>0</v>
      </c>
      <c r="BB105">
        <v>0</v>
      </c>
      <c r="BC105">
        <v>0</v>
      </c>
      <c r="BD105">
        <v>0</v>
      </c>
      <c r="BE105">
        <f t="shared" si="15"/>
        <v>21</v>
      </c>
      <c r="BF105" s="35">
        <f t="shared" si="16"/>
        <v>21</v>
      </c>
      <c r="BG105" s="35">
        <f t="shared" si="17"/>
        <v>0</v>
      </c>
      <c r="BH105" s="35">
        <f t="shared" si="18"/>
        <v>0</v>
      </c>
      <c r="BI105" s="35">
        <f t="shared" si="19"/>
        <v>0</v>
      </c>
      <c r="BJ105" s="35">
        <f t="shared" si="20"/>
        <v>0</v>
      </c>
      <c r="BK105" s="35">
        <f t="shared" si="21"/>
        <v>0</v>
      </c>
      <c r="BL105" s="35">
        <f t="shared" si="22"/>
        <v>0</v>
      </c>
      <c r="BM105" s="47">
        <f t="shared" si="23"/>
        <v>21</v>
      </c>
      <c r="BN105">
        <v>41</v>
      </c>
      <c r="BO105" t="str">
        <f t="shared" si="24"/>
        <v>Dewitte</v>
      </c>
      <c r="BP105" t="str">
        <f t="shared" si="25"/>
        <v>Valérie</v>
      </c>
      <c r="BQ105" t="str">
        <f t="shared" si="28"/>
        <v>Val d'Illiez</v>
      </c>
    </row>
    <row r="106" spans="1:69" x14ac:dyDescent="0.25">
      <c r="A106" s="14">
        <v>1983</v>
      </c>
      <c r="B106" t="s">
        <v>574</v>
      </c>
      <c r="C106" t="s">
        <v>524</v>
      </c>
      <c r="D106" s="26" t="s">
        <v>379</v>
      </c>
      <c r="E106">
        <v>0</v>
      </c>
      <c r="F106">
        <v>0</v>
      </c>
      <c r="G106">
        <v>11</v>
      </c>
      <c r="H106">
        <v>0</v>
      </c>
      <c r="I106">
        <v>0</v>
      </c>
      <c r="J106">
        <v>0</v>
      </c>
      <c r="K106">
        <v>10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si="15"/>
        <v>21</v>
      </c>
      <c r="BF106" s="35">
        <f t="shared" si="16"/>
        <v>11</v>
      </c>
      <c r="BG106" s="35">
        <f t="shared" si="17"/>
        <v>10</v>
      </c>
      <c r="BH106" s="35">
        <f t="shared" si="18"/>
        <v>0</v>
      </c>
      <c r="BI106" s="35">
        <f t="shared" si="19"/>
        <v>0</v>
      </c>
      <c r="BJ106" s="35">
        <f t="shared" si="20"/>
        <v>0</v>
      </c>
      <c r="BK106" s="35">
        <f t="shared" si="21"/>
        <v>0</v>
      </c>
      <c r="BL106" s="35">
        <f t="shared" si="22"/>
        <v>0</v>
      </c>
      <c r="BM106" s="47">
        <f t="shared" si="23"/>
        <v>21</v>
      </c>
      <c r="BN106">
        <v>41</v>
      </c>
      <c r="BO106" t="str">
        <f t="shared" si="24"/>
        <v>Duc Rielle</v>
      </c>
      <c r="BP106" t="str">
        <f t="shared" si="25"/>
        <v>Céline</v>
      </c>
      <c r="BQ106" t="str">
        <f t="shared" si="28"/>
        <v>Ollon</v>
      </c>
    </row>
    <row r="107" spans="1:69" x14ac:dyDescent="0.25">
      <c r="A107" s="14">
        <v>1978</v>
      </c>
      <c r="B107" t="s">
        <v>3334</v>
      </c>
      <c r="C107" t="s">
        <v>3335</v>
      </c>
      <c r="D107" s="26" t="s">
        <v>3336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21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si="15"/>
        <v>21</v>
      </c>
      <c r="BF107" s="35">
        <f t="shared" si="16"/>
        <v>21</v>
      </c>
      <c r="BG107" s="35">
        <f t="shared" si="17"/>
        <v>0</v>
      </c>
      <c r="BH107" s="35">
        <f t="shared" si="18"/>
        <v>0</v>
      </c>
      <c r="BI107" s="35">
        <f t="shared" si="19"/>
        <v>0</v>
      </c>
      <c r="BJ107" s="35">
        <f t="shared" si="20"/>
        <v>0</v>
      </c>
      <c r="BK107" s="35">
        <f t="shared" si="21"/>
        <v>0</v>
      </c>
      <c r="BL107" s="35">
        <f t="shared" si="22"/>
        <v>0</v>
      </c>
      <c r="BM107" s="47">
        <f t="shared" si="23"/>
        <v>21</v>
      </c>
      <c r="BN107">
        <v>41</v>
      </c>
      <c r="BO107" t="str">
        <f t="shared" si="24"/>
        <v>Duka</v>
      </c>
      <c r="BP107" t="str">
        <f t="shared" si="25"/>
        <v>Liudmyla</v>
      </c>
      <c r="BQ107" t="str">
        <f t="shared" si="28"/>
        <v>No</v>
      </c>
    </row>
    <row r="108" spans="1:69" x14ac:dyDescent="0.25">
      <c r="A108" s="14">
        <v>1981</v>
      </c>
      <c r="B108" t="s">
        <v>2081</v>
      </c>
      <c r="C108" t="s">
        <v>5041</v>
      </c>
      <c r="D108" s="26" t="s">
        <v>5042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21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si="15"/>
        <v>21</v>
      </c>
      <c r="BF108" s="35">
        <f t="shared" si="16"/>
        <v>21</v>
      </c>
      <c r="BG108" s="35">
        <f t="shared" si="17"/>
        <v>0</v>
      </c>
      <c r="BH108" s="35">
        <f t="shared" si="18"/>
        <v>0</v>
      </c>
      <c r="BI108" s="35">
        <f t="shared" si="19"/>
        <v>0</v>
      </c>
      <c r="BJ108" s="35">
        <f t="shared" si="20"/>
        <v>0</v>
      </c>
      <c r="BK108" s="35">
        <f t="shared" si="21"/>
        <v>0</v>
      </c>
      <c r="BL108" s="35">
        <f t="shared" si="22"/>
        <v>0</v>
      </c>
      <c r="BM108" s="47">
        <f t="shared" si="23"/>
        <v>21</v>
      </c>
      <c r="BN108">
        <v>41</v>
      </c>
      <c r="BO108" t="str">
        <f t="shared" si="24"/>
        <v>Fabian</v>
      </c>
      <c r="BP108" t="str">
        <f t="shared" si="25"/>
        <v>Helga</v>
      </c>
      <c r="BQ108" t="str">
        <f t="shared" si="28"/>
        <v>Team Aventüras</v>
      </c>
    </row>
    <row r="109" spans="1:69" x14ac:dyDescent="0.25">
      <c r="A109" s="14">
        <v>1974</v>
      </c>
      <c r="B109" t="s">
        <v>616</v>
      </c>
      <c r="C109" t="s">
        <v>860</v>
      </c>
      <c r="D109" s="26" t="s">
        <v>327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21</v>
      </c>
      <c r="BB109">
        <v>0</v>
      </c>
      <c r="BC109">
        <v>0</v>
      </c>
      <c r="BD109">
        <v>0</v>
      </c>
      <c r="BE109">
        <f t="shared" si="15"/>
        <v>21</v>
      </c>
      <c r="BF109" s="35">
        <f t="shared" si="16"/>
        <v>21</v>
      </c>
      <c r="BG109" s="35">
        <f t="shared" si="17"/>
        <v>0</v>
      </c>
      <c r="BH109" s="35">
        <f t="shared" si="18"/>
        <v>0</v>
      </c>
      <c r="BI109" s="35">
        <f t="shared" si="19"/>
        <v>0</v>
      </c>
      <c r="BJ109" s="35">
        <f t="shared" si="20"/>
        <v>0</v>
      </c>
      <c r="BK109" s="35">
        <f t="shared" si="21"/>
        <v>0</v>
      </c>
      <c r="BL109" s="35">
        <f t="shared" si="22"/>
        <v>0</v>
      </c>
      <c r="BM109" s="47">
        <f t="shared" si="23"/>
        <v>21</v>
      </c>
      <c r="BN109">
        <v>41</v>
      </c>
      <c r="BO109" t="str">
        <f t="shared" si="24"/>
        <v>Fellay</v>
      </c>
      <c r="BP109" t="str">
        <f t="shared" si="25"/>
        <v>Valérie</v>
      </c>
      <c r="BQ109" t="str">
        <f t="shared" si="28"/>
        <v>St-Maurice</v>
      </c>
    </row>
    <row r="110" spans="1:69" x14ac:dyDescent="0.25">
      <c r="A110" s="14">
        <v>1976</v>
      </c>
      <c r="B110" s="28" t="s">
        <v>5440</v>
      </c>
      <c r="C110" t="s">
        <v>5441</v>
      </c>
      <c r="D110" s="26" t="s">
        <v>1323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21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si="15"/>
        <v>21</v>
      </c>
      <c r="BF110" s="35">
        <f t="shared" si="16"/>
        <v>21</v>
      </c>
      <c r="BG110" s="35">
        <f t="shared" si="17"/>
        <v>0</v>
      </c>
      <c r="BH110" s="35">
        <f t="shared" si="18"/>
        <v>0</v>
      </c>
      <c r="BI110" s="35">
        <f t="shared" si="19"/>
        <v>0</v>
      </c>
      <c r="BJ110" s="35">
        <f t="shared" si="20"/>
        <v>0</v>
      </c>
      <c r="BK110" s="35">
        <f t="shared" si="21"/>
        <v>0</v>
      </c>
      <c r="BL110" s="35">
        <f t="shared" si="22"/>
        <v>0</v>
      </c>
      <c r="BM110" s="47">
        <f t="shared" si="23"/>
        <v>21</v>
      </c>
      <c r="BN110">
        <v>41</v>
      </c>
      <c r="BO110" t="str">
        <f t="shared" si="24"/>
        <v>Gianotti</v>
      </c>
      <c r="BP110" t="str">
        <f t="shared" si="25"/>
        <v>Raffaella</v>
      </c>
      <c r="BQ110" t="str">
        <f t="shared" si="28"/>
        <v>Pellissier Sport</v>
      </c>
    </row>
    <row r="111" spans="1:69" x14ac:dyDescent="0.25">
      <c r="A111" s="14">
        <v>1983</v>
      </c>
      <c r="B111" t="s">
        <v>5996</v>
      </c>
      <c r="C111" t="s">
        <v>5997</v>
      </c>
      <c r="D111" s="26" t="s">
        <v>5998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21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si="15"/>
        <v>21</v>
      </c>
      <c r="BF111" s="35">
        <f t="shared" si="16"/>
        <v>21</v>
      </c>
      <c r="BG111" s="35">
        <f t="shared" si="17"/>
        <v>0</v>
      </c>
      <c r="BH111" s="35">
        <f t="shared" si="18"/>
        <v>0</v>
      </c>
      <c r="BI111" s="35">
        <f t="shared" si="19"/>
        <v>0</v>
      </c>
      <c r="BJ111" s="35">
        <f t="shared" si="20"/>
        <v>0</v>
      </c>
      <c r="BK111" s="35">
        <f t="shared" si="21"/>
        <v>0</v>
      </c>
      <c r="BL111" s="35">
        <f t="shared" si="22"/>
        <v>0</v>
      </c>
      <c r="BM111" s="47">
        <f t="shared" si="23"/>
        <v>21</v>
      </c>
      <c r="BN111">
        <v>41</v>
      </c>
      <c r="BO111" t="str">
        <f t="shared" si="24"/>
        <v>Harvey</v>
      </c>
      <c r="BP111" t="str">
        <f t="shared" si="25"/>
        <v>Ellie</v>
      </c>
      <c r="BQ111" t="str">
        <f t="shared" si="28"/>
        <v>Passy</v>
      </c>
    </row>
    <row r="112" spans="1:69" x14ac:dyDescent="0.25">
      <c r="A112" s="14">
        <v>1981</v>
      </c>
      <c r="B112" t="s">
        <v>1913</v>
      </c>
      <c r="C112" t="s">
        <v>53</v>
      </c>
      <c r="D112" s="26" t="s">
        <v>1914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21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si="15"/>
        <v>21</v>
      </c>
      <c r="BF112" s="35">
        <f t="shared" si="16"/>
        <v>21</v>
      </c>
      <c r="BG112" s="35">
        <f t="shared" si="17"/>
        <v>0</v>
      </c>
      <c r="BH112" s="35">
        <f t="shared" si="18"/>
        <v>0</v>
      </c>
      <c r="BI112" s="35">
        <f t="shared" si="19"/>
        <v>0</v>
      </c>
      <c r="BJ112" s="35">
        <f t="shared" si="20"/>
        <v>0</v>
      </c>
      <c r="BK112" s="35">
        <f t="shared" si="21"/>
        <v>0</v>
      </c>
      <c r="BL112" s="35">
        <f t="shared" si="22"/>
        <v>0</v>
      </c>
      <c r="BM112" s="47">
        <f t="shared" si="23"/>
        <v>21</v>
      </c>
      <c r="BN112">
        <v>41</v>
      </c>
      <c r="BO112" t="str">
        <f t="shared" si="24"/>
        <v>Hauert</v>
      </c>
      <c r="BP112" t="str">
        <f t="shared" si="25"/>
        <v>Christine</v>
      </c>
      <c r="BQ112" t="str">
        <f t="shared" si="28"/>
        <v>Oberhofen am Thunersee</v>
      </c>
    </row>
    <row r="113" spans="1:69" x14ac:dyDescent="0.25">
      <c r="A113" s="14">
        <v>1980</v>
      </c>
      <c r="B113" s="28" t="s">
        <v>1811</v>
      </c>
      <c r="C113" t="s">
        <v>862</v>
      </c>
      <c r="D113" s="26" t="s">
        <v>3660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21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si="15"/>
        <v>21</v>
      </c>
      <c r="BF113" s="35">
        <f t="shared" si="16"/>
        <v>21</v>
      </c>
      <c r="BG113" s="35">
        <f t="shared" si="17"/>
        <v>0</v>
      </c>
      <c r="BH113" s="35">
        <f t="shared" si="18"/>
        <v>0</v>
      </c>
      <c r="BI113" s="35">
        <f t="shared" si="19"/>
        <v>0</v>
      </c>
      <c r="BJ113" s="35">
        <f t="shared" si="20"/>
        <v>0</v>
      </c>
      <c r="BK113" s="35">
        <f t="shared" si="21"/>
        <v>0</v>
      </c>
      <c r="BL113" s="35">
        <f t="shared" si="22"/>
        <v>0</v>
      </c>
      <c r="BM113" s="47">
        <f t="shared" si="23"/>
        <v>21</v>
      </c>
      <c r="BN113">
        <v>41</v>
      </c>
      <c r="BO113" t="str">
        <f t="shared" si="24"/>
        <v>Hostettler</v>
      </c>
      <c r="BP113" t="str">
        <f t="shared" si="25"/>
        <v>Martine</v>
      </c>
      <c r="BQ113" t="str">
        <f t="shared" si="28"/>
        <v>Orbe</v>
      </c>
    </row>
    <row r="114" spans="1:69" x14ac:dyDescent="0.25">
      <c r="A114" s="14">
        <v>1976</v>
      </c>
      <c r="B114" t="s">
        <v>2613</v>
      </c>
      <c r="C114" t="s">
        <v>1497</v>
      </c>
      <c r="D114" s="26" t="s">
        <v>2614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21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si="15"/>
        <v>21</v>
      </c>
      <c r="BF114" s="35">
        <f t="shared" si="16"/>
        <v>21</v>
      </c>
      <c r="BG114" s="35">
        <f t="shared" si="17"/>
        <v>0</v>
      </c>
      <c r="BH114" s="35">
        <f t="shared" si="18"/>
        <v>0</v>
      </c>
      <c r="BI114" s="35">
        <f t="shared" si="19"/>
        <v>0</v>
      </c>
      <c r="BJ114" s="35">
        <f t="shared" si="20"/>
        <v>0</v>
      </c>
      <c r="BK114" s="35">
        <f t="shared" si="21"/>
        <v>0</v>
      </c>
      <c r="BL114" s="35">
        <f t="shared" si="22"/>
        <v>0</v>
      </c>
      <c r="BM114" s="47">
        <f t="shared" si="23"/>
        <v>21</v>
      </c>
      <c r="BN114">
        <v>41</v>
      </c>
      <c r="BO114" t="str">
        <f t="shared" si="24"/>
        <v>Kenel</v>
      </c>
      <c r="BP114" t="str">
        <f t="shared" si="25"/>
        <v>Silvia</v>
      </c>
      <c r="BQ114" t="str">
        <f t="shared" si="28"/>
        <v>Walchwil</v>
      </c>
    </row>
    <row r="115" spans="1:69" x14ac:dyDescent="0.25">
      <c r="A115" s="14">
        <v>1982</v>
      </c>
      <c r="B115" t="s">
        <v>2738</v>
      </c>
      <c r="C115" t="s">
        <v>146</v>
      </c>
      <c r="D115" s="26" t="s">
        <v>108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21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si="15"/>
        <v>21</v>
      </c>
      <c r="BF115" s="35">
        <f t="shared" si="16"/>
        <v>21</v>
      </c>
      <c r="BG115" s="35">
        <f t="shared" si="17"/>
        <v>0</v>
      </c>
      <c r="BH115" s="35">
        <f t="shared" si="18"/>
        <v>0</v>
      </c>
      <c r="BI115" s="35">
        <f t="shared" si="19"/>
        <v>0</v>
      </c>
      <c r="BJ115" s="35">
        <f t="shared" si="20"/>
        <v>0</v>
      </c>
      <c r="BK115" s="35">
        <f t="shared" si="21"/>
        <v>0</v>
      </c>
      <c r="BL115" s="35">
        <f t="shared" si="22"/>
        <v>0</v>
      </c>
      <c r="BM115" s="47">
        <f t="shared" si="23"/>
        <v>21</v>
      </c>
      <c r="BN115">
        <v>41</v>
      </c>
      <c r="BO115" t="str">
        <f t="shared" si="24"/>
        <v>Maurer</v>
      </c>
      <c r="BP115" t="str">
        <f t="shared" si="25"/>
        <v>Sarah</v>
      </c>
      <c r="BQ115" t="str">
        <f t="shared" si="28"/>
        <v>Troistorrents</v>
      </c>
    </row>
    <row r="116" spans="1:69" x14ac:dyDescent="0.25">
      <c r="A116" s="14">
        <v>1979</v>
      </c>
      <c r="B116" t="s">
        <v>4071</v>
      </c>
      <c r="C116" t="s">
        <v>833</v>
      </c>
      <c r="D116" s="26" t="s">
        <v>2319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21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si="15"/>
        <v>21</v>
      </c>
      <c r="BF116" s="35">
        <f t="shared" si="16"/>
        <v>21</v>
      </c>
      <c r="BG116" s="35">
        <f t="shared" si="17"/>
        <v>0</v>
      </c>
      <c r="BH116" s="35">
        <f t="shared" si="18"/>
        <v>0</v>
      </c>
      <c r="BI116" s="35">
        <f t="shared" si="19"/>
        <v>0</v>
      </c>
      <c r="BJ116" s="35">
        <f t="shared" si="20"/>
        <v>0</v>
      </c>
      <c r="BK116" s="35">
        <f t="shared" si="21"/>
        <v>0</v>
      </c>
      <c r="BL116" s="35">
        <f t="shared" si="22"/>
        <v>0</v>
      </c>
      <c r="BM116" s="47">
        <f t="shared" si="23"/>
        <v>21</v>
      </c>
      <c r="BN116">
        <v>41</v>
      </c>
      <c r="BO116" t="str">
        <f t="shared" si="24"/>
        <v>Pointon</v>
      </c>
      <c r="BP116" t="str">
        <f t="shared" si="25"/>
        <v>Jessica</v>
      </c>
      <c r="BQ116" t="str">
        <f t="shared" si="28"/>
        <v>Täsch</v>
      </c>
    </row>
    <row r="117" spans="1:69" x14ac:dyDescent="0.25">
      <c r="A117" s="14">
        <v>1982</v>
      </c>
      <c r="B117" t="s">
        <v>4900</v>
      </c>
      <c r="C117" t="s">
        <v>330</v>
      </c>
      <c r="D117" s="26" t="s">
        <v>4901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21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si="15"/>
        <v>21</v>
      </c>
      <c r="BF117" s="35">
        <f t="shared" si="16"/>
        <v>21</v>
      </c>
      <c r="BG117" s="35">
        <f t="shared" si="17"/>
        <v>0</v>
      </c>
      <c r="BH117" s="35">
        <f t="shared" si="18"/>
        <v>0</v>
      </c>
      <c r="BI117" s="35">
        <f t="shared" si="19"/>
        <v>0</v>
      </c>
      <c r="BJ117" s="35">
        <f t="shared" si="20"/>
        <v>0</v>
      </c>
      <c r="BK117" s="35">
        <f t="shared" si="21"/>
        <v>0</v>
      </c>
      <c r="BL117" s="35">
        <f t="shared" si="22"/>
        <v>0</v>
      </c>
      <c r="BM117" s="47">
        <f t="shared" si="23"/>
        <v>21</v>
      </c>
      <c r="BN117">
        <v>41</v>
      </c>
      <c r="BO117" t="str">
        <f t="shared" si="24"/>
        <v>Pollinger-Walden</v>
      </c>
      <c r="BP117" t="str">
        <f t="shared" si="25"/>
        <v>Brigitte</v>
      </c>
      <c r="BQ117" t="str">
        <f t="shared" si="28"/>
        <v>Erlebnisbank</v>
      </c>
    </row>
    <row r="118" spans="1:69" x14ac:dyDescent="0.25">
      <c r="A118" s="14">
        <v>1978</v>
      </c>
      <c r="B118" t="s">
        <v>562</v>
      </c>
      <c r="C118" t="s">
        <v>145</v>
      </c>
      <c r="D118" s="26" t="s">
        <v>563</v>
      </c>
      <c r="E118">
        <v>0</v>
      </c>
      <c r="F118">
        <v>0</v>
      </c>
      <c r="G118">
        <v>21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si="15"/>
        <v>21</v>
      </c>
      <c r="BF118" s="35">
        <f t="shared" si="16"/>
        <v>21</v>
      </c>
      <c r="BG118" s="35">
        <f t="shared" si="17"/>
        <v>0</v>
      </c>
      <c r="BH118" s="35">
        <f t="shared" si="18"/>
        <v>0</v>
      </c>
      <c r="BI118" s="35">
        <f t="shared" si="19"/>
        <v>0</v>
      </c>
      <c r="BJ118" s="35">
        <f t="shared" si="20"/>
        <v>0</v>
      </c>
      <c r="BK118" s="35">
        <f t="shared" si="21"/>
        <v>0</v>
      </c>
      <c r="BL118" s="35">
        <f t="shared" si="22"/>
        <v>0</v>
      </c>
      <c r="BM118" s="47">
        <f t="shared" si="23"/>
        <v>21</v>
      </c>
      <c r="BN118">
        <v>41</v>
      </c>
      <c r="BO118" t="str">
        <f t="shared" si="24"/>
        <v>Queralto</v>
      </c>
      <c r="BP118" t="str">
        <f t="shared" si="25"/>
        <v>Cristina</v>
      </c>
      <c r="BQ118" t="str">
        <f t="shared" si="28"/>
        <v>Saint-Barthélémy</v>
      </c>
    </row>
    <row r="119" spans="1:69" x14ac:dyDescent="0.25">
      <c r="A119" s="14">
        <v>1977</v>
      </c>
      <c r="B119" t="s">
        <v>4716</v>
      </c>
      <c r="C119" t="s">
        <v>569</v>
      </c>
      <c r="D119" s="26" t="s">
        <v>4717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21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si="15"/>
        <v>21</v>
      </c>
      <c r="BF119" s="35">
        <f t="shared" si="16"/>
        <v>21</v>
      </c>
      <c r="BG119" s="35">
        <f t="shared" si="17"/>
        <v>0</v>
      </c>
      <c r="BH119" s="35">
        <f t="shared" si="18"/>
        <v>0</v>
      </c>
      <c r="BI119" s="35">
        <f t="shared" si="19"/>
        <v>0</v>
      </c>
      <c r="BJ119" s="35">
        <f t="shared" si="20"/>
        <v>0</v>
      </c>
      <c r="BK119" s="35">
        <f t="shared" si="21"/>
        <v>0</v>
      </c>
      <c r="BL119" s="35">
        <f t="shared" si="22"/>
        <v>0</v>
      </c>
      <c r="BM119" s="47">
        <f t="shared" si="23"/>
        <v>21</v>
      </c>
      <c r="BN119">
        <v>41</v>
      </c>
      <c r="BO119" t="str">
        <f t="shared" si="24"/>
        <v>Roethlisberger</v>
      </c>
      <c r="BP119" t="str">
        <f t="shared" si="25"/>
        <v>Aude</v>
      </c>
      <c r="BQ119" t="str">
        <f t="shared" si="28"/>
        <v>Saules</v>
      </c>
    </row>
    <row r="120" spans="1:69" x14ac:dyDescent="0.25">
      <c r="A120" s="14">
        <v>1974</v>
      </c>
      <c r="B120" t="s">
        <v>2246</v>
      </c>
      <c r="C120" t="s">
        <v>2247</v>
      </c>
      <c r="D120" s="26" t="s">
        <v>2248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21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si="15"/>
        <v>21</v>
      </c>
      <c r="BF120" s="35">
        <f t="shared" si="16"/>
        <v>21</v>
      </c>
      <c r="BG120" s="35">
        <f t="shared" si="17"/>
        <v>0</v>
      </c>
      <c r="BH120" s="35">
        <f t="shared" si="18"/>
        <v>0</v>
      </c>
      <c r="BI120" s="35">
        <f t="shared" si="19"/>
        <v>0</v>
      </c>
      <c r="BJ120" s="35">
        <f t="shared" si="20"/>
        <v>0</v>
      </c>
      <c r="BK120" s="35">
        <f t="shared" si="21"/>
        <v>0</v>
      </c>
      <c r="BL120" s="35">
        <f t="shared" si="22"/>
        <v>0</v>
      </c>
      <c r="BM120" s="47">
        <f t="shared" si="23"/>
        <v>21</v>
      </c>
      <c r="BN120">
        <v>41</v>
      </c>
      <c r="BO120" t="str">
        <f t="shared" si="24"/>
        <v>Schmidlin</v>
      </c>
      <c r="BP120" t="str">
        <f t="shared" si="25"/>
        <v>Brigitta</v>
      </c>
      <c r="BQ120" t="str">
        <f t="shared" si="28"/>
        <v>Eich</v>
      </c>
    </row>
    <row r="121" spans="1:69" x14ac:dyDescent="0.25">
      <c r="A121" s="14">
        <v>1982</v>
      </c>
      <c r="B121" s="28" t="s">
        <v>5342</v>
      </c>
      <c r="C121" t="s">
        <v>5343</v>
      </c>
      <c r="D121" s="26" t="s">
        <v>480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si="15"/>
        <v>21</v>
      </c>
      <c r="BF121" s="35">
        <f t="shared" si="16"/>
        <v>21</v>
      </c>
      <c r="BG121" s="35">
        <f t="shared" si="17"/>
        <v>0</v>
      </c>
      <c r="BH121" s="35">
        <f t="shared" si="18"/>
        <v>0</v>
      </c>
      <c r="BI121" s="35">
        <f t="shared" si="19"/>
        <v>0</v>
      </c>
      <c r="BJ121" s="35">
        <f t="shared" si="20"/>
        <v>0</v>
      </c>
      <c r="BK121" s="35">
        <f t="shared" si="21"/>
        <v>0</v>
      </c>
      <c r="BL121" s="35">
        <f t="shared" si="22"/>
        <v>0</v>
      </c>
      <c r="BM121" s="47">
        <f t="shared" si="23"/>
        <v>21</v>
      </c>
      <c r="BN121">
        <v>41</v>
      </c>
      <c r="BO121" t="str">
        <f t="shared" si="24"/>
        <v>Sorokina</v>
      </c>
      <c r="BP121" t="str">
        <f t="shared" si="25"/>
        <v>Tetiana</v>
      </c>
    </row>
    <row r="122" spans="1:69" x14ac:dyDescent="0.25">
      <c r="A122" s="14">
        <v>1983</v>
      </c>
      <c r="B122" t="s">
        <v>3577</v>
      </c>
      <c r="C122" t="s">
        <v>3578</v>
      </c>
      <c r="D122" s="26" t="s">
        <v>3579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21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si="15"/>
        <v>21</v>
      </c>
      <c r="BF122" s="35">
        <f t="shared" si="16"/>
        <v>21</v>
      </c>
      <c r="BG122" s="35">
        <f t="shared" si="17"/>
        <v>0</v>
      </c>
      <c r="BH122" s="35">
        <f t="shared" si="18"/>
        <v>0</v>
      </c>
      <c r="BI122" s="35">
        <f t="shared" si="19"/>
        <v>0</v>
      </c>
      <c r="BJ122" s="35">
        <f t="shared" si="20"/>
        <v>0</v>
      </c>
      <c r="BK122" s="35">
        <f t="shared" si="21"/>
        <v>0</v>
      </c>
      <c r="BL122" s="35">
        <f t="shared" si="22"/>
        <v>0</v>
      </c>
      <c r="BM122" s="47">
        <f t="shared" si="23"/>
        <v>21</v>
      </c>
      <c r="BN122">
        <v>41</v>
      </c>
      <c r="BO122" t="str">
        <f t="shared" si="24"/>
        <v>Tarasova</v>
      </c>
      <c r="BP122" t="str">
        <f t="shared" si="25"/>
        <v>Anya</v>
      </c>
      <c r="BQ122" t="str">
        <f>D122</f>
        <v>E-Lioret ed Mar</v>
      </c>
    </row>
    <row r="123" spans="1:69" x14ac:dyDescent="0.25">
      <c r="A123" s="14">
        <v>1976</v>
      </c>
      <c r="B123" t="s">
        <v>5673</v>
      </c>
      <c r="C123" t="s">
        <v>5674</v>
      </c>
      <c r="D123" s="26" t="s">
        <v>5675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21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si="15"/>
        <v>21</v>
      </c>
      <c r="BF123" s="35">
        <f t="shared" si="16"/>
        <v>21</v>
      </c>
      <c r="BG123" s="35">
        <f t="shared" si="17"/>
        <v>0</v>
      </c>
      <c r="BH123" s="35">
        <f t="shared" si="18"/>
        <v>0</v>
      </c>
      <c r="BI123" s="35">
        <f t="shared" si="19"/>
        <v>0</v>
      </c>
      <c r="BJ123" s="35">
        <f t="shared" si="20"/>
        <v>0</v>
      </c>
      <c r="BK123" s="35">
        <f t="shared" si="21"/>
        <v>0</v>
      </c>
      <c r="BL123" s="35">
        <f t="shared" si="22"/>
        <v>0</v>
      </c>
      <c r="BM123" s="47">
        <f t="shared" si="23"/>
        <v>21</v>
      </c>
      <c r="BN123">
        <v>41</v>
      </c>
      <c r="BO123" t="str">
        <f t="shared" si="24"/>
        <v>Thouanel</v>
      </c>
      <c r="BP123" t="str">
        <f t="shared" si="25"/>
        <v>Gwenola</v>
      </c>
      <c r="BQ123" t="str">
        <f>D123</f>
        <v>Ecoteaux</v>
      </c>
    </row>
    <row r="124" spans="1:69" x14ac:dyDescent="0.25">
      <c r="A124" s="14">
        <v>1977</v>
      </c>
      <c r="B124" t="s">
        <v>5510</v>
      </c>
      <c r="C124" t="s">
        <v>5046</v>
      </c>
      <c r="D124" s="26" t="s">
        <v>1464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21</v>
      </c>
      <c r="BC124">
        <v>0</v>
      </c>
      <c r="BD124">
        <v>0</v>
      </c>
      <c r="BE124">
        <f t="shared" si="15"/>
        <v>21</v>
      </c>
      <c r="BF124" s="35">
        <f t="shared" si="16"/>
        <v>21</v>
      </c>
      <c r="BG124" s="35">
        <f t="shared" si="17"/>
        <v>0</v>
      </c>
      <c r="BH124" s="35">
        <f t="shared" si="18"/>
        <v>0</v>
      </c>
      <c r="BI124" s="35">
        <f t="shared" si="19"/>
        <v>0</v>
      </c>
      <c r="BJ124" s="35">
        <f t="shared" si="20"/>
        <v>0</v>
      </c>
      <c r="BK124" s="35">
        <f t="shared" si="21"/>
        <v>0</v>
      </c>
      <c r="BL124" s="35">
        <f t="shared" si="22"/>
        <v>0</v>
      </c>
      <c r="BM124" s="47">
        <f t="shared" si="23"/>
        <v>21</v>
      </c>
      <c r="BN124">
        <v>41</v>
      </c>
      <c r="BO124" t="str">
        <f t="shared" si="24"/>
        <v>Wisnlewska-Barreto</v>
      </c>
      <c r="BP124" t="str">
        <f t="shared" si="25"/>
        <v>Joanna</v>
      </c>
      <c r="BQ124" t="str">
        <f>D124</f>
        <v>Gampel</v>
      </c>
    </row>
    <row r="125" spans="1:69" ht="16.5" customHeight="1" x14ac:dyDescent="0.25">
      <c r="A125" s="14">
        <v>1982</v>
      </c>
      <c r="B125" t="s">
        <v>1634</v>
      </c>
      <c r="C125" t="s">
        <v>840</v>
      </c>
      <c r="D125" s="26"/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21</v>
      </c>
      <c r="BD125">
        <v>0</v>
      </c>
      <c r="BE125">
        <f t="shared" si="15"/>
        <v>21</v>
      </c>
      <c r="BF125" s="35">
        <f t="shared" si="16"/>
        <v>21</v>
      </c>
      <c r="BG125" s="35">
        <f t="shared" si="17"/>
        <v>0</v>
      </c>
      <c r="BH125" s="35">
        <f t="shared" si="18"/>
        <v>0</v>
      </c>
      <c r="BI125" s="35">
        <f t="shared" si="19"/>
        <v>0</v>
      </c>
      <c r="BJ125" s="35">
        <f t="shared" si="20"/>
        <v>0</v>
      </c>
      <c r="BK125" s="35">
        <f t="shared" si="21"/>
        <v>0</v>
      </c>
      <c r="BL125" s="35">
        <f t="shared" si="22"/>
        <v>0</v>
      </c>
      <c r="BM125" s="47">
        <f t="shared" si="23"/>
        <v>21</v>
      </c>
      <c r="BN125">
        <v>41</v>
      </c>
      <c r="BO125" t="str">
        <f t="shared" si="24"/>
        <v>Wolf</v>
      </c>
      <c r="BP125" t="str">
        <f t="shared" si="25"/>
        <v>Nathalie</v>
      </c>
    </row>
    <row r="126" spans="1:69" ht="16.5" customHeight="1" x14ac:dyDescent="0.25">
      <c r="A126" s="14">
        <v>1980</v>
      </c>
      <c r="B126" t="s">
        <v>3339</v>
      </c>
      <c r="C126" t="s">
        <v>3340</v>
      </c>
      <c r="D126" s="26" t="s">
        <v>3341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15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5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si="15"/>
        <v>20</v>
      </c>
      <c r="BF126" s="35">
        <f t="shared" si="16"/>
        <v>15</v>
      </c>
      <c r="BG126" s="35">
        <f t="shared" si="17"/>
        <v>5</v>
      </c>
      <c r="BH126" s="35">
        <f t="shared" si="18"/>
        <v>0</v>
      </c>
      <c r="BI126" s="35">
        <f t="shared" si="19"/>
        <v>0</v>
      </c>
      <c r="BJ126" s="35">
        <f t="shared" si="20"/>
        <v>0</v>
      </c>
      <c r="BK126" s="35">
        <f t="shared" si="21"/>
        <v>0</v>
      </c>
      <c r="BL126" s="35">
        <f t="shared" si="22"/>
        <v>0</v>
      </c>
      <c r="BM126" s="47">
        <f t="shared" si="23"/>
        <v>20</v>
      </c>
      <c r="BN126">
        <v>42</v>
      </c>
      <c r="BO126" t="str">
        <f t="shared" si="24"/>
        <v>Lehouck</v>
      </c>
      <c r="BP126" t="str">
        <f t="shared" si="25"/>
        <v>Kristen</v>
      </c>
      <c r="BQ126" t="str">
        <f t="shared" ref="BQ126:BQ152" si="29">D126</f>
        <v>Aubonne</v>
      </c>
    </row>
    <row r="127" spans="1:69" x14ac:dyDescent="0.25">
      <c r="A127" s="14">
        <v>1983</v>
      </c>
      <c r="B127" t="s">
        <v>2962</v>
      </c>
      <c r="C127" t="s">
        <v>2963</v>
      </c>
      <c r="D127" s="26" t="s">
        <v>2091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17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3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f t="shared" si="15"/>
        <v>20</v>
      </c>
      <c r="BF127" s="35">
        <f t="shared" si="16"/>
        <v>17</v>
      </c>
      <c r="BG127" s="35">
        <f t="shared" si="17"/>
        <v>3</v>
      </c>
      <c r="BH127" s="35">
        <f t="shared" si="18"/>
        <v>0</v>
      </c>
      <c r="BI127" s="35">
        <f t="shared" si="19"/>
        <v>0</v>
      </c>
      <c r="BJ127" s="35">
        <f t="shared" si="20"/>
        <v>0</v>
      </c>
      <c r="BK127" s="35">
        <f t="shared" si="21"/>
        <v>0</v>
      </c>
      <c r="BL127" s="35">
        <f t="shared" si="22"/>
        <v>0</v>
      </c>
      <c r="BM127" s="47">
        <f t="shared" si="23"/>
        <v>20</v>
      </c>
      <c r="BN127">
        <v>42</v>
      </c>
      <c r="BO127" t="str">
        <f t="shared" si="24"/>
        <v>Nottebrock-Juuti</v>
      </c>
      <c r="BP127" t="str">
        <f t="shared" si="25"/>
        <v>Anne-Kathrin</v>
      </c>
      <c r="BQ127" t="str">
        <f t="shared" si="29"/>
        <v>Zermatt</v>
      </c>
    </row>
    <row r="128" spans="1:69" x14ac:dyDescent="0.25">
      <c r="A128" s="14">
        <v>1980</v>
      </c>
      <c r="B128" t="s">
        <v>212</v>
      </c>
      <c r="C128" t="s">
        <v>1288</v>
      </c>
      <c r="D128" s="26" t="s">
        <v>100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si="15"/>
        <v>20</v>
      </c>
      <c r="BF128" s="35">
        <f t="shared" si="16"/>
        <v>12</v>
      </c>
      <c r="BG128" s="35">
        <f t="shared" si="17"/>
        <v>8</v>
      </c>
      <c r="BH128" s="35">
        <f t="shared" si="18"/>
        <v>0</v>
      </c>
      <c r="BI128" s="35">
        <f t="shared" si="19"/>
        <v>0</v>
      </c>
      <c r="BJ128" s="35">
        <f t="shared" si="20"/>
        <v>0</v>
      </c>
      <c r="BK128" s="35">
        <f t="shared" si="21"/>
        <v>0</v>
      </c>
      <c r="BL128" s="35">
        <f t="shared" si="22"/>
        <v>0</v>
      </c>
      <c r="BM128" s="47">
        <f t="shared" si="23"/>
        <v>20</v>
      </c>
      <c r="BN128">
        <v>42</v>
      </c>
      <c r="BO128" t="str">
        <f t="shared" si="24"/>
        <v>Pellouchoud</v>
      </c>
      <c r="BP128" t="str">
        <f t="shared" si="25"/>
        <v>Maryline</v>
      </c>
      <c r="BQ128" t="str">
        <f t="shared" si="29"/>
        <v>Orsières</v>
      </c>
    </row>
    <row r="129" spans="1:69" x14ac:dyDescent="0.25">
      <c r="A129" s="14">
        <v>1974</v>
      </c>
      <c r="B129" t="s">
        <v>353</v>
      </c>
      <c r="C129" t="s">
        <v>354</v>
      </c>
      <c r="D129" s="26" t="s">
        <v>216</v>
      </c>
      <c r="E129">
        <v>0</v>
      </c>
      <c r="F129">
        <v>0</v>
      </c>
      <c r="G129">
        <v>0</v>
      </c>
      <c r="H129">
        <v>11</v>
      </c>
      <c r="I129">
        <v>9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si="15"/>
        <v>20</v>
      </c>
      <c r="BF129" s="35">
        <f t="shared" si="16"/>
        <v>11</v>
      </c>
      <c r="BG129" s="35">
        <f t="shared" si="17"/>
        <v>9</v>
      </c>
      <c r="BH129" s="35">
        <f t="shared" si="18"/>
        <v>0</v>
      </c>
      <c r="BI129" s="35">
        <f t="shared" si="19"/>
        <v>0</v>
      </c>
      <c r="BJ129" s="35">
        <f t="shared" si="20"/>
        <v>0</v>
      </c>
      <c r="BK129" s="35">
        <f t="shared" si="21"/>
        <v>0</v>
      </c>
      <c r="BL129" s="35">
        <f t="shared" si="22"/>
        <v>0</v>
      </c>
      <c r="BM129" s="47">
        <f t="shared" si="23"/>
        <v>20</v>
      </c>
      <c r="BN129">
        <v>42</v>
      </c>
      <c r="BO129" t="str">
        <f t="shared" si="24"/>
        <v>Stern</v>
      </c>
      <c r="BP129" t="str">
        <f t="shared" si="25"/>
        <v>Laure</v>
      </c>
      <c r="BQ129" t="str">
        <f t="shared" si="29"/>
        <v>Muraz-Collombey</v>
      </c>
    </row>
    <row r="130" spans="1:69" x14ac:dyDescent="0.25">
      <c r="A130" s="14">
        <v>1975</v>
      </c>
      <c r="B130" t="s">
        <v>653</v>
      </c>
      <c r="C130" t="s">
        <v>4875</v>
      </c>
      <c r="D130" s="26" t="s">
        <v>5043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19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si="15"/>
        <v>19</v>
      </c>
      <c r="BF130" s="35">
        <f t="shared" si="16"/>
        <v>19</v>
      </c>
      <c r="BG130" s="35">
        <f t="shared" si="17"/>
        <v>0</v>
      </c>
      <c r="BH130" s="35">
        <f t="shared" si="18"/>
        <v>0</v>
      </c>
      <c r="BI130" s="35">
        <f t="shared" si="19"/>
        <v>0</v>
      </c>
      <c r="BJ130" s="35">
        <f t="shared" si="20"/>
        <v>0</v>
      </c>
      <c r="BK130" s="35">
        <f t="shared" si="21"/>
        <v>0</v>
      </c>
      <c r="BL130" s="35">
        <f t="shared" si="22"/>
        <v>0</v>
      </c>
      <c r="BM130" s="47">
        <f t="shared" si="23"/>
        <v>19</v>
      </c>
      <c r="BN130">
        <v>43</v>
      </c>
      <c r="BO130" t="str">
        <f t="shared" si="24"/>
        <v>Baumann</v>
      </c>
      <c r="BP130" t="str">
        <f t="shared" si="25"/>
        <v>Martina</v>
      </c>
      <c r="BQ130" t="str">
        <f t="shared" si="29"/>
        <v>LATV Erstfeld</v>
      </c>
    </row>
    <row r="131" spans="1:69" x14ac:dyDescent="0.25">
      <c r="A131" s="14">
        <v>1983</v>
      </c>
      <c r="B131" t="s">
        <v>1045</v>
      </c>
      <c r="C131" t="s">
        <v>146</v>
      </c>
      <c r="D131" s="26" t="s">
        <v>1046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19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si="15"/>
        <v>19</v>
      </c>
      <c r="BF131" s="35">
        <f t="shared" si="16"/>
        <v>19</v>
      </c>
      <c r="BG131" s="35">
        <f t="shared" si="17"/>
        <v>0</v>
      </c>
      <c r="BH131" s="35">
        <f t="shared" si="18"/>
        <v>0</v>
      </c>
      <c r="BI131" s="35">
        <f t="shared" si="19"/>
        <v>0</v>
      </c>
      <c r="BJ131" s="35">
        <f t="shared" si="20"/>
        <v>0</v>
      </c>
      <c r="BK131" s="35">
        <f t="shared" si="21"/>
        <v>0</v>
      </c>
      <c r="BL131" s="35">
        <f t="shared" si="22"/>
        <v>0</v>
      </c>
      <c r="BM131" s="47">
        <f t="shared" si="23"/>
        <v>19</v>
      </c>
      <c r="BN131">
        <v>43</v>
      </c>
      <c r="BO131" t="str">
        <f t="shared" si="24"/>
        <v>Bitz Ballestraz</v>
      </c>
      <c r="BP131" t="str">
        <f t="shared" si="25"/>
        <v>Sarah</v>
      </c>
      <c r="BQ131" t="str">
        <f t="shared" si="29"/>
        <v>Nax</v>
      </c>
    </row>
    <row r="132" spans="1:69" x14ac:dyDescent="0.25">
      <c r="A132" s="14">
        <v>1975</v>
      </c>
      <c r="B132" t="s">
        <v>5314</v>
      </c>
      <c r="C132" t="s">
        <v>852</v>
      </c>
      <c r="D132" s="26" t="s">
        <v>5315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19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si="15"/>
        <v>19</v>
      </c>
      <c r="BF132" s="35">
        <f t="shared" si="16"/>
        <v>19</v>
      </c>
      <c r="BG132" s="35">
        <f t="shared" si="17"/>
        <v>0</v>
      </c>
      <c r="BH132" s="35">
        <f t="shared" si="18"/>
        <v>0</v>
      </c>
      <c r="BI132" s="35">
        <f t="shared" si="19"/>
        <v>0</v>
      </c>
      <c r="BJ132" s="35">
        <f t="shared" si="20"/>
        <v>0</v>
      </c>
      <c r="BK132" s="35">
        <f t="shared" si="21"/>
        <v>0</v>
      </c>
      <c r="BL132" s="35">
        <f t="shared" si="22"/>
        <v>0</v>
      </c>
      <c r="BM132" s="47">
        <f t="shared" si="23"/>
        <v>19</v>
      </c>
      <c r="BN132">
        <v>43</v>
      </c>
      <c r="BO132" t="str">
        <f t="shared" si="24"/>
        <v>Blanchard</v>
      </c>
      <c r="BP132" t="str">
        <f t="shared" si="25"/>
        <v>Alexandra</v>
      </c>
      <c r="BQ132" t="str">
        <f t="shared" si="29"/>
        <v>Bonvillars</v>
      </c>
    </row>
    <row r="133" spans="1:69" x14ac:dyDescent="0.25">
      <c r="A133" s="14">
        <v>1981</v>
      </c>
      <c r="B133" t="s">
        <v>3337</v>
      </c>
      <c r="C133" t="s">
        <v>2970</v>
      </c>
      <c r="D133" s="26" t="s">
        <v>1251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19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si="15"/>
        <v>19</v>
      </c>
      <c r="BF133" s="35">
        <f t="shared" si="16"/>
        <v>19</v>
      </c>
      <c r="BG133" s="35">
        <f t="shared" si="17"/>
        <v>0</v>
      </c>
      <c r="BH133" s="35">
        <f t="shared" si="18"/>
        <v>0</v>
      </c>
      <c r="BI133" s="35">
        <f t="shared" si="19"/>
        <v>0</v>
      </c>
      <c r="BJ133" s="35">
        <f t="shared" si="20"/>
        <v>0</v>
      </c>
      <c r="BK133" s="35">
        <f t="shared" si="21"/>
        <v>0</v>
      </c>
      <c r="BL133" s="35">
        <f t="shared" si="22"/>
        <v>0</v>
      </c>
      <c r="BM133" s="47">
        <f t="shared" si="23"/>
        <v>19</v>
      </c>
      <c r="BN133">
        <v>43</v>
      </c>
      <c r="BO133" t="str">
        <f t="shared" si="24"/>
        <v>Bregy</v>
      </c>
      <c r="BP133" t="str">
        <f t="shared" si="25"/>
        <v>Patricia</v>
      </c>
      <c r="BQ133" t="str">
        <f t="shared" si="29"/>
        <v>Pollinger</v>
      </c>
    </row>
    <row r="134" spans="1:69" x14ac:dyDescent="0.25">
      <c r="A134" s="14">
        <v>1978</v>
      </c>
      <c r="B134" t="s">
        <v>5511</v>
      </c>
      <c r="C134" t="s">
        <v>840</v>
      </c>
      <c r="D134" s="26" t="s">
        <v>4137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19</v>
      </c>
      <c r="BC134">
        <v>0</v>
      </c>
      <c r="BD134">
        <v>0</v>
      </c>
      <c r="BE134">
        <f t="shared" ref="BE134:BE197" si="30">SUM(E134:BD134)</f>
        <v>19</v>
      </c>
      <c r="BF134" s="35">
        <f t="shared" ref="BF134:BF197" si="31">IF(BE134=0,0,LARGE(E134:BD134,1))</f>
        <v>19</v>
      </c>
      <c r="BG134" s="35">
        <f t="shared" ref="BG134:BG197" si="32">IF(BE134=0,0,LARGE(E134:BD134,2))</f>
        <v>0</v>
      </c>
      <c r="BH134" s="35">
        <f t="shared" ref="BH134:BH197" si="33">IF(BE134=0,0,LARGE(E134:BD134,3))</f>
        <v>0</v>
      </c>
      <c r="BI134" s="35">
        <f t="shared" ref="BI134:BI197" si="34">IF(BE134=0,0,LARGE(E134:BD134,4))</f>
        <v>0</v>
      </c>
      <c r="BJ134" s="35">
        <f t="shared" ref="BJ134:BJ197" si="35">IF(BE134=0,0,LARGE(E134:BD134,5))</f>
        <v>0</v>
      </c>
      <c r="BK134" s="35">
        <f t="shared" ref="BK134:BK197" si="36">IF(BE134=0,0,LARGE(E134:BD134,6))</f>
        <v>0</v>
      </c>
      <c r="BL134" s="35">
        <f t="shared" ref="BL134:BL197" si="37">IF(BE134=0,0,LARGE(E134:BD134,7))</f>
        <v>0</v>
      </c>
      <c r="BM134" s="47">
        <f t="shared" ref="BM134:BM197" si="38">SUM(BF134:BL134)</f>
        <v>19</v>
      </c>
      <c r="BN134">
        <v>43</v>
      </c>
      <c r="BO134" t="str">
        <f t="shared" si="24"/>
        <v>Brodard Guillet</v>
      </c>
      <c r="BP134" t="str">
        <f t="shared" si="25"/>
        <v>Nathalie</v>
      </c>
      <c r="BQ134" t="str">
        <f t="shared" si="29"/>
        <v>Echarlens</v>
      </c>
    </row>
    <row r="135" spans="1:69" x14ac:dyDescent="0.25">
      <c r="A135" s="14">
        <v>1977</v>
      </c>
      <c r="B135" t="s">
        <v>367</v>
      </c>
      <c r="C135" t="s">
        <v>5917</v>
      </c>
      <c r="D135" s="26" t="s">
        <v>60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19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si="30"/>
        <v>19</v>
      </c>
      <c r="BF135" s="35">
        <f t="shared" si="31"/>
        <v>19</v>
      </c>
      <c r="BG135" s="35">
        <f t="shared" si="32"/>
        <v>0</v>
      </c>
      <c r="BH135" s="35">
        <f t="shared" si="33"/>
        <v>0</v>
      </c>
      <c r="BI135" s="35">
        <f t="shared" si="34"/>
        <v>0</v>
      </c>
      <c r="BJ135" s="35">
        <f t="shared" si="35"/>
        <v>0</v>
      </c>
      <c r="BK135" s="35">
        <f t="shared" si="36"/>
        <v>0</v>
      </c>
      <c r="BL135" s="35">
        <f t="shared" si="37"/>
        <v>0</v>
      </c>
      <c r="BM135" s="47">
        <f t="shared" si="38"/>
        <v>19</v>
      </c>
      <c r="BN135">
        <v>43</v>
      </c>
      <c r="BO135" t="str">
        <f t="shared" si="24"/>
        <v>Carron</v>
      </c>
      <c r="BP135" t="str">
        <f t="shared" si="25"/>
        <v>Florine</v>
      </c>
      <c r="BQ135" t="str">
        <f t="shared" si="29"/>
        <v>Fully</v>
      </c>
    </row>
    <row r="136" spans="1:69" x14ac:dyDescent="0.25">
      <c r="A136" s="14">
        <v>1976</v>
      </c>
      <c r="B136" t="s">
        <v>3885</v>
      </c>
      <c r="C136" t="s">
        <v>687</v>
      </c>
      <c r="D136" s="26" t="s">
        <v>3886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19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si="30"/>
        <v>19</v>
      </c>
      <c r="BF136" s="35">
        <f t="shared" si="31"/>
        <v>19</v>
      </c>
      <c r="BG136" s="35">
        <f t="shared" si="32"/>
        <v>0</v>
      </c>
      <c r="BH136" s="35">
        <f t="shared" si="33"/>
        <v>0</v>
      </c>
      <c r="BI136" s="35">
        <f t="shared" si="34"/>
        <v>0</v>
      </c>
      <c r="BJ136" s="35">
        <f t="shared" si="35"/>
        <v>0</v>
      </c>
      <c r="BK136" s="35">
        <f t="shared" si="36"/>
        <v>0</v>
      </c>
      <c r="BL136" s="35">
        <f t="shared" si="37"/>
        <v>0</v>
      </c>
      <c r="BM136" s="47">
        <f t="shared" si="38"/>
        <v>19</v>
      </c>
      <c r="BN136">
        <v>43</v>
      </c>
      <c r="BO136" t="str">
        <f t="shared" ref="BO136:BO199" si="39">B136</f>
        <v>Cattin</v>
      </c>
      <c r="BP136" t="str">
        <f t="shared" ref="BP136:BP199" si="40">C136</f>
        <v>Sabine</v>
      </c>
      <c r="BQ136" t="str">
        <f t="shared" si="29"/>
        <v>Montagny</v>
      </c>
    </row>
    <row r="137" spans="1:69" x14ac:dyDescent="0.25">
      <c r="A137" s="14">
        <v>1977</v>
      </c>
      <c r="B137" t="s">
        <v>4902</v>
      </c>
      <c r="C137" t="s">
        <v>4903</v>
      </c>
      <c r="D137" s="26" t="s">
        <v>1587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si="30"/>
        <v>19</v>
      </c>
      <c r="BF137" s="35">
        <f t="shared" si="31"/>
        <v>19</v>
      </c>
      <c r="BG137" s="35">
        <f t="shared" si="32"/>
        <v>0</v>
      </c>
      <c r="BH137" s="35">
        <f t="shared" si="33"/>
        <v>0</v>
      </c>
      <c r="BI137" s="35">
        <f t="shared" si="34"/>
        <v>0</v>
      </c>
      <c r="BJ137" s="35">
        <f t="shared" si="35"/>
        <v>0</v>
      </c>
      <c r="BK137" s="35">
        <f t="shared" si="36"/>
        <v>0</v>
      </c>
      <c r="BL137" s="35">
        <f t="shared" si="37"/>
        <v>0</v>
      </c>
      <c r="BM137" s="47">
        <f t="shared" si="38"/>
        <v>19</v>
      </c>
      <c r="BN137">
        <v>43</v>
      </c>
      <c r="BO137" t="str">
        <f t="shared" si="39"/>
        <v>Crugnola</v>
      </c>
      <c r="BP137" t="str">
        <f t="shared" si="40"/>
        <v>Valentina</v>
      </c>
      <c r="BQ137" t="str">
        <f t="shared" si="29"/>
        <v>Saas-Fee</v>
      </c>
    </row>
    <row r="138" spans="1:69" x14ac:dyDescent="0.25">
      <c r="A138" s="14">
        <v>1975</v>
      </c>
      <c r="B138" t="s">
        <v>5207</v>
      </c>
      <c r="C138" t="s">
        <v>374</v>
      </c>
      <c r="D138" s="26" t="s">
        <v>1638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19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si="30"/>
        <v>19</v>
      </c>
      <c r="BF138" s="35">
        <f t="shared" si="31"/>
        <v>19</v>
      </c>
      <c r="BG138" s="35">
        <f t="shared" si="32"/>
        <v>0</v>
      </c>
      <c r="BH138" s="35">
        <f t="shared" si="33"/>
        <v>0</v>
      </c>
      <c r="BI138" s="35">
        <f t="shared" si="34"/>
        <v>0</v>
      </c>
      <c r="BJ138" s="35">
        <f t="shared" si="35"/>
        <v>0</v>
      </c>
      <c r="BK138" s="35">
        <f t="shared" si="36"/>
        <v>0</v>
      </c>
      <c r="BL138" s="35">
        <f t="shared" si="37"/>
        <v>0</v>
      </c>
      <c r="BM138" s="47">
        <f t="shared" si="38"/>
        <v>19</v>
      </c>
      <c r="BN138">
        <v>43</v>
      </c>
      <c r="BO138" t="str">
        <f t="shared" si="39"/>
        <v>Décaillet</v>
      </c>
      <c r="BP138" t="str">
        <f t="shared" si="40"/>
        <v>Mireille</v>
      </c>
      <c r="BQ138" t="str">
        <f t="shared" si="29"/>
        <v>Salvan</v>
      </c>
    </row>
    <row r="139" spans="1:69" x14ac:dyDescent="0.25">
      <c r="A139" s="14">
        <v>1981</v>
      </c>
      <c r="B139" t="s">
        <v>49</v>
      </c>
      <c r="C139" t="s">
        <v>221</v>
      </c>
      <c r="D139" s="26" t="s">
        <v>33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19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si="30"/>
        <v>19</v>
      </c>
      <c r="BF139" s="35">
        <f t="shared" si="31"/>
        <v>19</v>
      </c>
      <c r="BG139" s="35">
        <f t="shared" si="32"/>
        <v>0</v>
      </c>
      <c r="BH139" s="35">
        <f t="shared" si="33"/>
        <v>0</v>
      </c>
      <c r="BI139" s="35">
        <f t="shared" si="34"/>
        <v>0</v>
      </c>
      <c r="BJ139" s="35">
        <f t="shared" si="35"/>
        <v>0</v>
      </c>
      <c r="BK139" s="35">
        <f t="shared" si="36"/>
        <v>0</v>
      </c>
      <c r="BL139" s="35">
        <f t="shared" si="37"/>
        <v>0</v>
      </c>
      <c r="BM139" s="47">
        <f t="shared" si="38"/>
        <v>19</v>
      </c>
      <c r="BN139">
        <v>43</v>
      </c>
      <c r="BO139" t="str">
        <f t="shared" si="39"/>
        <v>Fournier</v>
      </c>
      <c r="BP139" t="str">
        <f t="shared" si="40"/>
        <v>Margot</v>
      </c>
      <c r="BQ139" t="str">
        <f t="shared" si="29"/>
        <v>Lausanne</v>
      </c>
    </row>
    <row r="140" spans="1:69" x14ac:dyDescent="0.25">
      <c r="A140" s="14">
        <v>1980</v>
      </c>
      <c r="B140" t="s">
        <v>4072</v>
      </c>
      <c r="C140" t="s">
        <v>579</v>
      </c>
      <c r="D140" s="26" t="s">
        <v>4073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19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si="30"/>
        <v>19</v>
      </c>
      <c r="BF140" s="35">
        <f t="shared" si="31"/>
        <v>19</v>
      </c>
      <c r="BG140" s="35">
        <f t="shared" si="32"/>
        <v>0</v>
      </c>
      <c r="BH140" s="35">
        <f t="shared" si="33"/>
        <v>0</v>
      </c>
      <c r="BI140" s="35">
        <f t="shared" si="34"/>
        <v>0</v>
      </c>
      <c r="BJ140" s="35">
        <f t="shared" si="35"/>
        <v>0</v>
      </c>
      <c r="BK140" s="35">
        <f t="shared" si="36"/>
        <v>0</v>
      </c>
      <c r="BL140" s="35">
        <f t="shared" si="37"/>
        <v>0</v>
      </c>
      <c r="BM140" s="47">
        <f t="shared" si="38"/>
        <v>19</v>
      </c>
      <c r="BN140">
        <v>43</v>
      </c>
      <c r="BO140" t="str">
        <f t="shared" si="39"/>
        <v>Gehrig</v>
      </c>
      <c r="BP140" t="str">
        <f t="shared" si="40"/>
        <v>Laurence</v>
      </c>
      <c r="BQ140" t="str">
        <f t="shared" si="29"/>
        <v>Marsens</v>
      </c>
    </row>
    <row r="141" spans="1:69" x14ac:dyDescent="0.25">
      <c r="A141" s="14">
        <v>1980</v>
      </c>
      <c r="B141" t="s">
        <v>4303</v>
      </c>
      <c r="C141" t="s">
        <v>4301</v>
      </c>
      <c r="D141" s="26" t="s">
        <v>4302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19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si="30"/>
        <v>19</v>
      </c>
      <c r="BF141" s="35">
        <f t="shared" si="31"/>
        <v>19</v>
      </c>
      <c r="BG141" s="35">
        <f t="shared" si="32"/>
        <v>0</v>
      </c>
      <c r="BH141" s="35">
        <f t="shared" si="33"/>
        <v>0</v>
      </c>
      <c r="BI141" s="35">
        <f t="shared" si="34"/>
        <v>0</v>
      </c>
      <c r="BJ141" s="35">
        <f t="shared" si="35"/>
        <v>0</v>
      </c>
      <c r="BK141" s="35">
        <f t="shared" si="36"/>
        <v>0</v>
      </c>
      <c r="BL141" s="35">
        <f t="shared" si="37"/>
        <v>0</v>
      </c>
      <c r="BM141" s="47">
        <f t="shared" si="38"/>
        <v>19</v>
      </c>
      <c r="BN141">
        <v>43</v>
      </c>
      <c r="BO141" t="str">
        <f t="shared" si="39"/>
        <v>Gsell Tanner</v>
      </c>
      <c r="BP141" t="str">
        <f t="shared" si="40"/>
        <v>Silvie</v>
      </c>
      <c r="BQ141" t="str">
        <f t="shared" si="29"/>
        <v>Maschwanden</v>
      </c>
    </row>
    <row r="142" spans="1:69" x14ac:dyDescent="0.25">
      <c r="A142" s="14">
        <v>1974</v>
      </c>
      <c r="B142" t="s">
        <v>3255</v>
      </c>
      <c r="C142" t="s">
        <v>3256</v>
      </c>
      <c r="D142" s="26" t="s">
        <v>3257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19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f t="shared" si="30"/>
        <v>19</v>
      </c>
      <c r="BF142" s="35">
        <f t="shared" si="31"/>
        <v>19</v>
      </c>
      <c r="BG142" s="35">
        <f t="shared" si="32"/>
        <v>0</v>
      </c>
      <c r="BH142" s="35">
        <f t="shared" si="33"/>
        <v>0</v>
      </c>
      <c r="BI142" s="35">
        <f t="shared" si="34"/>
        <v>0</v>
      </c>
      <c r="BJ142" s="35">
        <f t="shared" si="35"/>
        <v>0</v>
      </c>
      <c r="BK142" s="35">
        <f t="shared" si="36"/>
        <v>0</v>
      </c>
      <c r="BL142" s="35">
        <f t="shared" si="37"/>
        <v>0</v>
      </c>
      <c r="BM142" s="47">
        <f t="shared" si="38"/>
        <v>19</v>
      </c>
      <c r="BN142">
        <v>43</v>
      </c>
      <c r="BO142" t="str">
        <f t="shared" si="39"/>
        <v>Irisz</v>
      </c>
      <c r="BP142" t="str">
        <f t="shared" si="40"/>
        <v>Kis-Gäl</v>
      </c>
      <c r="BQ142" t="str">
        <f t="shared" si="29"/>
        <v>budapest</v>
      </c>
    </row>
    <row r="143" spans="1:69" x14ac:dyDescent="0.25">
      <c r="A143" s="14">
        <v>1977</v>
      </c>
      <c r="B143" t="s">
        <v>203</v>
      </c>
      <c r="C143" t="s">
        <v>1188</v>
      </c>
      <c r="D143" s="26" t="s">
        <v>784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19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si="30"/>
        <v>19</v>
      </c>
      <c r="BF143" s="35">
        <f t="shared" si="31"/>
        <v>19</v>
      </c>
      <c r="BG143" s="35">
        <f t="shared" si="32"/>
        <v>0</v>
      </c>
      <c r="BH143" s="35">
        <f t="shared" si="33"/>
        <v>0</v>
      </c>
      <c r="BI143" s="35">
        <f t="shared" si="34"/>
        <v>0</v>
      </c>
      <c r="BJ143" s="35">
        <f t="shared" si="35"/>
        <v>0</v>
      </c>
      <c r="BK143" s="35">
        <f t="shared" si="36"/>
        <v>0</v>
      </c>
      <c r="BL143" s="35">
        <f t="shared" si="37"/>
        <v>0</v>
      </c>
      <c r="BM143" s="47">
        <f t="shared" si="38"/>
        <v>19</v>
      </c>
      <c r="BN143">
        <v>43</v>
      </c>
      <c r="BO143" t="str">
        <f t="shared" si="39"/>
        <v>Jean</v>
      </c>
      <c r="BP143" t="str">
        <f t="shared" si="40"/>
        <v>Michèle</v>
      </c>
      <c r="BQ143" t="str">
        <f t="shared" si="29"/>
        <v>Grône</v>
      </c>
    </row>
    <row r="144" spans="1:69" x14ac:dyDescent="0.25">
      <c r="A144" s="14">
        <v>1978</v>
      </c>
      <c r="B144" t="s">
        <v>2249</v>
      </c>
      <c r="C144" t="s">
        <v>1497</v>
      </c>
      <c r="D144" s="26" t="s">
        <v>2250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19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si="30"/>
        <v>19</v>
      </c>
      <c r="BF144" s="35">
        <f t="shared" si="31"/>
        <v>19</v>
      </c>
      <c r="BG144" s="35">
        <f t="shared" si="32"/>
        <v>0</v>
      </c>
      <c r="BH144" s="35">
        <f t="shared" si="33"/>
        <v>0</v>
      </c>
      <c r="BI144" s="35">
        <f t="shared" si="34"/>
        <v>0</v>
      </c>
      <c r="BJ144" s="35">
        <f t="shared" si="35"/>
        <v>0</v>
      </c>
      <c r="BK144" s="35">
        <f t="shared" si="36"/>
        <v>0</v>
      </c>
      <c r="BL144" s="35">
        <f t="shared" si="37"/>
        <v>0</v>
      </c>
      <c r="BM144" s="47">
        <f t="shared" si="38"/>
        <v>19</v>
      </c>
      <c r="BN144">
        <v>43</v>
      </c>
      <c r="BO144" t="str">
        <f t="shared" si="39"/>
        <v>Krull</v>
      </c>
      <c r="BP144" t="str">
        <f t="shared" si="40"/>
        <v>Silvia</v>
      </c>
      <c r="BQ144" t="str">
        <f t="shared" si="29"/>
        <v>D-Blomberg</v>
      </c>
    </row>
    <row r="145" spans="1:69" x14ac:dyDescent="0.25">
      <c r="A145" s="14">
        <v>1979</v>
      </c>
      <c r="B145" t="s">
        <v>2094</v>
      </c>
      <c r="C145" t="s">
        <v>153</v>
      </c>
      <c r="D145" s="26" t="s">
        <v>13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19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si="30"/>
        <v>19</v>
      </c>
      <c r="BF145" s="35">
        <f t="shared" si="31"/>
        <v>19</v>
      </c>
      <c r="BG145" s="35">
        <f t="shared" si="32"/>
        <v>0</v>
      </c>
      <c r="BH145" s="35">
        <f t="shared" si="33"/>
        <v>0</v>
      </c>
      <c r="BI145" s="35">
        <f t="shared" si="34"/>
        <v>0</v>
      </c>
      <c r="BJ145" s="35">
        <f t="shared" si="35"/>
        <v>0</v>
      </c>
      <c r="BK145" s="35">
        <f t="shared" si="36"/>
        <v>0</v>
      </c>
      <c r="BL145" s="35">
        <f t="shared" si="37"/>
        <v>0</v>
      </c>
      <c r="BM145" s="47">
        <f t="shared" si="38"/>
        <v>19</v>
      </c>
      <c r="BN145">
        <v>43</v>
      </c>
      <c r="BO145" t="str">
        <f t="shared" si="39"/>
        <v>Künzi</v>
      </c>
      <c r="BP145" t="str">
        <f t="shared" si="40"/>
        <v>Sophie</v>
      </c>
      <c r="BQ145" t="str">
        <f t="shared" si="29"/>
        <v>Martigny</v>
      </c>
    </row>
    <row r="146" spans="1:69" x14ac:dyDescent="0.25">
      <c r="A146" s="14">
        <v>1979</v>
      </c>
      <c r="B146" t="s">
        <v>790</v>
      </c>
      <c r="C146" t="s">
        <v>1459</v>
      </c>
      <c r="D146" s="26" t="s">
        <v>1010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11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8</v>
      </c>
      <c r="BE146">
        <f t="shared" si="30"/>
        <v>19</v>
      </c>
      <c r="BF146" s="35">
        <f t="shared" si="31"/>
        <v>11</v>
      </c>
      <c r="BG146" s="35">
        <f t="shared" si="32"/>
        <v>8</v>
      </c>
      <c r="BH146" s="35">
        <f t="shared" si="33"/>
        <v>0</v>
      </c>
      <c r="BI146" s="35">
        <f t="shared" si="34"/>
        <v>0</v>
      </c>
      <c r="BJ146" s="35">
        <f t="shared" si="35"/>
        <v>0</v>
      </c>
      <c r="BK146" s="35">
        <f t="shared" si="36"/>
        <v>0</v>
      </c>
      <c r="BL146" s="35">
        <f t="shared" si="37"/>
        <v>0</v>
      </c>
      <c r="BM146" s="47">
        <f t="shared" si="38"/>
        <v>19</v>
      </c>
      <c r="BN146">
        <v>43</v>
      </c>
      <c r="BO146" t="str">
        <f t="shared" si="39"/>
        <v>Lehmann</v>
      </c>
      <c r="BP146" t="str">
        <f t="shared" si="40"/>
        <v>Romaine</v>
      </c>
      <c r="BQ146" t="str">
        <f t="shared" si="29"/>
        <v>Vercorin</v>
      </c>
    </row>
    <row r="147" spans="1:69" x14ac:dyDescent="0.25">
      <c r="A147" s="14">
        <v>1976</v>
      </c>
      <c r="B147" t="s">
        <v>2369</v>
      </c>
      <c r="C147" t="s">
        <v>524</v>
      </c>
      <c r="D147" s="26" t="s">
        <v>2800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19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si="30"/>
        <v>19</v>
      </c>
      <c r="BF147" s="35">
        <f t="shared" si="31"/>
        <v>19</v>
      </c>
      <c r="BG147" s="35">
        <f t="shared" si="32"/>
        <v>0</v>
      </c>
      <c r="BH147" s="35">
        <f t="shared" si="33"/>
        <v>0</v>
      </c>
      <c r="BI147" s="35">
        <f t="shared" si="34"/>
        <v>0</v>
      </c>
      <c r="BJ147" s="35">
        <f t="shared" si="35"/>
        <v>0</v>
      </c>
      <c r="BK147" s="35">
        <f t="shared" si="36"/>
        <v>0</v>
      </c>
      <c r="BL147" s="35">
        <f t="shared" si="37"/>
        <v>0</v>
      </c>
      <c r="BM147" s="47">
        <f t="shared" si="38"/>
        <v>19</v>
      </c>
      <c r="BN147">
        <v>43</v>
      </c>
      <c r="BO147" t="str">
        <f t="shared" si="39"/>
        <v>Linder</v>
      </c>
      <c r="BP147" t="str">
        <f t="shared" si="40"/>
        <v>Céline</v>
      </c>
      <c r="BQ147" t="str">
        <f t="shared" si="29"/>
        <v>Bernex</v>
      </c>
    </row>
    <row r="148" spans="1:69" x14ac:dyDescent="0.25">
      <c r="A148" s="14">
        <v>1980</v>
      </c>
      <c r="B148" t="s">
        <v>4466</v>
      </c>
      <c r="C148" t="s">
        <v>4467</v>
      </c>
      <c r="D148" s="26" t="s">
        <v>2091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si="30"/>
        <v>19</v>
      </c>
      <c r="BF148" s="35">
        <f t="shared" si="31"/>
        <v>19</v>
      </c>
      <c r="BG148" s="35">
        <f t="shared" si="32"/>
        <v>0</v>
      </c>
      <c r="BH148" s="35">
        <f t="shared" si="33"/>
        <v>0</v>
      </c>
      <c r="BI148" s="35">
        <f t="shared" si="34"/>
        <v>0</v>
      </c>
      <c r="BJ148" s="35">
        <f t="shared" si="35"/>
        <v>0</v>
      </c>
      <c r="BK148" s="35">
        <f t="shared" si="36"/>
        <v>0</v>
      </c>
      <c r="BL148" s="35">
        <f t="shared" si="37"/>
        <v>0</v>
      </c>
      <c r="BM148" s="47">
        <f t="shared" si="38"/>
        <v>19</v>
      </c>
      <c r="BN148">
        <v>43</v>
      </c>
      <c r="BO148" t="str">
        <f t="shared" si="39"/>
        <v>Lorenzi</v>
      </c>
      <c r="BP148" t="str">
        <f t="shared" si="40"/>
        <v>Jolanda</v>
      </c>
      <c r="BQ148" t="str">
        <f t="shared" si="29"/>
        <v>Zermatt</v>
      </c>
    </row>
    <row r="149" spans="1:69" x14ac:dyDescent="0.25">
      <c r="A149" s="14">
        <v>1974</v>
      </c>
      <c r="B149" t="s">
        <v>717</v>
      </c>
      <c r="C149" t="s">
        <v>718</v>
      </c>
      <c r="D149" s="26" t="s">
        <v>644</v>
      </c>
      <c r="E149">
        <v>0</v>
      </c>
      <c r="F149">
        <v>15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4</v>
      </c>
      <c r="BE149">
        <f t="shared" si="30"/>
        <v>19</v>
      </c>
      <c r="BF149" s="35">
        <f t="shared" si="31"/>
        <v>15</v>
      </c>
      <c r="BG149" s="35">
        <f t="shared" si="32"/>
        <v>4</v>
      </c>
      <c r="BH149" s="35">
        <f t="shared" si="33"/>
        <v>0</v>
      </c>
      <c r="BI149" s="35">
        <f t="shared" si="34"/>
        <v>0</v>
      </c>
      <c r="BJ149" s="35">
        <f t="shared" si="35"/>
        <v>0</v>
      </c>
      <c r="BK149" s="35">
        <f t="shared" si="36"/>
        <v>0</v>
      </c>
      <c r="BL149" s="35">
        <f t="shared" si="37"/>
        <v>0</v>
      </c>
      <c r="BM149" s="47">
        <f t="shared" si="38"/>
        <v>19</v>
      </c>
      <c r="BN149">
        <v>43</v>
      </c>
      <c r="BO149" t="str">
        <f t="shared" si="39"/>
        <v>Orsat</v>
      </c>
      <c r="BP149" t="str">
        <f t="shared" si="40"/>
        <v>Stacey</v>
      </c>
      <c r="BQ149" t="str">
        <f t="shared" si="29"/>
        <v>Miège</v>
      </c>
    </row>
    <row r="150" spans="1:69" x14ac:dyDescent="0.25">
      <c r="A150" s="14">
        <v>1981</v>
      </c>
      <c r="B150" s="28" t="s">
        <v>793</v>
      </c>
      <c r="C150" t="s">
        <v>141</v>
      </c>
      <c r="D150" s="26" t="s">
        <v>5344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19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si="30"/>
        <v>19</v>
      </c>
      <c r="BF150" s="35">
        <f t="shared" si="31"/>
        <v>19</v>
      </c>
      <c r="BG150" s="35">
        <f t="shared" si="32"/>
        <v>0</v>
      </c>
      <c r="BH150" s="35">
        <f t="shared" si="33"/>
        <v>0</v>
      </c>
      <c r="BI150" s="35">
        <f t="shared" si="34"/>
        <v>0</v>
      </c>
      <c r="BJ150" s="35">
        <f t="shared" si="35"/>
        <v>0</v>
      </c>
      <c r="BK150" s="35">
        <f t="shared" si="36"/>
        <v>0</v>
      </c>
      <c r="BL150" s="35">
        <f t="shared" si="37"/>
        <v>0</v>
      </c>
      <c r="BM150" s="47">
        <f t="shared" si="38"/>
        <v>19</v>
      </c>
      <c r="BN150">
        <v>43</v>
      </c>
      <c r="BO150" t="str">
        <f t="shared" si="39"/>
        <v>Pidoux</v>
      </c>
      <c r="BP150" t="str">
        <f t="shared" si="40"/>
        <v>Delphine</v>
      </c>
      <c r="BQ150" t="str">
        <f t="shared" si="29"/>
        <v>Thierrens</v>
      </c>
    </row>
    <row r="151" spans="1:69" x14ac:dyDescent="0.25">
      <c r="A151" s="14">
        <v>1980</v>
      </c>
      <c r="B151" t="s">
        <v>3580</v>
      </c>
      <c r="C151" t="s">
        <v>1284</v>
      </c>
      <c r="D151" s="26" t="s">
        <v>2312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19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si="30"/>
        <v>19</v>
      </c>
      <c r="BF151" s="35">
        <f t="shared" si="31"/>
        <v>19</v>
      </c>
      <c r="BG151" s="35">
        <f t="shared" si="32"/>
        <v>0</v>
      </c>
      <c r="BH151" s="35">
        <f t="shared" si="33"/>
        <v>0</v>
      </c>
      <c r="BI151" s="35">
        <f t="shared" si="34"/>
        <v>0</v>
      </c>
      <c r="BJ151" s="35">
        <f t="shared" si="35"/>
        <v>0</v>
      </c>
      <c r="BK151" s="35">
        <f t="shared" si="36"/>
        <v>0</v>
      </c>
      <c r="BL151" s="35">
        <f t="shared" si="37"/>
        <v>0</v>
      </c>
      <c r="BM151" s="47">
        <f t="shared" si="38"/>
        <v>19</v>
      </c>
      <c r="BN151">
        <v>43</v>
      </c>
      <c r="BO151" t="str">
        <f t="shared" si="39"/>
        <v>Räss</v>
      </c>
      <c r="BP151" t="str">
        <f t="shared" si="40"/>
        <v>Simone</v>
      </c>
      <c r="BQ151" t="str">
        <f t="shared" si="29"/>
        <v>Appenzell</v>
      </c>
    </row>
    <row r="152" spans="1:69" x14ac:dyDescent="0.25">
      <c r="A152" s="14">
        <v>1974</v>
      </c>
      <c r="B152" t="s">
        <v>2684</v>
      </c>
      <c r="C152" t="s">
        <v>4718</v>
      </c>
      <c r="D152" s="26" t="s">
        <v>4719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19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f t="shared" si="30"/>
        <v>19</v>
      </c>
      <c r="BF152" s="35">
        <f t="shared" si="31"/>
        <v>19</v>
      </c>
      <c r="BG152" s="35">
        <f t="shared" si="32"/>
        <v>0</v>
      </c>
      <c r="BH152" s="35">
        <f t="shared" si="33"/>
        <v>0</v>
      </c>
      <c r="BI152" s="35">
        <f t="shared" si="34"/>
        <v>0</v>
      </c>
      <c r="BJ152" s="35">
        <f t="shared" si="35"/>
        <v>0</v>
      </c>
      <c r="BK152" s="35">
        <f t="shared" si="36"/>
        <v>0</v>
      </c>
      <c r="BL152" s="35">
        <f t="shared" si="37"/>
        <v>0</v>
      </c>
      <c r="BM152" s="47">
        <f t="shared" si="38"/>
        <v>19</v>
      </c>
      <c r="BN152">
        <v>43</v>
      </c>
      <c r="BO152" t="str">
        <f t="shared" si="39"/>
        <v>Roy</v>
      </c>
      <c r="BP152" t="str">
        <f t="shared" si="40"/>
        <v>Evanne</v>
      </c>
      <c r="BQ152" t="str">
        <f t="shared" si="29"/>
        <v>Fontainemelon</v>
      </c>
    </row>
    <row r="153" spans="1:69" x14ac:dyDescent="0.25">
      <c r="A153" s="14">
        <v>1974</v>
      </c>
      <c r="B153" t="s">
        <v>5564</v>
      </c>
      <c r="C153" t="s">
        <v>751</v>
      </c>
      <c r="D153" s="26"/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19</v>
      </c>
      <c r="BD153">
        <v>0</v>
      </c>
      <c r="BE153">
        <f t="shared" si="30"/>
        <v>19</v>
      </c>
      <c r="BF153" s="35">
        <f t="shared" si="31"/>
        <v>19</v>
      </c>
      <c r="BG153" s="35">
        <f t="shared" si="32"/>
        <v>0</v>
      </c>
      <c r="BH153" s="35">
        <f t="shared" si="33"/>
        <v>0</v>
      </c>
      <c r="BI153" s="35">
        <f t="shared" si="34"/>
        <v>0</v>
      </c>
      <c r="BJ153" s="35">
        <f t="shared" si="35"/>
        <v>0</v>
      </c>
      <c r="BK153" s="35">
        <f t="shared" si="36"/>
        <v>0</v>
      </c>
      <c r="BL153" s="35">
        <f t="shared" si="37"/>
        <v>0</v>
      </c>
      <c r="BM153" s="47">
        <f t="shared" si="38"/>
        <v>19</v>
      </c>
      <c r="BN153">
        <v>43</v>
      </c>
      <c r="BO153" t="str">
        <f t="shared" si="39"/>
        <v>Scholles</v>
      </c>
      <c r="BP153" t="str">
        <f t="shared" si="40"/>
        <v>Isabelle</v>
      </c>
    </row>
    <row r="154" spans="1:69" x14ac:dyDescent="0.25">
      <c r="A154" s="14">
        <v>1982</v>
      </c>
      <c r="B154" t="s">
        <v>5768</v>
      </c>
      <c r="C154" t="s">
        <v>3333</v>
      </c>
      <c r="D154" s="26" t="s">
        <v>2866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19</v>
      </c>
      <c r="BA154">
        <v>0</v>
      </c>
      <c r="BB154">
        <v>0</v>
      </c>
      <c r="BC154">
        <v>0</v>
      </c>
      <c r="BD154">
        <v>0</v>
      </c>
      <c r="BE154">
        <f t="shared" si="30"/>
        <v>19</v>
      </c>
      <c r="BF154" s="35">
        <f t="shared" si="31"/>
        <v>19</v>
      </c>
      <c r="BG154" s="35">
        <f t="shared" si="32"/>
        <v>0</v>
      </c>
      <c r="BH154" s="35">
        <f t="shared" si="33"/>
        <v>0</v>
      </c>
      <c r="BI154" s="35">
        <f t="shared" si="34"/>
        <v>0</v>
      </c>
      <c r="BJ154" s="35">
        <f t="shared" si="35"/>
        <v>0</v>
      </c>
      <c r="BK154" s="35">
        <f t="shared" si="36"/>
        <v>0</v>
      </c>
      <c r="BL154" s="35">
        <f t="shared" si="37"/>
        <v>0</v>
      </c>
      <c r="BM154" s="47">
        <f t="shared" si="38"/>
        <v>19</v>
      </c>
      <c r="BN154">
        <v>43</v>
      </c>
      <c r="BO154" t="str">
        <f t="shared" si="39"/>
        <v>Vitzthum-Masson</v>
      </c>
      <c r="BP154" t="str">
        <f t="shared" si="40"/>
        <v>Veronika</v>
      </c>
      <c r="BQ154" t="str">
        <f t="shared" ref="BQ154:BQ172" si="41">D154</f>
        <v>Puidoux</v>
      </c>
    </row>
    <row r="155" spans="1:69" x14ac:dyDescent="0.25">
      <c r="A155" s="14">
        <v>1982</v>
      </c>
      <c r="B155" t="s">
        <v>2595</v>
      </c>
      <c r="C155" t="s">
        <v>1288</v>
      </c>
      <c r="D155" s="26" t="s">
        <v>2596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19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si="30"/>
        <v>19</v>
      </c>
      <c r="BF155" s="35">
        <f t="shared" si="31"/>
        <v>19</v>
      </c>
      <c r="BG155" s="35">
        <f t="shared" si="32"/>
        <v>0</v>
      </c>
      <c r="BH155" s="35">
        <f t="shared" si="33"/>
        <v>0</v>
      </c>
      <c r="BI155" s="35">
        <f t="shared" si="34"/>
        <v>0</v>
      </c>
      <c r="BJ155" s="35">
        <f t="shared" si="35"/>
        <v>0</v>
      </c>
      <c r="BK155" s="35">
        <f t="shared" si="36"/>
        <v>0</v>
      </c>
      <c r="BL155" s="35">
        <f t="shared" si="37"/>
        <v>0</v>
      </c>
      <c r="BM155" s="47">
        <f t="shared" si="38"/>
        <v>19</v>
      </c>
      <c r="BN155">
        <v>43</v>
      </c>
      <c r="BO155" t="str">
        <f t="shared" si="39"/>
        <v>Vuillaume</v>
      </c>
      <c r="BP155" t="str">
        <f t="shared" si="40"/>
        <v>Maryline</v>
      </c>
      <c r="BQ155" t="str">
        <f t="shared" si="41"/>
        <v>Rocourt</v>
      </c>
    </row>
    <row r="156" spans="1:69" x14ac:dyDescent="0.25">
      <c r="A156" s="14">
        <v>1983</v>
      </c>
      <c r="B156" t="s">
        <v>4665</v>
      </c>
      <c r="C156" t="s">
        <v>153</v>
      </c>
      <c r="D156" s="26" t="s">
        <v>3017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19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si="30"/>
        <v>19</v>
      </c>
      <c r="BF156" s="35">
        <f t="shared" si="31"/>
        <v>19</v>
      </c>
      <c r="BG156" s="35">
        <f t="shared" si="32"/>
        <v>0</v>
      </c>
      <c r="BH156" s="35">
        <f t="shared" si="33"/>
        <v>0</v>
      </c>
      <c r="BI156" s="35">
        <f t="shared" si="34"/>
        <v>0</v>
      </c>
      <c r="BJ156" s="35">
        <f t="shared" si="35"/>
        <v>0</v>
      </c>
      <c r="BK156" s="35">
        <f t="shared" si="36"/>
        <v>0</v>
      </c>
      <c r="BL156" s="35">
        <f t="shared" si="37"/>
        <v>0</v>
      </c>
      <c r="BM156" s="47">
        <f t="shared" si="38"/>
        <v>19</v>
      </c>
      <c r="BN156">
        <v>43</v>
      </c>
      <c r="BO156" t="str">
        <f t="shared" si="39"/>
        <v>Woods</v>
      </c>
      <c r="BP156" t="str">
        <f t="shared" si="40"/>
        <v>Sophie</v>
      </c>
      <c r="BQ156" t="str">
        <f t="shared" si="41"/>
        <v>London</v>
      </c>
    </row>
    <row r="157" spans="1:69" x14ac:dyDescent="0.25">
      <c r="A157" s="14">
        <v>1982</v>
      </c>
      <c r="B157" t="s">
        <v>5676</v>
      </c>
      <c r="C157" t="s">
        <v>5677</v>
      </c>
      <c r="D157" s="26" t="s">
        <v>77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19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si="30"/>
        <v>19</v>
      </c>
      <c r="BF157" s="35">
        <f t="shared" si="31"/>
        <v>19</v>
      </c>
      <c r="BG157" s="35">
        <f t="shared" si="32"/>
        <v>0</v>
      </c>
      <c r="BH157" s="35">
        <f t="shared" si="33"/>
        <v>0</v>
      </c>
      <c r="BI157" s="35">
        <f t="shared" si="34"/>
        <v>0</v>
      </c>
      <c r="BJ157" s="35">
        <f t="shared" si="35"/>
        <v>0</v>
      </c>
      <c r="BK157" s="35">
        <f t="shared" si="36"/>
        <v>0</v>
      </c>
      <c r="BL157" s="35">
        <f t="shared" si="37"/>
        <v>0</v>
      </c>
      <c r="BM157" s="47">
        <f t="shared" si="38"/>
        <v>19</v>
      </c>
      <c r="BN157">
        <v>43</v>
      </c>
      <c r="BO157" t="str">
        <f t="shared" si="39"/>
        <v>Zilinskaite</v>
      </c>
      <c r="BP157" t="str">
        <f t="shared" si="40"/>
        <v>Lina</v>
      </c>
      <c r="BQ157" t="str">
        <f t="shared" si="41"/>
        <v>Monthey</v>
      </c>
    </row>
    <row r="158" spans="1:69" x14ac:dyDescent="0.25">
      <c r="A158" s="14">
        <v>1980</v>
      </c>
      <c r="B158" t="s">
        <v>2763</v>
      </c>
      <c r="C158" t="s">
        <v>352</v>
      </c>
      <c r="D158" s="26" t="s">
        <v>2764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17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si="30"/>
        <v>18</v>
      </c>
      <c r="BF158" s="35">
        <f t="shared" si="31"/>
        <v>17</v>
      </c>
      <c r="BG158" s="35">
        <f t="shared" si="32"/>
        <v>1</v>
      </c>
      <c r="BH158" s="35">
        <f t="shared" si="33"/>
        <v>0</v>
      </c>
      <c r="BI158" s="35">
        <f t="shared" si="34"/>
        <v>0</v>
      </c>
      <c r="BJ158" s="35">
        <f t="shared" si="35"/>
        <v>0</v>
      </c>
      <c r="BK158" s="35">
        <f t="shared" si="36"/>
        <v>0</v>
      </c>
      <c r="BL158" s="35">
        <f t="shared" si="37"/>
        <v>0</v>
      </c>
      <c r="BM158" s="47">
        <f t="shared" si="38"/>
        <v>18</v>
      </c>
      <c r="BN158">
        <v>44</v>
      </c>
      <c r="BO158" t="str">
        <f t="shared" si="39"/>
        <v>Henchoz</v>
      </c>
      <c r="BP158" t="str">
        <f t="shared" si="40"/>
        <v>Véronique</v>
      </c>
      <c r="BQ158" t="str">
        <f t="shared" si="41"/>
        <v>Rueyres</v>
      </c>
    </row>
    <row r="159" spans="1:69" x14ac:dyDescent="0.25">
      <c r="A159" s="14">
        <v>1980</v>
      </c>
      <c r="B159" t="s">
        <v>2756</v>
      </c>
      <c r="C159" t="s">
        <v>986</v>
      </c>
      <c r="D159" s="26" t="s">
        <v>2757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5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si="30"/>
        <v>18</v>
      </c>
      <c r="BF159" s="35">
        <f t="shared" si="31"/>
        <v>13</v>
      </c>
      <c r="BG159" s="35">
        <f t="shared" si="32"/>
        <v>5</v>
      </c>
      <c r="BH159" s="35">
        <f t="shared" si="33"/>
        <v>0</v>
      </c>
      <c r="BI159" s="35">
        <f t="shared" si="34"/>
        <v>0</v>
      </c>
      <c r="BJ159" s="35">
        <f t="shared" si="35"/>
        <v>0</v>
      </c>
      <c r="BK159" s="35">
        <f t="shared" si="36"/>
        <v>0</v>
      </c>
      <c r="BL159" s="35">
        <f t="shared" si="37"/>
        <v>0</v>
      </c>
      <c r="BM159" s="47">
        <f t="shared" si="38"/>
        <v>18</v>
      </c>
      <c r="BN159">
        <v>44</v>
      </c>
      <c r="BO159" t="str">
        <f t="shared" si="39"/>
        <v>Huni</v>
      </c>
      <c r="BP159" t="str">
        <f t="shared" si="40"/>
        <v>Caroline</v>
      </c>
      <c r="BQ159" t="str">
        <f t="shared" si="41"/>
        <v>Lully</v>
      </c>
    </row>
    <row r="160" spans="1:69" x14ac:dyDescent="0.25">
      <c r="A160" s="14">
        <v>1980</v>
      </c>
      <c r="B160" t="s">
        <v>1509</v>
      </c>
      <c r="C160" t="s">
        <v>4465</v>
      </c>
      <c r="D160" s="26" t="s">
        <v>1457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17</v>
      </c>
      <c r="BC160">
        <v>0</v>
      </c>
      <c r="BD160">
        <v>0</v>
      </c>
      <c r="BE160">
        <f t="shared" si="30"/>
        <v>17</v>
      </c>
      <c r="BF160" s="35">
        <f t="shared" si="31"/>
        <v>17</v>
      </c>
      <c r="BG160" s="35">
        <f t="shared" si="32"/>
        <v>0</v>
      </c>
      <c r="BH160" s="35">
        <f t="shared" si="33"/>
        <v>0</v>
      </c>
      <c r="BI160" s="35">
        <f t="shared" si="34"/>
        <v>0</v>
      </c>
      <c r="BJ160" s="35">
        <f t="shared" si="35"/>
        <v>0</v>
      </c>
      <c r="BK160" s="35">
        <f t="shared" si="36"/>
        <v>0</v>
      </c>
      <c r="BL160" s="35">
        <f t="shared" si="37"/>
        <v>0</v>
      </c>
      <c r="BM160" s="47">
        <f t="shared" si="38"/>
        <v>17</v>
      </c>
      <c r="BN160">
        <v>45</v>
      </c>
      <c r="BO160" t="str">
        <f t="shared" si="39"/>
        <v>Ammann</v>
      </c>
      <c r="BP160" t="str">
        <f t="shared" si="40"/>
        <v>Tatjana</v>
      </c>
      <c r="BQ160" t="str">
        <f t="shared" si="41"/>
        <v>Naters</v>
      </c>
    </row>
    <row r="161" spans="1:69" x14ac:dyDescent="0.25">
      <c r="A161" s="14">
        <v>1983</v>
      </c>
      <c r="B161" t="s">
        <v>1047</v>
      </c>
      <c r="C161" t="s">
        <v>1007</v>
      </c>
      <c r="D161" s="26" t="s">
        <v>1048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17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si="30"/>
        <v>17</v>
      </c>
      <c r="BF161" s="35">
        <f t="shared" si="31"/>
        <v>17</v>
      </c>
      <c r="BG161" s="35">
        <f t="shared" si="32"/>
        <v>0</v>
      </c>
      <c r="BH161" s="35">
        <f t="shared" si="33"/>
        <v>0</v>
      </c>
      <c r="BI161" s="35">
        <f t="shared" si="34"/>
        <v>0</v>
      </c>
      <c r="BJ161" s="35">
        <f t="shared" si="35"/>
        <v>0</v>
      </c>
      <c r="BK161" s="35">
        <f t="shared" si="36"/>
        <v>0</v>
      </c>
      <c r="BL161" s="35">
        <f t="shared" si="37"/>
        <v>0</v>
      </c>
      <c r="BM161" s="47">
        <f t="shared" si="38"/>
        <v>17</v>
      </c>
      <c r="BN161">
        <v>45</v>
      </c>
      <c r="BO161" t="str">
        <f t="shared" si="39"/>
        <v>Augsburger</v>
      </c>
      <c r="BP161" t="str">
        <f t="shared" si="40"/>
        <v>Jeanne</v>
      </c>
      <c r="BQ161" t="str">
        <f t="shared" si="41"/>
        <v>Courtelary</v>
      </c>
    </row>
    <row r="162" spans="1:69" x14ac:dyDescent="0.25">
      <c r="A162" s="14">
        <v>1979</v>
      </c>
      <c r="B162" t="s">
        <v>1952</v>
      </c>
      <c r="C162" t="s">
        <v>193</v>
      </c>
      <c r="D162" s="26" t="s">
        <v>2597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17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si="30"/>
        <v>17</v>
      </c>
      <c r="BF162" s="35">
        <f t="shared" si="31"/>
        <v>17</v>
      </c>
      <c r="BG162" s="35">
        <f t="shared" si="32"/>
        <v>0</v>
      </c>
      <c r="BH162" s="35">
        <f t="shared" si="33"/>
        <v>0</v>
      </c>
      <c r="BI162" s="35">
        <f t="shared" si="34"/>
        <v>0</v>
      </c>
      <c r="BJ162" s="35">
        <f t="shared" si="35"/>
        <v>0</v>
      </c>
      <c r="BK162" s="35">
        <f t="shared" si="36"/>
        <v>0</v>
      </c>
      <c r="BL162" s="35">
        <f t="shared" si="37"/>
        <v>0</v>
      </c>
      <c r="BM162" s="47">
        <f t="shared" si="38"/>
        <v>17</v>
      </c>
      <c r="BN162">
        <v>45</v>
      </c>
      <c r="BO162" t="str">
        <f t="shared" si="39"/>
        <v>Bärtschi</v>
      </c>
      <c r="BP162" t="str">
        <f t="shared" si="40"/>
        <v>Doris</v>
      </c>
      <c r="BQ162" t="str">
        <f t="shared" si="41"/>
        <v>Mühleberg</v>
      </c>
    </row>
    <row r="163" spans="1:69" x14ac:dyDescent="0.25">
      <c r="A163" s="14">
        <v>1974</v>
      </c>
      <c r="B163" t="s">
        <v>5918</v>
      </c>
      <c r="C163" t="s">
        <v>2897</v>
      </c>
      <c r="D163" s="26" t="s">
        <v>5919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17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si="30"/>
        <v>17</v>
      </c>
      <c r="BF163" s="35">
        <f t="shared" si="31"/>
        <v>17</v>
      </c>
      <c r="BG163" s="35">
        <f t="shared" si="32"/>
        <v>0</v>
      </c>
      <c r="BH163" s="35">
        <f t="shared" si="33"/>
        <v>0</v>
      </c>
      <c r="BI163" s="35">
        <f t="shared" si="34"/>
        <v>0</v>
      </c>
      <c r="BJ163" s="35">
        <f t="shared" si="35"/>
        <v>0</v>
      </c>
      <c r="BK163" s="35">
        <f t="shared" si="36"/>
        <v>0</v>
      </c>
      <c r="BL163" s="35">
        <f t="shared" si="37"/>
        <v>0</v>
      </c>
      <c r="BM163" s="47">
        <f t="shared" si="38"/>
        <v>17</v>
      </c>
      <c r="BN163">
        <v>45</v>
      </c>
      <c r="BO163" t="str">
        <f t="shared" si="39"/>
        <v>Bays</v>
      </c>
      <c r="BP163" t="str">
        <f t="shared" si="40"/>
        <v>Anne</v>
      </c>
      <c r="BQ163" t="str">
        <f t="shared" si="41"/>
        <v>Apples</v>
      </c>
    </row>
    <row r="164" spans="1:69" x14ac:dyDescent="0.25">
      <c r="A164" s="14">
        <v>1977</v>
      </c>
      <c r="B164" t="s">
        <v>5316</v>
      </c>
      <c r="C164" t="s">
        <v>1154</v>
      </c>
      <c r="D164" s="26" t="s">
        <v>3963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17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si="30"/>
        <v>17</v>
      </c>
      <c r="BF164" s="35">
        <f t="shared" si="31"/>
        <v>17</v>
      </c>
      <c r="BG164" s="35">
        <f t="shared" si="32"/>
        <v>0</v>
      </c>
      <c r="BH164" s="35">
        <f t="shared" si="33"/>
        <v>0</v>
      </c>
      <c r="BI164" s="35">
        <f t="shared" si="34"/>
        <v>0</v>
      </c>
      <c r="BJ164" s="35">
        <f t="shared" si="35"/>
        <v>0</v>
      </c>
      <c r="BK164" s="35">
        <f t="shared" si="36"/>
        <v>0</v>
      </c>
      <c r="BL164" s="35">
        <f t="shared" si="37"/>
        <v>0</v>
      </c>
      <c r="BM164" s="47">
        <f t="shared" si="38"/>
        <v>17</v>
      </c>
      <c r="BN164">
        <v>45</v>
      </c>
      <c r="BO164" t="str">
        <f t="shared" si="39"/>
        <v>Coianiz</v>
      </c>
      <c r="BP164" t="str">
        <f t="shared" si="40"/>
        <v>Morgane</v>
      </c>
      <c r="BQ164" t="str">
        <f t="shared" si="41"/>
        <v>Carouge</v>
      </c>
    </row>
    <row r="165" spans="1:69" x14ac:dyDescent="0.25">
      <c r="A165" s="14">
        <v>1974</v>
      </c>
      <c r="B165" t="s">
        <v>715</v>
      </c>
      <c r="C165" t="s">
        <v>716</v>
      </c>
      <c r="D165" s="26" t="s">
        <v>108</v>
      </c>
      <c r="E165">
        <v>0</v>
      </c>
      <c r="F165">
        <v>17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si="30"/>
        <v>17</v>
      </c>
      <c r="BF165" s="35">
        <f t="shared" si="31"/>
        <v>17</v>
      </c>
      <c r="BG165" s="35">
        <f t="shared" si="32"/>
        <v>0</v>
      </c>
      <c r="BH165" s="35">
        <f t="shared" si="33"/>
        <v>0</v>
      </c>
      <c r="BI165" s="35">
        <f t="shared" si="34"/>
        <v>0</v>
      </c>
      <c r="BJ165" s="35">
        <f t="shared" si="35"/>
        <v>0</v>
      </c>
      <c r="BK165" s="35">
        <f t="shared" si="36"/>
        <v>0</v>
      </c>
      <c r="BL165" s="35">
        <f t="shared" si="37"/>
        <v>0</v>
      </c>
      <c r="BM165" s="47">
        <f t="shared" si="38"/>
        <v>17</v>
      </c>
      <c r="BN165">
        <v>45</v>
      </c>
      <c r="BO165" t="str">
        <f t="shared" si="39"/>
        <v>Degrada</v>
      </c>
      <c r="BP165" t="str">
        <f t="shared" si="40"/>
        <v>Sylvia</v>
      </c>
      <c r="BQ165" t="str">
        <f t="shared" si="41"/>
        <v>Troistorrents</v>
      </c>
    </row>
    <row r="166" spans="1:69" x14ac:dyDescent="0.25">
      <c r="A166" s="14">
        <v>1975</v>
      </c>
      <c r="B166" t="s">
        <v>5044</v>
      </c>
      <c r="C166" t="s">
        <v>55</v>
      </c>
      <c r="D166" s="26" t="s">
        <v>2918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17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si="30"/>
        <v>17</v>
      </c>
      <c r="BF166" s="35">
        <f t="shared" si="31"/>
        <v>17</v>
      </c>
      <c r="BG166" s="35">
        <f t="shared" si="32"/>
        <v>0</v>
      </c>
      <c r="BH166" s="35">
        <f t="shared" si="33"/>
        <v>0</v>
      </c>
      <c r="BI166" s="35">
        <f t="shared" si="34"/>
        <v>0</v>
      </c>
      <c r="BJ166" s="35">
        <f t="shared" si="35"/>
        <v>0</v>
      </c>
      <c r="BK166" s="35">
        <f t="shared" si="36"/>
        <v>0</v>
      </c>
      <c r="BL166" s="35">
        <f t="shared" si="37"/>
        <v>0</v>
      </c>
      <c r="BM166" s="47">
        <f t="shared" si="38"/>
        <v>17</v>
      </c>
      <c r="BN166">
        <v>45</v>
      </c>
      <c r="BO166" t="str">
        <f t="shared" si="39"/>
        <v>Draper</v>
      </c>
      <c r="BP166" t="str">
        <f t="shared" si="40"/>
        <v>Mélanie</v>
      </c>
      <c r="BQ166" t="str">
        <f t="shared" si="41"/>
        <v>Echallens</v>
      </c>
    </row>
    <row r="167" spans="1:69" x14ac:dyDescent="0.25">
      <c r="A167" s="14">
        <v>1980</v>
      </c>
      <c r="B167" t="s">
        <v>4074</v>
      </c>
      <c r="C167" t="s">
        <v>335</v>
      </c>
      <c r="D167" s="26" t="s">
        <v>4075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17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si="30"/>
        <v>17</v>
      </c>
      <c r="BF167" s="35">
        <f t="shared" si="31"/>
        <v>17</v>
      </c>
      <c r="BG167" s="35">
        <f t="shared" si="32"/>
        <v>0</v>
      </c>
      <c r="BH167" s="35">
        <f t="shared" si="33"/>
        <v>0</v>
      </c>
      <c r="BI167" s="35">
        <f t="shared" si="34"/>
        <v>0</v>
      </c>
      <c r="BJ167" s="35">
        <f t="shared" si="35"/>
        <v>0</v>
      </c>
      <c r="BK167" s="35">
        <f t="shared" si="36"/>
        <v>0</v>
      </c>
      <c r="BL167" s="35">
        <f t="shared" si="37"/>
        <v>0</v>
      </c>
      <c r="BM167" s="47">
        <f t="shared" si="38"/>
        <v>17</v>
      </c>
      <c r="BN167">
        <v>45</v>
      </c>
      <c r="BO167" t="str">
        <f t="shared" si="39"/>
        <v>Dupuis</v>
      </c>
      <c r="BP167" t="str">
        <f t="shared" si="40"/>
        <v>Sylvie</v>
      </c>
      <c r="BQ167" t="str">
        <f t="shared" si="41"/>
        <v>Boulens</v>
      </c>
    </row>
    <row r="168" spans="1:69" x14ac:dyDescent="0.25">
      <c r="A168" s="14">
        <v>1977</v>
      </c>
      <c r="B168" t="s">
        <v>3887</v>
      </c>
      <c r="C168" t="s">
        <v>131</v>
      </c>
      <c r="D168" s="26" t="s">
        <v>178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17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si="30"/>
        <v>17</v>
      </c>
      <c r="BF168" s="35">
        <f t="shared" si="31"/>
        <v>17</v>
      </c>
      <c r="BG168" s="35">
        <f t="shared" si="32"/>
        <v>0</v>
      </c>
      <c r="BH168" s="35">
        <f t="shared" si="33"/>
        <v>0</v>
      </c>
      <c r="BI168" s="35">
        <f t="shared" si="34"/>
        <v>0</v>
      </c>
      <c r="BJ168" s="35">
        <f t="shared" si="35"/>
        <v>0</v>
      </c>
      <c r="BK168" s="35">
        <f t="shared" si="36"/>
        <v>0</v>
      </c>
      <c r="BL168" s="35">
        <f t="shared" si="37"/>
        <v>0</v>
      </c>
      <c r="BM168" s="47">
        <f t="shared" si="38"/>
        <v>17</v>
      </c>
      <c r="BN168">
        <v>45</v>
      </c>
      <c r="BO168" t="str">
        <f t="shared" si="39"/>
        <v>Gachoud</v>
      </c>
      <c r="BP168" t="str">
        <f t="shared" si="40"/>
        <v>Christel</v>
      </c>
      <c r="BQ168" t="str">
        <f t="shared" si="41"/>
        <v>Les Paccots</v>
      </c>
    </row>
    <row r="169" spans="1:69" x14ac:dyDescent="0.25">
      <c r="A169" s="14">
        <v>1975</v>
      </c>
      <c r="B169" s="28" t="s">
        <v>5399</v>
      </c>
      <c r="C169" t="s">
        <v>833</v>
      </c>
      <c r="D169" s="26" t="s">
        <v>173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17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si="30"/>
        <v>17</v>
      </c>
      <c r="BF169" s="35">
        <f t="shared" si="31"/>
        <v>17</v>
      </c>
      <c r="BG169" s="35">
        <f t="shared" si="32"/>
        <v>0</v>
      </c>
      <c r="BH169" s="35">
        <f t="shared" si="33"/>
        <v>0</v>
      </c>
      <c r="BI169" s="35">
        <f t="shared" si="34"/>
        <v>0</v>
      </c>
      <c r="BJ169" s="35">
        <f t="shared" si="35"/>
        <v>0</v>
      </c>
      <c r="BK169" s="35">
        <f t="shared" si="36"/>
        <v>0</v>
      </c>
      <c r="BL169" s="35">
        <f t="shared" si="37"/>
        <v>0</v>
      </c>
      <c r="BM169" s="47">
        <f t="shared" si="38"/>
        <v>17</v>
      </c>
      <c r="BN169">
        <v>45</v>
      </c>
      <c r="BO169" t="str">
        <f t="shared" si="39"/>
        <v>Gaist</v>
      </c>
      <c r="BP169" t="str">
        <f t="shared" si="40"/>
        <v>Jessica</v>
      </c>
      <c r="BQ169" t="str">
        <f t="shared" si="41"/>
        <v>Chamoson</v>
      </c>
    </row>
    <row r="170" spans="1:69" x14ac:dyDescent="0.25">
      <c r="A170" s="14">
        <v>1981</v>
      </c>
      <c r="B170" t="s">
        <v>1389</v>
      </c>
      <c r="C170" t="s">
        <v>1138</v>
      </c>
      <c r="D170" s="26" t="s">
        <v>1390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17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si="30"/>
        <v>17</v>
      </c>
      <c r="BF170" s="35">
        <f t="shared" si="31"/>
        <v>17</v>
      </c>
      <c r="BG170" s="35">
        <f t="shared" si="32"/>
        <v>0</v>
      </c>
      <c r="BH170" s="35">
        <f t="shared" si="33"/>
        <v>0</v>
      </c>
      <c r="BI170" s="35">
        <f t="shared" si="34"/>
        <v>0</v>
      </c>
      <c r="BJ170" s="35">
        <f t="shared" si="35"/>
        <v>0</v>
      </c>
      <c r="BK170" s="35">
        <f t="shared" si="36"/>
        <v>0</v>
      </c>
      <c r="BL170" s="35">
        <f t="shared" si="37"/>
        <v>0</v>
      </c>
      <c r="BM170" s="47">
        <f t="shared" si="38"/>
        <v>17</v>
      </c>
      <c r="BN170">
        <v>45</v>
      </c>
      <c r="BO170" t="str">
        <f t="shared" si="39"/>
        <v>Geldard</v>
      </c>
      <c r="BP170" t="str">
        <f t="shared" si="40"/>
        <v>Emily</v>
      </c>
      <c r="BQ170" t="str">
        <f t="shared" si="41"/>
        <v>CMBM</v>
      </c>
    </row>
    <row r="171" spans="1:69" x14ac:dyDescent="0.25">
      <c r="A171" s="14">
        <v>1983</v>
      </c>
      <c r="B171" t="s">
        <v>4468</v>
      </c>
      <c r="C171" t="s">
        <v>4469</v>
      </c>
      <c r="D171" s="26" t="s">
        <v>2091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17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si="30"/>
        <v>17</v>
      </c>
      <c r="BF171" s="35">
        <f t="shared" si="31"/>
        <v>17</v>
      </c>
      <c r="BG171" s="35">
        <f t="shared" si="32"/>
        <v>0</v>
      </c>
      <c r="BH171" s="35">
        <f t="shared" si="33"/>
        <v>0</v>
      </c>
      <c r="BI171" s="35">
        <f t="shared" si="34"/>
        <v>0</v>
      </c>
      <c r="BJ171" s="35">
        <f t="shared" si="35"/>
        <v>0</v>
      </c>
      <c r="BK171" s="35">
        <f t="shared" si="36"/>
        <v>0</v>
      </c>
      <c r="BL171" s="35">
        <f t="shared" si="37"/>
        <v>0</v>
      </c>
      <c r="BM171" s="47">
        <f t="shared" si="38"/>
        <v>17</v>
      </c>
      <c r="BN171">
        <v>45</v>
      </c>
      <c r="BO171" t="str">
        <f t="shared" si="39"/>
        <v>Gonzalez</v>
      </c>
      <c r="BP171" t="str">
        <f t="shared" si="40"/>
        <v>Asensio</v>
      </c>
      <c r="BQ171" t="str">
        <f t="shared" si="41"/>
        <v>Zermatt</v>
      </c>
    </row>
    <row r="172" spans="1:69" x14ac:dyDescent="0.25">
      <c r="A172" s="14">
        <v>1978</v>
      </c>
      <c r="B172" t="s">
        <v>5862</v>
      </c>
      <c r="C172" t="s">
        <v>5863</v>
      </c>
      <c r="D172" s="26" t="s">
        <v>2092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17</v>
      </c>
      <c r="BB172">
        <v>0</v>
      </c>
      <c r="BC172">
        <v>0</v>
      </c>
      <c r="BD172">
        <v>0</v>
      </c>
      <c r="BE172">
        <f t="shared" si="30"/>
        <v>17</v>
      </c>
      <c r="BF172" s="35">
        <f t="shared" si="31"/>
        <v>17</v>
      </c>
      <c r="BG172" s="35">
        <f t="shared" si="32"/>
        <v>0</v>
      </c>
      <c r="BH172" s="35">
        <f t="shared" si="33"/>
        <v>0</v>
      </c>
      <c r="BI172" s="35">
        <f t="shared" si="34"/>
        <v>0</v>
      </c>
      <c r="BJ172" s="35">
        <f t="shared" si="35"/>
        <v>0</v>
      </c>
      <c r="BK172" s="35">
        <f t="shared" si="36"/>
        <v>0</v>
      </c>
      <c r="BL172" s="35">
        <f t="shared" si="37"/>
        <v>0</v>
      </c>
      <c r="BM172" s="47">
        <f t="shared" si="38"/>
        <v>17</v>
      </c>
      <c r="BN172">
        <v>45</v>
      </c>
      <c r="BO172" t="str">
        <f t="shared" si="39"/>
        <v>Hendrikx</v>
      </c>
      <c r="BP172" t="str">
        <f t="shared" si="40"/>
        <v>Marie-France</v>
      </c>
      <c r="BQ172" t="str">
        <f t="shared" si="41"/>
        <v>Vollèges</v>
      </c>
    </row>
    <row r="173" spans="1:69" x14ac:dyDescent="0.25">
      <c r="A173" s="14">
        <v>1976</v>
      </c>
      <c r="B173" t="s">
        <v>5565</v>
      </c>
      <c r="C173" t="s">
        <v>5566</v>
      </c>
      <c r="D173" s="26"/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17</v>
      </c>
      <c r="BD173">
        <v>0</v>
      </c>
      <c r="BE173">
        <f t="shared" si="30"/>
        <v>17</v>
      </c>
      <c r="BF173" s="35">
        <f t="shared" si="31"/>
        <v>17</v>
      </c>
      <c r="BG173" s="35">
        <f t="shared" si="32"/>
        <v>0</v>
      </c>
      <c r="BH173" s="35">
        <f t="shared" si="33"/>
        <v>0</v>
      </c>
      <c r="BI173" s="35">
        <f t="shared" si="34"/>
        <v>0</v>
      </c>
      <c r="BJ173" s="35">
        <f t="shared" si="35"/>
        <v>0</v>
      </c>
      <c r="BK173" s="35">
        <f t="shared" si="36"/>
        <v>0</v>
      </c>
      <c r="BL173" s="35">
        <f t="shared" si="37"/>
        <v>0</v>
      </c>
      <c r="BM173" s="47">
        <f t="shared" si="38"/>
        <v>17</v>
      </c>
      <c r="BN173">
        <v>45</v>
      </c>
      <c r="BO173" t="str">
        <f t="shared" si="39"/>
        <v>Ilaria Torello</v>
      </c>
      <c r="BP173" t="str">
        <f t="shared" si="40"/>
        <v>Viera</v>
      </c>
    </row>
    <row r="174" spans="1:69" x14ac:dyDescent="0.25">
      <c r="A174" s="14">
        <v>1982</v>
      </c>
      <c r="B174" t="s">
        <v>4304</v>
      </c>
      <c r="C174" t="s">
        <v>852</v>
      </c>
      <c r="D174" s="26" t="s">
        <v>32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17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si="30"/>
        <v>17</v>
      </c>
      <c r="BF174" s="35">
        <f t="shared" si="31"/>
        <v>17</v>
      </c>
      <c r="BG174" s="35">
        <f t="shared" si="32"/>
        <v>0</v>
      </c>
      <c r="BH174" s="35">
        <f t="shared" si="33"/>
        <v>0</v>
      </c>
      <c r="BI174" s="35">
        <f t="shared" si="34"/>
        <v>0</v>
      </c>
      <c r="BJ174" s="35">
        <f t="shared" si="35"/>
        <v>0</v>
      </c>
      <c r="BK174" s="35">
        <f t="shared" si="36"/>
        <v>0</v>
      </c>
      <c r="BL174" s="35">
        <f t="shared" si="37"/>
        <v>0</v>
      </c>
      <c r="BM174" s="47">
        <f t="shared" si="38"/>
        <v>17</v>
      </c>
      <c r="BN174">
        <v>45</v>
      </c>
      <c r="BO174" t="str">
        <f t="shared" si="39"/>
        <v>Maegli</v>
      </c>
      <c r="BP174" t="str">
        <f t="shared" si="40"/>
        <v>Alexandra</v>
      </c>
      <c r="BQ174" t="str">
        <f>D174</f>
        <v>Genève</v>
      </c>
    </row>
    <row r="175" spans="1:69" x14ac:dyDescent="0.25">
      <c r="A175" s="14">
        <v>1977</v>
      </c>
      <c r="B175" t="s">
        <v>1189</v>
      </c>
      <c r="C175" t="s">
        <v>368</v>
      </c>
      <c r="D175" s="26" t="s">
        <v>359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17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si="30"/>
        <v>17</v>
      </c>
      <c r="BF175" s="35">
        <f t="shared" si="31"/>
        <v>17</v>
      </c>
      <c r="BG175" s="35">
        <f t="shared" si="32"/>
        <v>0</v>
      </c>
      <c r="BH175" s="35">
        <f t="shared" si="33"/>
        <v>0</v>
      </c>
      <c r="BI175" s="35">
        <f t="shared" si="34"/>
        <v>0</v>
      </c>
      <c r="BJ175" s="35">
        <f t="shared" si="35"/>
        <v>0</v>
      </c>
      <c r="BK175" s="35">
        <f t="shared" si="36"/>
        <v>0</v>
      </c>
      <c r="BL175" s="35">
        <f t="shared" si="37"/>
        <v>0</v>
      </c>
      <c r="BM175" s="47">
        <f t="shared" si="38"/>
        <v>17</v>
      </c>
      <c r="BN175">
        <v>45</v>
      </c>
      <c r="BO175" t="str">
        <f t="shared" si="39"/>
        <v>Malisse</v>
      </c>
      <c r="BP175" t="str">
        <f t="shared" si="40"/>
        <v>Marie</v>
      </c>
      <c r="BQ175" t="str">
        <f>D175</f>
        <v>Plan-les-Ouates</v>
      </c>
    </row>
    <row r="176" spans="1:69" x14ac:dyDescent="0.25">
      <c r="A176" s="14">
        <v>1980</v>
      </c>
      <c r="B176" t="s">
        <v>4720</v>
      </c>
      <c r="C176" t="s">
        <v>4721</v>
      </c>
      <c r="D176" s="26" t="s">
        <v>4722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17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si="30"/>
        <v>17</v>
      </c>
      <c r="BF176" s="35">
        <f t="shared" si="31"/>
        <v>17</v>
      </c>
      <c r="BG176" s="35">
        <f t="shared" si="32"/>
        <v>0</v>
      </c>
      <c r="BH176" s="35">
        <f t="shared" si="33"/>
        <v>0</v>
      </c>
      <c r="BI176" s="35">
        <f t="shared" si="34"/>
        <v>0</v>
      </c>
      <c r="BJ176" s="35">
        <f t="shared" si="35"/>
        <v>0</v>
      </c>
      <c r="BK176" s="35">
        <f t="shared" si="36"/>
        <v>0</v>
      </c>
      <c r="BL176" s="35">
        <f t="shared" si="37"/>
        <v>0</v>
      </c>
      <c r="BM176" s="47">
        <f t="shared" si="38"/>
        <v>17</v>
      </c>
      <c r="BN176">
        <v>45</v>
      </c>
      <c r="BO176" t="str">
        <f t="shared" si="39"/>
        <v>Massoudi</v>
      </c>
      <c r="BP176" t="str">
        <f t="shared" si="40"/>
        <v>Néda</v>
      </c>
      <c r="BQ176" t="str">
        <f>D176</f>
        <v>Hsute-Nendaz</v>
      </c>
    </row>
    <row r="177" spans="1:69" x14ac:dyDescent="0.25">
      <c r="A177" s="14">
        <v>1982</v>
      </c>
      <c r="B177" t="s">
        <v>1085</v>
      </c>
      <c r="C177" t="s">
        <v>1280</v>
      </c>
      <c r="D177" s="26"/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17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si="30"/>
        <v>17</v>
      </c>
      <c r="BF177" s="35">
        <f t="shared" si="31"/>
        <v>17</v>
      </c>
      <c r="BG177" s="35">
        <f t="shared" si="32"/>
        <v>0</v>
      </c>
      <c r="BH177" s="35">
        <f t="shared" si="33"/>
        <v>0</v>
      </c>
      <c r="BI177" s="35">
        <f t="shared" si="34"/>
        <v>0</v>
      </c>
      <c r="BJ177" s="35">
        <f t="shared" si="35"/>
        <v>0</v>
      </c>
      <c r="BK177" s="35">
        <f t="shared" si="36"/>
        <v>0</v>
      </c>
      <c r="BL177" s="35">
        <f t="shared" si="37"/>
        <v>0</v>
      </c>
      <c r="BM177" s="47">
        <f t="shared" si="38"/>
        <v>17</v>
      </c>
      <c r="BN177">
        <v>45</v>
      </c>
      <c r="BO177" t="str">
        <f t="shared" si="39"/>
        <v>May</v>
      </c>
      <c r="BP177" t="str">
        <f t="shared" si="40"/>
        <v>Floriane</v>
      </c>
    </row>
    <row r="178" spans="1:69" x14ac:dyDescent="0.25">
      <c r="A178" s="14">
        <v>1982</v>
      </c>
      <c r="B178" t="s">
        <v>2223</v>
      </c>
      <c r="C178" t="s">
        <v>2224</v>
      </c>
      <c r="D178" s="26" t="s">
        <v>33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17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si="30"/>
        <v>17</v>
      </c>
      <c r="BF178" s="35">
        <f t="shared" si="31"/>
        <v>17</v>
      </c>
      <c r="BG178" s="35">
        <f t="shared" si="32"/>
        <v>0</v>
      </c>
      <c r="BH178" s="35">
        <f t="shared" si="33"/>
        <v>0</v>
      </c>
      <c r="BI178" s="35">
        <f t="shared" si="34"/>
        <v>0</v>
      </c>
      <c r="BJ178" s="35">
        <f t="shared" si="35"/>
        <v>0</v>
      </c>
      <c r="BK178" s="35">
        <f t="shared" si="36"/>
        <v>0</v>
      </c>
      <c r="BL178" s="35">
        <f t="shared" si="37"/>
        <v>0</v>
      </c>
      <c r="BM178" s="47">
        <f t="shared" si="38"/>
        <v>17</v>
      </c>
      <c r="BN178">
        <v>45</v>
      </c>
      <c r="BO178" t="str">
        <f t="shared" si="39"/>
        <v>Muller-Gaudard</v>
      </c>
      <c r="BP178" t="str">
        <f t="shared" si="40"/>
        <v>Aurore</v>
      </c>
      <c r="BQ178" t="str">
        <f>D178</f>
        <v>Lausanne</v>
      </c>
    </row>
    <row r="179" spans="1:69" x14ac:dyDescent="0.25">
      <c r="A179" s="14">
        <v>1983</v>
      </c>
      <c r="B179" t="s">
        <v>2889</v>
      </c>
      <c r="C179" t="s">
        <v>208</v>
      </c>
      <c r="D179" s="26" t="s">
        <v>2890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17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si="30"/>
        <v>17</v>
      </c>
      <c r="BF179" s="35">
        <f t="shared" si="31"/>
        <v>17</v>
      </c>
      <c r="BG179" s="35">
        <f t="shared" si="32"/>
        <v>0</v>
      </c>
      <c r="BH179" s="35">
        <f t="shared" si="33"/>
        <v>0</v>
      </c>
      <c r="BI179" s="35">
        <f t="shared" si="34"/>
        <v>0</v>
      </c>
      <c r="BJ179" s="35">
        <f t="shared" si="35"/>
        <v>0</v>
      </c>
      <c r="BK179" s="35">
        <f t="shared" si="36"/>
        <v>0</v>
      </c>
      <c r="BL179" s="35">
        <f t="shared" si="37"/>
        <v>0</v>
      </c>
      <c r="BM179" s="47">
        <f t="shared" si="38"/>
        <v>17</v>
      </c>
      <c r="BN179">
        <v>45</v>
      </c>
      <c r="BO179" t="str">
        <f t="shared" si="39"/>
        <v>Muntwyler</v>
      </c>
      <c r="BP179" t="str">
        <f t="shared" si="40"/>
        <v>Rebecca</v>
      </c>
      <c r="BQ179" t="str">
        <f>D179</f>
        <v>Ependes</v>
      </c>
    </row>
    <row r="180" spans="1:69" x14ac:dyDescent="0.25">
      <c r="A180" s="14">
        <v>1981</v>
      </c>
      <c r="B180" t="s">
        <v>3581</v>
      </c>
      <c r="C180" t="s">
        <v>3582</v>
      </c>
      <c r="D180" s="26" t="s">
        <v>3583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17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f t="shared" si="30"/>
        <v>17</v>
      </c>
      <c r="BF180" s="35">
        <f t="shared" si="31"/>
        <v>17</v>
      </c>
      <c r="BG180" s="35">
        <f t="shared" si="32"/>
        <v>0</v>
      </c>
      <c r="BH180" s="35">
        <f t="shared" si="33"/>
        <v>0</v>
      </c>
      <c r="BI180" s="35">
        <f t="shared" si="34"/>
        <v>0</v>
      </c>
      <c r="BJ180" s="35">
        <f t="shared" si="35"/>
        <v>0</v>
      </c>
      <c r="BK180" s="35">
        <f t="shared" si="36"/>
        <v>0</v>
      </c>
      <c r="BL180" s="35">
        <f t="shared" si="37"/>
        <v>0</v>
      </c>
      <c r="BM180" s="47">
        <f t="shared" si="38"/>
        <v>17</v>
      </c>
      <c r="BN180">
        <v>45</v>
      </c>
      <c r="BO180" t="str">
        <f t="shared" si="39"/>
        <v>Revilla</v>
      </c>
      <c r="BP180" t="str">
        <f t="shared" si="40"/>
        <v>Ana</v>
      </c>
      <c r="BQ180" t="str">
        <f>D180</f>
        <v>E-Zaragoza</v>
      </c>
    </row>
    <row r="181" spans="1:69" x14ac:dyDescent="0.25">
      <c r="A181" s="14">
        <v>1977</v>
      </c>
      <c r="B181" t="s">
        <v>2739</v>
      </c>
      <c r="C181" t="s">
        <v>695</v>
      </c>
      <c r="D181" s="26" t="s">
        <v>2740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17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si="30"/>
        <v>17</v>
      </c>
      <c r="BF181" s="35">
        <f t="shared" si="31"/>
        <v>17</v>
      </c>
      <c r="BG181" s="35">
        <f t="shared" si="32"/>
        <v>0</v>
      </c>
      <c r="BH181" s="35">
        <f t="shared" si="33"/>
        <v>0</v>
      </c>
      <c r="BI181" s="35">
        <f t="shared" si="34"/>
        <v>0</v>
      </c>
      <c r="BJ181" s="35">
        <f t="shared" si="35"/>
        <v>0</v>
      </c>
      <c r="BK181" s="35">
        <f t="shared" si="36"/>
        <v>0</v>
      </c>
      <c r="BL181" s="35">
        <f t="shared" si="37"/>
        <v>0</v>
      </c>
      <c r="BM181" s="47">
        <f t="shared" si="38"/>
        <v>17</v>
      </c>
      <c r="BN181">
        <v>45</v>
      </c>
      <c r="BO181" t="str">
        <f t="shared" si="39"/>
        <v>Romanens Kolly</v>
      </c>
      <c r="BP181" t="str">
        <f t="shared" si="40"/>
        <v>Christelle</v>
      </c>
      <c r="BQ181" t="str">
        <f>D181</f>
        <v>Le Mouret</v>
      </c>
    </row>
    <row r="182" spans="1:69" x14ac:dyDescent="0.25">
      <c r="A182" s="14">
        <v>1976</v>
      </c>
      <c r="B182" t="s">
        <v>3000</v>
      </c>
      <c r="C182" t="s">
        <v>4666</v>
      </c>
      <c r="D182" s="26" t="s">
        <v>2091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17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si="30"/>
        <v>17</v>
      </c>
      <c r="BF182" s="35">
        <f t="shared" si="31"/>
        <v>17</v>
      </c>
      <c r="BG182" s="35">
        <f t="shared" si="32"/>
        <v>0</v>
      </c>
      <c r="BH182" s="35">
        <f t="shared" si="33"/>
        <v>0</v>
      </c>
      <c r="BI182" s="35">
        <f t="shared" si="34"/>
        <v>0</v>
      </c>
      <c r="BJ182" s="35">
        <f t="shared" si="35"/>
        <v>0</v>
      </c>
      <c r="BK182" s="35">
        <f t="shared" si="36"/>
        <v>0</v>
      </c>
      <c r="BL182" s="35">
        <f t="shared" si="37"/>
        <v>0</v>
      </c>
      <c r="BM182" s="47">
        <f t="shared" si="38"/>
        <v>17</v>
      </c>
      <c r="BN182">
        <v>45</v>
      </c>
      <c r="BO182" t="str">
        <f t="shared" si="39"/>
        <v>Truffer</v>
      </c>
      <c r="BP182" t="str">
        <f t="shared" si="40"/>
        <v>Anne-Christine</v>
      </c>
      <c r="BQ182" t="str">
        <f>D182</f>
        <v>Zermatt</v>
      </c>
    </row>
    <row r="183" spans="1:69" x14ac:dyDescent="0.25">
      <c r="A183" s="14">
        <v>1974</v>
      </c>
      <c r="B183" t="s">
        <v>5601</v>
      </c>
      <c r="C183" t="s">
        <v>5602</v>
      </c>
      <c r="D183" s="26"/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17</v>
      </c>
      <c r="BE183">
        <f t="shared" si="30"/>
        <v>17</v>
      </c>
      <c r="BF183" s="35">
        <f t="shared" si="31"/>
        <v>17</v>
      </c>
      <c r="BG183" s="35">
        <f t="shared" si="32"/>
        <v>0</v>
      </c>
      <c r="BH183" s="35">
        <f t="shared" si="33"/>
        <v>0</v>
      </c>
      <c r="BI183" s="35">
        <f t="shared" si="34"/>
        <v>0</v>
      </c>
      <c r="BJ183" s="35">
        <f t="shared" si="35"/>
        <v>0</v>
      </c>
      <c r="BK183" s="35">
        <f t="shared" si="36"/>
        <v>0</v>
      </c>
      <c r="BL183" s="35">
        <f t="shared" si="37"/>
        <v>0</v>
      </c>
      <c r="BM183" s="47">
        <f t="shared" si="38"/>
        <v>17</v>
      </c>
      <c r="BN183">
        <v>45</v>
      </c>
      <c r="BO183" t="str">
        <f t="shared" si="39"/>
        <v>Vionnet</v>
      </c>
      <c r="BP183" t="str">
        <f t="shared" si="40"/>
        <v>Anne-Claude</v>
      </c>
    </row>
    <row r="184" spans="1:69" x14ac:dyDescent="0.25">
      <c r="A184" s="14">
        <v>1974</v>
      </c>
      <c r="B184" t="s">
        <v>5242</v>
      </c>
      <c r="C184" t="s">
        <v>2421</v>
      </c>
      <c r="D184" s="26" t="s">
        <v>5243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17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si="30"/>
        <v>17</v>
      </c>
      <c r="BF184" s="35">
        <f t="shared" si="31"/>
        <v>17</v>
      </c>
      <c r="BG184" s="35">
        <f t="shared" si="32"/>
        <v>0</v>
      </c>
      <c r="BH184" s="35">
        <f t="shared" si="33"/>
        <v>0</v>
      </c>
      <c r="BI184" s="35">
        <f t="shared" si="34"/>
        <v>0</v>
      </c>
      <c r="BJ184" s="35">
        <f t="shared" si="35"/>
        <v>0</v>
      </c>
      <c r="BK184" s="35">
        <f t="shared" si="36"/>
        <v>0</v>
      </c>
      <c r="BL184" s="35">
        <f t="shared" si="37"/>
        <v>0</v>
      </c>
      <c r="BM184" s="47">
        <f t="shared" si="38"/>
        <v>17</v>
      </c>
      <c r="BN184">
        <v>45</v>
      </c>
      <c r="BO184" t="str">
        <f t="shared" si="39"/>
        <v>Wider Verda</v>
      </c>
      <c r="BP184" t="str">
        <f t="shared" si="40"/>
        <v>Muriel</v>
      </c>
      <c r="BQ184" t="str">
        <f>D184</f>
        <v>Epesses</v>
      </c>
    </row>
    <row r="185" spans="1:69" x14ac:dyDescent="0.25">
      <c r="A185" s="14">
        <v>1977</v>
      </c>
      <c r="B185" t="s">
        <v>318</v>
      </c>
      <c r="C185" t="s">
        <v>4723</v>
      </c>
      <c r="D185" s="26" t="s">
        <v>3822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15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si="30"/>
        <v>15</v>
      </c>
      <c r="BF185" s="35">
        <f t="shared" si="31"/>
        <v>15</v>
      </c>
      <c r="BG185" s="35">
        <f t="shared" si="32"/>
        <v>0</v>
      </c>
      <c r="BH185" s="35">
        <f t="shared" si="33"/>
        <v>0</v>
      </c>
      <c r="BI185" s="35">
        <f t="shared" si="34"/>
        <v>0</v>
      </c>
      <c r="BJ185" s="35">
        <f t="shared" si="35"/>
        <v>0</v>
      </c>
      <c r="BK185" s="35">
        <f t="shared" si="36"/>
        <v>0</v>
      </c>
      <c r="BL185" s="35">
        <f t="shared" si="37"/>
        <v>0</v>
      </c>
      <c r="BM185" s="47">
        <f t="shared" si="38"/>
        <v>15</v>
      </c>
      <c r="BN185">
        <v>46</v>
      </c>
      <c r="BO185" t="str">
        <f t="shared" si="39"/>
        <v>Brand</v>
      </c>
      <c r="BP185" t="str">
        <f t="shared" si="40"/>
        <v>Rinske</v>
      </c>
      <c r="BQ185" t="str">
        <f>D185</f>
        <v>Rotterdam</v>
      </c>
    </row>
    <row r="186" spans="1:69" x14ac:dyDescent="0.25">
      <c r="A186" s="14">
        <v>1983</v>
      </c>
      <c r="B186" t="s">
        <v>3060</v>
      </c>
      <c r="C186" t="s">
        <v>1708</v>
      </c>
      <c r="D186" s="26" t="s">
        <v>3061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15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si="30"/>
        <v>15</v>
      </c>
      <c r="BF186" s="35">
        <f t="shared" si="31"/>
        <v>15</v>
      </c>
      <c r="BG186" s="35">
        <f t="shared" si="32"/>
        <v>0</v>
      </c>
      <c r="BH186" s="35">
        <f t="shared" si="33"/>
        <v>0</v>
      </c>
      <c r="BI186" s="35">
        <f t="shared" si="34"/>
        <v>0</v>
      </c>
      <c r="BJ186" s="35">
        <f t="shared" si="35"/>
        <v>0</v>
      </c>
      <c r="BK186" s="35">
        <f t="shared" si="36"/>
        <v>0</v>
      </c>
      <c r="BL186" s="35">
        <f t="shared" si="37"/>
        <v>0</v>
      </c>
      <c r="BM186" s="47">
        <f t="shared" si="38"/>
        <v>15</v>
      </c>
      <c r="BN186">
        <v>46</v>
      </c>
      <c r="BO186" t="str">
        <f t="shared" si="39"/>
        <v>Burnand</v>
      </c>
      <c r="BP186" t="str">
        <f t="shared" si="40"/>
        <v>Vera</v>
      </c>
      <c r="BQ186" t="str">
        <f>D186</f>
        <v>Essertines-sur-Yverdon</v>
      </c>
    </row>
    <row r="187" spans="1:69" x14ac:dyDescent="0.25">
      <c r="A187" s="14">
        <v>1981</v>
      </c>
      <c r="B187" t="s">
        <v>4470</v>
      </c>
      <c r="C187" t="s">
        <v>4471</v>
      </c>
      <c r="D187" s="26" t="s">
        <v>2091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15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si="30"/>
        <v>15</v>
      </c>
      <c r="BF187" s="35">
        <f t="shared" si="31"/>
        <v>15</v>
      </c>
      <c r="BG187" s="35">
        <f t="shared" si="32"/>
        <v>0</v>
      </c>
      <c r="BH187" s="35">
        <f t="shared" si="33"/>
        <v>0</v>
      </c>
      <c r="BI187" s="35">
        <f t="shared" si="34"/>
        <v>0</v>
      </c>
      <c r="BJ187" s="35">
        <f t="shared" si="35"/>
        <v>0</v>
      </c>
      <c r="BK187" s="35">
        <f t="shared" si="36"/>
        <v>0</v>
      </c>
      <c r="BL187" s="35">
        <f t="shared" si="37"/>
        <v>0</v>
      </c>
      <c r="BM187" s="47">
        <f t="shared" si="38"/>
        <v>15</v>
      </c>
      <c r="BN187">
        <v>46</v>
      </c>
      <c r="BO187" t="str">
        <f t="shared" si="39"/>
        <v>Callagan</v>
      </c>
      <c r="BP187" t="str">
        <f t="shared" si="40"/>
        <v>Sarina</v>
      </c>
      <c r="BQ187" t="str">
        <f>D187</f>
        <v>Zermatt</v>
      </c>
    </row>
    <row r="188" spans="1:69" x14ac:dyDescent="0.25">
      <c r="A188" s="14">
        <v>1978</v>
      </c>
      <c r="B188" t="s">
        <v>1281</v>
      </c>
      <c r="C188" t="s">
        <v>751</v>
      </c>
      <c r="D188" s="26"/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15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si="30"/>
        <v>15</v>
      </c>
      <c r="BF188" s="35">
        <f t="shared" si="31"/>
        <v>15</v>
      </c>
      <c r="BG188" s="35">
        <f t="shared" si="32"/>
        <v>0</v>
      </c>
      <c r="BH188" s="35">
        <f t="shared" si="33"/>
        <v>0</v>
      </c>
      <c r="BI188" s="35">
        <f t="shared" si="34"/>
        <v>0</v>
      </c>
      <c r="BJ188" s="35">
        <f t="shared" si="35"/>
        <v>0</v>
      </c>
      <c r="BK188" s="35">
        <f t="shared" si="36"/>
        <v>0</v>
      </c>
      <c r="BL188" s="35">
        <f t="shared" si="37"/>
        <v>0</v>
      </c>
      <c r="BM188" s="47">
        <f t="shared" si="38"/>
        <v>15</v>
      </c>
      <c r="BN188">
        <v>46</v>
      </c>
      <c r="BO188" t="str">
        <f t="shared" si="39"/>
        <v>Frésard</v>
      </c>
      <c r="BP188" t="str">
        <f t="shared" si="40"/>
        <v>Isabelle</v>
      </c>
    </row>
    <row r="189" spans="1:69" x14ac:dyDescent="0.25">
      <c r="A189" s="14">
        <v>1978</v>
      </c>
      <c r="B189" t="s">
        <v>2741</v>
      </c>
      <c r="C189" t="s">
        <v>1090</v>
      </c>
      <c r="D189" s="26" t="s">
        <v>2742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15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si="30"/>
        <v>15</v>
      </c>
      <c r="BF189" s="35">
        <f t="shared" si="31"/>
        <v>15</v>
      </c>
      <c r="BG189" s="35">
        <f t="shared" si="32"/>
        <v>0</v>
      </c>
      <c r="BH189" s="35">
        <f t="shared" si="33"/>
        <v>0</v>
      </c>
      <c r="BI189" s="35">
        <f t="shared" si="34"/>
        <v>0</v>
      </c>
      <c r="BJ189" s="35">
        <f t="shared" si="35"/>
        <v>0</v>
      </c>
      <c r="BK189" s="35">
        <f t="shared" si="36"/>
        <v>0</v>
      </c>
      <c r="BL189" s="35">
        <f t="shared" si="37"/>
        <v>0</v>
      </c>
      <c r="BM189" s="47">
        <f t="shared" si="38"/>
        <v>15</v>
      </c>
      <c r="BN189">
        <v>46</v>
      </c>
      <c r="BO189" t="str">
        <f t="shared" si="39"/>
        <v>Gérold</v>
      </c>
      <c r="BP189" t="str">
        <f t="shared" si="40"/>
        <v>Fabienne</v>
      </c>
      <c r="BQ189" t="str">
        <f t="shared" ref="BQ189:BQ194" si="42">D189</f>
        <v>Froideville</v>
      </c>
    </row>
    <row r="190" spans="1:69" x14ac:dyDescent="0.25">
      <c r="A190" s="14">
        <v>1976</v>
      </c>
      <c r="B190" t="s">
        <v>3888</v>
      </c>
      <c r="C190" t="s">
        <v>3889</v>
      </c>
      <c r="D190" s="26" t="s">
        <v>3890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15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si="30"/>
        <v>15</v>
      </c>
      <c r="BF190" s="35">
        <f t="shared" si="31"/>
        <v>15</v>
      </c>
      <c r="BG190" s="35">
        <f t="shared" si="32"/>
        <v>0</v>
      </c>
      <c r="BH190" s="35">
        <f t="shared" si="33"/>
        <v>0</v>
      </c>
      <c r="BI190" s="35">
        <f t="shared" si="34"/>
        <v>0</v>
      </c>
      <c r="BJ190" s="35">
        <f t="shared" si="35"/>
        <v>0</v>
      </c>
      <c r="BK190" s="35">
        <f t="shared" si="36"/>
        <v>0</v>
      </c>
      <c r="BL190" s="35">
        <f t="shared" si="37"/>
        <v>0</v>
      </c>
      <c r="BM190" s="47">
        <f t="shared" si="38"/>
        <v>15</v>
      </c>
      <c r="BN190">
        <v>46</v>
      </c>
      <c r="BO190" t="str">
        <f t="shared" si="39"/>
        <v>Hack</v>
      </c>
      <c r="BP190" t="str">
        <f t="shared" si="40"/>
        <v>Paulina</v>
      </c>
      <c r="BQ190" t="str">
        <f t="shared" si="42"/>
        <v>Krainem</v>
      </c>
    </row>
    <row r="191" spans="1:69" x14ac:dyDescent="0.25">
      <c r="A191" s="14">
        <v>1977</v>
      </c>
      <c r="B191" t="s">
        <v>437</v>
      </c>
      <c r="C191" t="s">
        <v>560</v>
      </c>
      <c r="D191" s="26" t="s">
        <v>1907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6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9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si="30"/>
        <v>15</v>
      </c>
      <c r="BF191" s="35">
        <f t="shared" si="31"/>
        <v>9</v>
      </c>
      <c r="BG191" s="35">
        <f t="shared" si="32"/>
        <v>6</v>
      </c>
      <c r="BH191" s="35">
        <f t="shared" si="33"/>
        <v>0</v>
      </c>
      <c r="BI191" s="35">
        <f t="shared" si="34"/>
        <v>0</v>
      </c>
      <c r="BJ191" s="35">
        <f t="shared" si="35"/>
        <v>0</v>
      </c>
      <c r="BK191" s="35">
        <f t="shared" si="36"/>
        <v>0</v>
      </c>
      <c r="BL191" s="35">
        <f t="shared" si="37"/>
        <v>0</v>
      </c>
      <c r="BM191" s="47">
        <f t="shared" si="38"/>
        <v>15</v>
      </c>
      <c r="BN191">
        <v>46</v>
      </c>
      <c r="BO191" t="str">
        <f t="shared" si="39"/>
        <v>Huber</v>
      </c>
      <c r="BP191" t="str">
        <f t="shared" si="40"/>
        <v>Ruth</v>
      </c>
      <c r="BQ191" t="str">
        <f t="shared" si="42"/>
        <v>Tägertschi</v>
      </c>
    </row>
    <row r="192" spans="1:69" x14ac:dyDescent="0.25">
      <c r="A192" s="14">
        <v>1981</v>
      </c>
      <c r="B192" t="s">
        <v>1917</v>
      </c>
      <c r="C192" t="s">
        <v>1918</v>
      </c>
      <c r="D192" s="26" t="s">
        <v>1919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15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si="30"/>
        <v>15</v>
      </c>
      <c r="BF192" s="35">
        <f t="shared" si="31"/>
        <v>15</v>
      </c>
      <c r="BG192" s="35">
        <f t="shared" si="32"/>
        <v>0</v>
      </c>
      <c r="BH192" s="35">
        <f t="shared" si="33"/>
        <v>0</v>
      </c>
      <c r="BI192" s="35">
        <f t="shared" si="34"/>
        <v>0</v>
      </c>
      <c r="BJ192" s="35">
        <f t="shared" si="35"/>
        <v>0</v>
      </c>
      <c r="BK192" s="35">
        <f t="shared" si="36"/>
        <v>0</v>
      </c>
      <c r="BL192" s="35">
        <f t="shared" si="37"/>
        <v>0</v>
      </c>
      <c r="BM192" s="47">
        <f t="shared" si="38"/>
        <v>15</v>
      </c>
      <c r="BN192">
        <v>46</v>
      </c>
      <c r="BO192" t="str">
        <f t="shared" si="39"/>
        <v>Irion</v>
      </c>
      <c r="BP192" t="str">
        <f t="shared" si="40"/>
        <v>Mira</v>
      </c>
      <c r="BQ192" t="str">
        <f t="shared" si="42"/>
        <v>Thalwil</v>
      </c>
    </row>
    <row r="193" spans="1:69" x14ac:dyDescent="0.25">
      <c r="A193" s="14">
        <v>1974</v>
      </c>
      <c r="B193" t="s">
        <v>5512</v>
      </c>
      <c r="C193" t="s">
        <v>1486</v>
      </c>
      <c r="D193" s="26" t="s">
        <v>5455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15</v>
      </c>
      <c r="BC193">
        <v>0</v>
      </c>
      <c r="BD193">
        <v>0</v>
      </c>
      <c r="BE193">
        <f t="shared" si="30"/>
        <v>15</v>
      </c>
      <c r="BF193" s="35">
        <f t="shared" si="31"/>
        <v>15</v>
      </c>
      <c r="BG193" s="35">
        <f t="shared" si="32"/>
        <v>0</v>
      </c>
      <c r="BH193" s="35">
        <f t="shared" si="33"/>
        <v>0</v>
      </c>
      <c r="BI193" s="35">
        <f t="shared" si="34"/>
        <v>0</v>
      </c>
      <c r="BJ193" s="35">
        <f t="shared" si="35"/>
        <v>0</v>
      </c>
      <c r="BK193" s="35">
        <f t="shared" si="36"/>
        <v>0</v>
      </c>
      <c r="BL193" s="35">
        <f t="shared" si="37"/>
        <v>0</v>
      </c>
      <c r="BM193" s="47">
        <f t="shared" si="38"/>
        <v>15</v>
      </c>
      <c r="BN193">
        <v>46</v>
      </c>
      <c r="BO193" t="str">
        <f t="shared" si="39"/>
        <v>Kohlbrenner Providoli</v>
      </c>
      <c r="BP193" t="str">
        <f t="shared" si="40"/>
        <v>Corinne</v>
      </c>
      <c r="BQ193" t="str">
        <f t="shared" si="42"/>
        <v>Leuk-stadt</v>
      </c>
    </row>
    <row r="194" spans="1:69" x14ac:dyDescent="0.25">
      <c r="A194" s="14">
        <v>1974</v>
      </c>
      <c r="B194" t="s">
        <v>2251</v>
      </c>
      <c r="C194" t="s">
        <v>1284</v>
      </c>
      <c r="D194" s="26" t="s">
        <v>2252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15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si="30"/>
        <v>15</v>
      </c>
      <c r="BF194" s="35">
        <f t="shared" si="31"/>
        <v>15</v>
      </c>
      <c r="BG194" s="35">
        <f t="shared" si="32"/>
        <v>0</v>
      </c>
      <c r="BH194" s="35">
        <f t="shared" si="33"/>
        <v>0</v>
      </c>
      <c r="BI194" s="35">
        <f t="shared" si="34"/>
        <v>0</v>
      </c>
      <c r="BJ194" s="35">
        <f t="shared" si="35"/>
        <v>0</v>
      </c>
      <c r="BK194" s="35">
        <f t="shared" si="36"/>
        <v>0</v>
      </c>
      <c r="BL194" s="35">
        <f t="shared" si="37"/>
        <v>0</v>
      </c>
      <c r="BM194" s="47">
        <f t="shared" si="38"/>
        <v>15</v>
      </c>
      <c r="BN194">
        <v>46</v>
      </c>
      <c r="BO194" t="str">
        <f t="shared" si="39"/>
        <v>Ladenberger</v>
      </c>
      <c r="BP194" t="str">
        <f t="shared" si="40"/>
        <v>Simone</v>
      </c>
      <c r="BQ194" t="str">
        <f t="shared" si="42"/>
        <v>D-Maulburg</v>
      </c>
    </row>
    <row r="195" spans="1:69" x14ac:dyDescent="0.25">
      <c r="A195" s="14">
        <v>1975</v>
      </c>
      <c r="B195" t="s">
        <v>5567</v>
      </c>
      <c r="C195" t="s">
        <v>5568</v>
      </c>
      <c r="D195" s="26"/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15</v>
      </c>
      <c r="BD195">
        <v>0</v>
      </c>
      <c r="BE195">
        <f t="shared" si="30"/>
        <v>15</v>
      </c>
      <c r="BF195" s="35">
        <f t="shared" si="31"/>
        <v>15</v>
      </c>
      <c r="BG195" s="35">
        <f t="shared" si="32"/>
        <v>0</v>
      </c>
      <c r="BH195" s="35">
        <f t="shared" si="33"/>
        <v>0</v>
      </c>
      <c r="BI195" s="35">
        <f t="shared" si="34"/>
        <v>0</v>
      </c>
      <c r="BJ195" s="35">
        <f t="shared" si="35"/>
        <v>0</v>
      </c>
      <c r="BK195" s="35">
        <f t="shared" si="36"/>
        <v>0</v>
      </c>
      <c r="BL195" s="35">
        <f t="shared" si="37"/>
        <v>0</v>
      </c>
      <c r="BM195" s="47">
        <f t="shared" si="38"/>
        <v>15</v>
      </c>
      <c r="BN195">
        <v>46</v>
      </c>
      <c r="BO195" t="str">
        <f t="shared" si="39"/>
        <v>Lyakupi Lalao</v>
      </c>
      <c r="BP195" t="str">
        <f t="shared" si="40"/>
        <v>Nour</v>
      </c>
    </row>
    <row r="196" spans="1:69" x14ac:dyDescent="0.25">
      <c r="A196" s="14">
        <v>1980</v>
      </c>
      <c r="B196" t="s">
        <v>3584</v>
      </c>
      <c r="C196" t="s">
        <v>1007</v>
      </c>
      <c r="D196" s="26" t="s">
        <v>3585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15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f t="shared" si="30"/>
        <v>15</v>
      </c>
      <c r="BF196" s="35">
        <f t="shared" si="31"/>
        <v>15</v>
      </c>
      <c r="BG196" s="35">
        <f t="shared" si="32"/>
        <v>0</v>
      </c>
      <c r="BH196" s="35">
        <f t="shared" si="33"/>
        <v>0</v>
      </c>
      <c r="BI196" s="35">
        <f t="shared" si="34"/>
        <v>0</v>
      </c>
      <c r="BJ196" s="35">
        <f t="shared" si="35"/>
        <v>0</v>
      </c>
      <c r="BK196" s="35">
        <f t="shared" si="36"/>
        <v>0</v>
      </c>
      <c r="BL196" s="35">
        <f t="shared" si="37"/>
        <v>0</v>
      </c>
      <c r="BM196" s="47">
        <f t="shared" si="38"/>
        <v>15</v>
      </c>
      <c r="BN196">
        <v>46</v>
      </c>
      <c r="BO196" t="str">
        <f t="shared" si="39"/>
        <v>Maillot</v>
      </c>
      <c r="BP196" t="str">
        <f t="shared" si="40"/>
        <v>Jeanne</v>
      </c>
      <c r="BQ196" t="str">
        <f>D196</f>
        <v>f-Biot</v>
      </c>
    </row>
    <row r="197" spans="1:69" x14ac:dyDescent="0.25">
      <c r="A197" s="14">
        <v>1983</v>
      </c>
      <c r="B197" t="s">
        <v>2891</v>
      </c>
      <c r="C197" t="s">
        <v>840</v>
      </c>
      <c r="D197" s="26" t="s">
        <v>1117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15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si="30"/>
        <v>15</v>
      </c>
      <c r="BF197" s="35">
        <f t="shared" si="31"/>
        <v>15</v>
      </c>
      <c r="BG197" s="35">
        <f t="shared" si="32"/>
        <v>0</v>
      </c>
      <c r="BH197" s="35">
        <f t="shared" si="33"/>
        <v>0</v>
      </c>
      <c r="BI197" s="35">
        <f t="shared" si="34"/>
        <v>0</v>
      </c>
      <c r="BJ197" s="35">
        <f t="shared" si="35"/>
        <v>0</v>
      </c>
      <c r="BK197" s="35">
        <f t="shared" si="36"/>
        <v>0</v>
      </c>
      <c r="BL197" s="35">
        <f t="shared" si="37"/>
        <v>0</v>
      </c>
      <c r="BM197" s="47">
        <f t="shared" si="38"/>
        <v>15</v>
      </c>
      <c r="BN197">
        <v>46</v>
      </c>
      <c r="BO197" t="str">
        <f t="shared" si="39"/>
        <v>Mayoraz</v>
      </c>
      <c r="BP197" t="str">
        <f t="shared" si="40"/>
        <v>Nathalie</v>
      </c>
      <c r="BQ197" t="str">
        <f>D197</f>
        <v>Euseigne</v>
      </c>
    </row>
    <row r="198" spans="1:69" x14ac:dyDescent="0.25">
      <c r="A198" s="14">
        <v>1983</v>
      </c>
      <c r="B198" t="s">
        <v>5864</v>
      </c>
      <c r="C198" t="s">
        <v>5865</v>
      </c>
      <c r="D198" s="26" t="s">
        <v>5866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15</v>
      </c>
      <c r="BB198">
        <v>0</v>
      </c>
      <c r="BC198">
        <v>0</v>
      </c>
      <c r="BD198">
        <v>0</v>
      </c>
      <c r="BE198">
        <f t="shared" ref="BE198:BE261" si="43">SUM(E198:BD198)</f>
        <v>15</v>
      </c>
      <c r="BF198" s="35">
        <f t="shared" ref="BF198:BF261" si="44">IF(BE198=0,0,LARGE(E198:BD198,1))</f>
        <v>15</v>
      </c>
      <c r="BG198" s="35">
        <f t="shared" ref="BG198:BG261" si="45">IF(BE198=0,0,LARGE(E198:BD198,2))</f>
        <v>0</v>
      </c>
      <c r="BH198" s="35">
        <f t="shared" ref="BH198:BH261" si="46">IF(BE198=0,0,LARGE(E198:BD198,3))</f>
        <v>0</v>
      </c>
      <c r="BI198" s="35">
        <f t="shared" ref="BI198:BI261" si="47">IF(BE198=0,0,LARGE(E198:BD198,4))</f>
        <v>0</v>
      </c>
      <c r="BJ198" s="35">
        <f t="shared" ref="BJ198:BJ261" si="48">IF(BE198=0,0,LARGE(E198:BD198,5))</f>
        <v>0</v>
      </c>
      <c r="BK198" s="35">
        <f t="shared" ref="BK198:BK261" si="49">IF(BE198=0,0,LARGE(E198:BD198,6))</f>
        <v>0</v>
      </c>
      <c r="BL198" s="35">
        <f t="shared" ref="BL198:BL261" si="50">IF(BE198=0,0,LARGE(E198:BD198,7))</f>
        <v>0</v>
      </c>
      <c r="BM198" s="47">
        <f t="shared" ref="BM198:BM261" si="51">SUM(BF198:BL198)</f>
        <v>15</v>
      </c>
      <c r="BN198">
        <v>46</v>
      </c>
      <c r="BO198" t="str">
        <f t="shared" si="39"/>
        <v>Morrow</v>
      </c>
      <c r="BP198" t="str">
        <f t="shared" si="40"/>
        <v>Paige</v>
      </c>
      <c r="BQ198" t="str">
        <f>D198</f>
        <v>Longirod</v>
      </c>
    </row>
    <row r="199" spans="1:69" x14ac:dyDescent="0.25">
      <c r="A199" s="14">
        <v>1981</v>
      </c>
      <c r="B199" t="s">
        <v>1344</v>
      </c>
      <c r="C199" t="s">
        <v>1487</v>
      </c>
      <c r="D199" s="26" t="s">
        <v>2092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15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si="43"/>
        <v>15</v>
      </c>
      <c r="BF199" s="35">
        <f t="shared" si="44"/>
        <v>15</v>
      </c>
      <c r="BG199" s="35">
        <f t="shared" si="45"/>
        <v>0</v>
      </c>
      <c r="BH199" s="35">
        <f t="shared" si="46"/>
        <v>0</v>
      </c>
      <c r="BI199" s="35">
        <f t="shared" si="47"/>
        <v>0</v>
      </c>
      <c r="BJ199" s="35">
        <f t="shared" si="48"/>
        <v>0</v>
      </c>
      <c r="BK199" s="35">
        <f t="shared" si="49"/>
        <v>0</v>
      </c>
      <c r="BL199" s="35">
        <f t="shared" si="50"/>
        <v>0</v>
      </c>
      <c r="BM199" s="47">
        <f t="shared" si="51"/>
        <v>15</v>
      </c>
      <c r="BN199">
        <v>46</v>
      </c>
      <c r="BO199" t="str">
        <f t="shared" si="39"/>
        <v>Rosset</v>
      </c>
      <c r="BP199" t="str">
        <f t="shared" si="40"/>
        <v>Eliane</v>
      </c>
      <c r="BQ199" t="str">
        <f>D199</f>
        <v>Vollèges</v>
      </c>
    </row>
    <row r="200" spans="1:69" x14ac:dyDescent="0.25">
      <c r="A200" s="14">
        <v>1983</v>
      </c>
      <c r="B200" t="s">
        <v>4667</v>
      </c>
      <c r="C200" t="s">
        <v>1612</v>
      </c>
      <c r="D200" s="26" t="s">
        <v>2184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15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si="43"/>
        <v>15</v>
      </c>
      <c r="BF200" s="35">
        <f t="shared" si="44"/>
        <v>15</v>
      </c>
      <c r="BG200" s="35">
        <f t="shared" si="45"/>
        <v>0</v>
      </c>
      <c r="BH200" s="35">
        <f t="shared" si="46"/>
        <v>0</v>
      </c>
      <c r="BI200" s="35">
        <f t="shared" si="47"/>
        <v>0</v>
      </c>
      <c r="BJ200" s="35">
        <f t="shared" si="48"/>
        <v>0</v>
      </c>
      <c r="BK200" s="35">
        <f t="shared" si="49"/>
        <v>0</v>
      </c>
      <c r="BL200" s="35">
        <f t="shared" si="50"/>
        <v>0</v>
      </c>
      <c r="BM200" s="47">
        <f t="shared" si="51"/>
        <v>15</v>
      </c>
      <c r="BN200">
        <v>46</v>
      </c>
      <c r="BO200" t="str">
        <f t="shared" ref="BO200:BO263" si="52">B200</f>
        <v>Schneiter</v>
      </c>
      <c r="BP200" t="str">
        <f t="shared" ref="BP200:BP263" si="53">C200</f>
        <v>Daniela</v>
      </c>
      <c r="BQ200" t="str">
        <f>D200</f>
        <v>Schönenwerd</v>
      </c>
    </row>
    <row r="201" spans="1:69" x14ac:dyDescent="0.25">
      <c r="A201" s="14">
        <v>1978</v>
      </c>
      <c r="B201" t="s">
        <v>4076</v>
      </c>
      <c r="C201" t="s">
        <v>2761</v>
      </c>
      <c r="D201" s="26" t="s">
        <v>2749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15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si="43"/>
        <v>15</v>
      </c>
      <c r="BF201" s="35">
        <f t="shared" si="44"/>
        <v>15</v>
      </c>
      <c r="BG201" s="35">
        <f t="shared" si="45"/>
        <v>0</v>
      </c>
      <c r="BH201" s="35">
        <f t="shared" si="46"/>
        <v>0</v>
      </c>
      <c r="BI201" s="35">
        <f t="shared" si="47"/>
        <v>0</v>
      </c>
      <c r="BJ201" s="35">
        <f t="shared" si="48"/>
        <v>0</v>
      </c>
      <c r="BK201" s="35">
        <f t="shared" si="49"/>
        <v>0</v>
      </c>
      <c r="BL201" s="35">
        <f t="shared" si="50"/>
        <v>0</v>
      </c>
      <c r="BM201" s="47">
        <f t="shared" si="51"/>
        <v>15</v>
      </c>
      <c r="BN201">
        <v>46</v>
      </c>
      <c r="BO201" t="str">
        <f t="shared" si="52"/>
        <v>Schumacher</v>
      </c>
      <c r="BP201" t="str">
        <f t="shared" si="53"/>
        <v>Virginie</v>
      </c>
    </row>
    <row r="202" spans="1:69" x14ac:dyDescent="0.25">
      <c r="A202" s="14">
        <v>1981</v>
      </c>
      <c r="B202" t="s">
        <v>5920</v>
      </c>
      <c r="C202" t="s">
        <v>55</v>
      </c>
      <c r="D202" s="26" t="s">
        <v>5921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15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f t="shared" si="43"/>
        <v>15</v>
      </c>
      <c r="BF202" s="35">
        <f t="shared" si="44"/>
        <v>15</v>
      </c>
      <c r="BG202" s="35">
        <f t="shared" si="45"/>
        <v>0</v>
      </c>
      <c r="BH202" s="35">
        <f t="shared" si="46"/>
        <v>0</v>
      </c>
      <c r="BI202" s="35">
        <f t="shared" si="47"/>
        <v>0</v>
      </c>
      <c r="BJ202" s="35">
        <f t="shared" si="48"/>
        <v>0</v>
      </c>
      <c r="BK202" s="35">
        <f t="shared" si="49"/>
        <v>0</v>
      </c>
      <c r="BL202" s="35">
        <f t="shared" si="50"/>
        <v>0</v>
      </c>
      <c r="BM202" s="47">
        <f t="shared" si="51"/>
        <v>15</v>
      </c>
      <c r="BN202">
        <v>46</v>
      </c>
      <c r="BO202" t="str">
        <f t="shared" si="52"/>
        <v>Siegnethaler</v>
      </c>
      <c r="BP202" t="str">
        <f t="shared" si="53"/>
        <v>Mélanie</v>
      </c>
      <c r="BQ202" t="str">
        <f t="shared" ref="BQ202:BQ210" si="54">D202</f>
        <v>Chevroux</v>
      </c>
    </row>
    <row r="203" spans="1:69" x14ac:dyDescent="0.25">
      <c r="A203" s="14">
        <v>1976</v>
      </c>
      <c r="B203" t="s">
        <v>4904</v>
      </c>
      <c r="C203" t="s">
        <v>585</v>
      </c>
      <c r="D203" s="26" t="s">
        <v>4905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15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si="43"/>
        <v>15</v>
      </c>
      <c r="BF203" s="35">
        <f t="shared" si="44"/>
        <v>15</v>
      </c>
      <c r="BG203" s="35">
        <f t="shared" si="45"/>
        <v>0</v>
      </c>
      <c r="BH203" s="35">
        <f t="shared" si="46"/>
        <v>0</v>
      </c>
      <c r="BI203" s="35">
        <f t="shared" si="47"/>
        <v>0</v>
      </c>
      <c r="BJ203" s="35">
        <f t="shared" si="48"/>
        <v>0</v>
      </c>
      <c r="BK203" s="35">
        <f t="shared" si="49"/>
        <v>0</v>
      </c>
      <c r="BL203" s="35">
        <f t="shared" si="50"/>
        <v>0</v>
      </c>
      <c r="BM203" s="47">
        <f t="shared" si="51"/>
        <v>15</v>
      </c>
      <c r="BN203">
        <v>46</v>
      </c>
      <c r="BO203" t="str">
        <f t="shared" si="52"/>
        <v>Stübi</v>
      </c>
      <c r="BP203" t="str">
        <f t="shared" si="53"/>
        <v>Chantal</v>
      </c>
      <c r="BQ203" t="str">
        <f t="shared" si="54"/>
        <v>Münchenbuchsee</v>
      </c>
    </row>
    <row r="204" spans="1:69" x14ac:dyDescent="0.25">
      <c r="A204" s="14">
        <v>1981</v>
      </c>
      <c r="B204" t="s">
        <v>1049</v>
      </c>
      <c r="C204" t="s">
        <v>1050</v>
      </c>
      <c r="D204" s="26" t="s">
        <v>1051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15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si="43"/>
        <v>15</v>
      </c>
      <c r="BF204" s="35">
        <f t="shared" si="44"/>
        <v>15</v>
      </c>
      <c r="BG204" s="35">
        <f t="shared" si="45"/>
        <v>0</v>
      </c>
      <c r="BH204" s="35">
        <f t="shared" si="46"/>
        <v>0</v>
      </c>
      <c r="BI204" s="35">
        <f t="shared" si="47"/>
        <v>0</v>
      </c>
      <c r="BJ204" s="35">
        <f t="shared" si="48"/>
        <v>0</v>
      </c>
      <c r="BK204" s="35">
        <f t="shared" si="49"/>
        <v>0</v>
      </c>
      <c r="BL204" s="35">
        <f t="shared" si="50"/>
        <v>0</v>
      </c>
      <c r="BM204" s="47">
        <f t="shared" si="51"/>
        <v>15</v>
      </c>
      <c r="BN204">
        <v>46</v>
      </c>
      <c r="BO204" t="str">
        <f t="shared" si="52"/>
        <v>Suter</v>
      </c>
      <c r="BP204" t="str">
        <f t="shared" si="53"/>
        <v>Irma</v>
      </c>
      <c r="BQ204" t="str">
        <f t="shared" si="54"/>
        <v>Ibach</v>
      </c>
    </row>
    <row r="205" spans="1:69" x14ac:dyDescent="0.25">
      <c r="A205" s="14">
        <v>1976</v>
      </c>
      <c r="B205" t="s">
        <v>3000</v>
      </c>
      <c r="C205" t="s">
        <v>1483</v>
      </c>
      <c r="D205" s="26" t="s">
        <v>1460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15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si="43"/>
        <v>15</v>
      </c>
      <c r="BF205" s="35">
        <f t="shared" si="44"/>
        <v>15</v>
      </c>
      <c r="BG205" s="35">
        <f t="shared" si="45"/>
        <v>0</v>
      </c>
      <c r="BH205" s="35">
        <f t="shared" si="46"/>
        <v>0</v>
      </c>
      <c r="BI205" s="35">
        <f t="shared" si="47"/>
        <v>0</v>
      </c>
      <c r="BJ205" s="35">
        <f t="shared" si="48"/>
        <v>0</v>
      </c>
      <c r="BK205" s="35">
        <f t="shared" si="49"/>
        <v>0</v>
      </c>
      <c r="BL205" s="35">
        <f t="shared" si="50"/>
        <v>0</v>
      </c>
      <c r="BM205" s="47">
        <f t="shared" si="51"/>
        <v>15</v>
      </c>
      <c r="BN205">
        <v>46</v>
      </c>
      <c r="BO205" t="str">
        <f t="shared" si="52"/>
        <v>Truffer</v>
      </c>
      <c r="BP205" t="str">
        <f t="shared" si="53"/>
        <v>Monika</v>
      </c>
      <c r="BQ205" t="str">
        <f t="shared" si="54"/>
        <v>Visp</v>
      </c>
    </row>
    <row r="206" spans="1:69" x14ac:dyDescent="0.25">
      <c r="A206" s="14">
        <v>1979</v>
      </c>
      <c r="B206" t="s">
        <v>5244</v>
      </c>
      <c r="C206" t="s">
        <v>858</v>
      </c>
      <c r="D206" s="26" t="s">
        <v>59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15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si="43"/>
        <v>15</v>
      </c>
      <c r="BF206" s="35">
        <f t="shared" si="44"/>
        <v>15</v>
      </c>
      <c r="BG206" s="35">
        <f t="shared" si="45"/>
        <v>0</v>
      </c>
      <c r="BH206" s="35">
        <f t="shared" si="46"/>
        <v>0</v>
      </c>
      <c r="BI206" s="35">
        <f t="shared" si="47"/>
        <v>0</v>
      </c>
      <c r="BJ206" s="35">
        <f t="shared" si="48"/>
        <v>0</v>
      </c>
      <c r="BK206" s="35">
        <f t="shared" si="49"/>
        <v>0</v>
      </c>
      <c r="BL206" s="35">
        <f t="shared" si="50"/>
        <v>0</v>
      </c>
      <c r="BM206" s="47">
        <f t="shared" si="51"/>
        <v>15</v>
      </c>
      <c r="BN206">
        <v>46</v>
      </c>
      <c r="BO206" t="str">
        <f t="shared" si="52"/>
        <v>Von Roten</v>
      </c>
      <c r="BP206" t="str">
        <f t="shared" si="53"/>
        <v>Magali</v>
      </c>
      <c r="BQ206" t="str">
        <f t="shared" si="54"/>
        <v>Sion</v>
      </c>
    </row>
    <row r="207" spans="1:69" x14ac:dyDescent="0.25">
      <c r="A207" s="14">
        <v>1977</v>
      </c>
      <c r="B207" t="s">
        <v>1841</v>
      </c>
      <c r="C207" t="s">
        <v>1444</v>
      </c>
      <c r="D207" s="26" t="s">
        <v>2498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15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si="43"/>
        <v>15</v>
      </c>
      <c r="BF207" s="35">
        <f t="shared" si="44"/>
        <v>15</v>
      </c>
      <c r="BG207" s="35">
        <f t="shared" si="45"/>
        <v>0</v>
      </c>
      <c r="BH207" s="35">
        <f t="shared" si="46"/>
        <v>0</v>
      </c>
      <c r="BI207" s="35">
        <f t="shared" si="47"/>
        <v>0</v>
      </c>
      <c r="BJ207" s="35">
        <f t="shared" si="48"/>
        <v>0</v>
      </c>
      <c r="BK207" s="35">
        <f t="shared" si="49"/>
        <v>0</v>
      </c>
      <c r="BL207" s="35">
        <f t="shared" si="50"/>
        <v>0</v>
      </c>
      <c r="BM207" s="47">
        <f t="shared" si="51"/>
        <v>15</v>
      </c>
      <c r="BN207">
        <v>46</v>
      </c>
      <c r="BO207" t="str">
        <f t="shared" si="52"/>
        <v>Wyss</v>
      </c>
      <c r="BP207" t="str">
        <f t="shared" si="53"/>
        <v>Andrea</v>
      </c>
      <c r="BQ207" t="str">
        <f t="shared" si="54"/>
        <v>Trimbach</v>
      </c>
    </row>
    <row r="208" spans="1:69" x14ac:dyDescent="0.25">
      <c r="A208" s="14">
        <v>1982</v>
      </c>
      <c r="B208" t="s">
        <v>4472</v>
      </c>
      <c r="C208" t="s">
        <v>141</v>
      </c>
      <c r="D208" s="26" t="s">
        <v>4473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14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si="43"/>
        <v>14</v>
      </c>
      <c r="BF208" s="35">
        <f t="shared" si="44"/>
        <v>14</v>
      </c>
      <c r="BG208" s="35">
        <f t="shared" si="45"/>
        <v>0</v>
      </c>
      <c r="BH208" s="35">
        <f t="shared" si="46"/>
        <v>0</v>
      </c>
      <c r="BI208" s="35">
        <f t="shared" si="47"/>
        <v>0</v>
      </c>
      <c r="BJ208" s="35">
        <f t="shared" si="48"/>
        <v>0</v>
      </c>
      <c r="BK208" s="35">
        <f t="shared" si="49"/>
        <v>0</v>
      </c>
      <c r="BL208" s="35">
        <f t="shared" si="50"/>
        <v>0</v>
      </c>
      <c r="BM208" s="47">
        <f t="shared" si="51"/>
        <v>14</v>
      </c>
      <c r="BN208">
        <v>47</v>
      </c>
      <c r="BO208" t="str">
        <f t="shared" si="52"/>
        <v>Baeriswyl</v>
      </c>
      <c r="BP208" t="str">
        <f t="shared" si="53"/>
        <v>Delphine</v>
      </c>
      <c r="BQ208" t="str">
        <f t="shared" si="54"/>
        <v>Le Pâquier</v>
      </c>
    </row>
    <row r="209" spans="1:69" x14ac:dyDescent="0.25">
      <c r="A209" s="14">
        <v>1979</v>
      </c>
      <c r="B209" t="s">
        <v>2598</v>
      </c>
      <c r="C209" t="s">
        <v>230</v>
      </c>
      <c r="D209" s="26" t="s">
        <v>2466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14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si="43"/>
        <v>14</v>
      </c>
      <c r="BF209" s="35">
        <f t="shared" si="44"/>
        <v>14</v>
      </c>
      <c r="BG209" s="35">
        <f t="shared" si="45"/>
        <v>0</v>
      </c>
      <c r="BH209" s="35">
        <f t="shared" si="46"/>
        <v>0</v>
      </c>
      <c r="BI209" s="35">
        <f t="shared" si="47"/>
        <v>0</v>
      </c>
      <c r="BJ209" s="35">
        <f t="shared" si="48"/>
        <v>0</v>
      </c>
      <c r="BK209" s="35">
        <f t="shared" si="49"/>
        <v>0</v>
      </c>
      <c r="BL209" s="35">
        <f t="shared" si="50"/>
        <v>0</v>
      </c>
      <c r="BM209" s="47">
        <f t="shared" si="51"/>
        <v>14</v>
      </c>
      <c r="BN209">
        <v>47</v>
      </c>
      <c r="BO209" t="str">
        <f t="shared" si="52"/>
        <v>Ballesteros</v>
      </c>
      <c r="BP209" t="str">
        <f t="shared" si="53"/>
        <v>Yvette</v>
      </c>
      <c r="BQ209" t="str">
        <f t="shared" si="54"/>
        <v>Mex</v>
      </c>
    </row>
    <row r="210" spans="1:69" x14ac:dyDescent="0.25">
      <c r="A210" s="14">
        <v>1980</v>
      </c>
      <c r="B210" t="s">
        <v>3891</v>
      </c>
      <c r="C210" t="s">
        <v>1224</v>
      </c>
      <c r="D210" s="26" t="s">
        <v>3892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14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si="43"/>
        <v>14</v>
      </c>
      <c r="BF210" s="35">
        <f t="shared" si="44"/>
        <v>14</v>
      </c>
      <c r="BG210" s="35">
        <f t="shared" si="45"/>
        <v>0</v>
      </c>
      <c r="BH210" s="35">
        <f t="shared" si="46"/>
        <v>0</v>
      </c>
      <c r="BI210" s="35">
        <f t="shared" si="47"/>
        <v>0</v>
      </c>
      <c r="BJ210" s="35">
        <f t="shared" si="48"/>
        <v>0</v>
      </c>
      <c r="BK210" s="35">
        <f t="shared" si="49"/>
        <v>0</v>
      </c>
      <c r="BL210" s="35">
        <f t="shared" si="50"/>
        <v>0</v>
      </c>
      <c r="BM210" s="47">
        <f t="shared" si="51"/>
        <v>14</v>
      </c>
      <c r="BN210">
        <v>47</v>
      </c>
      <c r="BO210" t="str">
        <f t="shared" si="52"/>
        <v>Bolotov</v>
      </c>
      <c r="BP210" t="str">
        <f t="shared" si="53"/>
        <v>Natalie</v>
      </c>
      <c r="BQ210" t="str">
        <f t="shared" si="54"/>
        <v>Lörrach</v>
      </c>
    </row>
    <row r="211" spans="1:69" x14ac:dyDescent="0.25">
      <c r="A211" s="14">
        <v>1976</v>
      </c>
      <c r="B211" t="s">
        <v>1282</v>
      </c>
      <c r="C211" t="s">
        <v>371</v>
      </c>
      <c r="D211" s="26"/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14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si="43"/>
        <v>14</v>
      </c>
      <c r="BF211" s="35">
        <f t="shared" si="44"/>
        <v>14</v>
      </c>
      <c r="BG211" s="35">
        <f t="shared" si="45"/>
        <v>0</v>
      </c>
      <c r="BH211" s="35">
        <f t="shared" si="46"/>
        <v>0</v>
      </c>
      <c r="BI211" s="35">
        <f t="shared" si="47"/>
        <v>0</v>
      </c>
      <c r="BJ211" s="35">
        <f t="shared" si="48"/>
        <v>0</v>
      </c>
      <c r="BK211" s="35">
        <f t="shared" si="49"/>
        <v>0</v>
      </c>
      <c r="BL211" s="35">
        <f t="shared" si="50"/>
        <v>0</v>
      </c>
      <c r="BM211" s="47">
        <f t="shared" si="51"/>
        <v>14</v>
      </c>
      <c r="BN211">
        <v>47</v>
      </c>
      <c r="BO211" t="str">
        <f t="shared" si="52"/>
        <v>Borgeat</v>
      </c>
      <c r="BP211" t="str">
        <f t="shared" si="53"/>
        <v>Séverine</v>
      </c>
    </row>
    <row r="212" spans="1:69" x14ac:dyDescent="0.25">
      <c r="A212" s="14">
        <v>1982</v>
      </c>
      <c r="B212" t="s">
        <v>4144</v>
      </c>
      <c r="C212" t="s">
        <v>146</v>
      </c>
      <c r="D212" s="26" t="s">
        <v>5045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14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si="43"/>
        <v>14</v>
      </c>
      <c r="BF212" s="35">
        <f t="shared" si="44"/>
        <v>14</v>
      </c>
      <c r="BG212" s="35">
        <f t="shared" si="45"/>
        <v>0</v>
      </c>
      <c r="BH212" s="35">
        <f t="shared" si="46"/>
        <v>0</v>
      </c>
      <c r="BI212" s="35">
        <f t="shared" si="47"/>
        <v>0</v>
      </c>
      <c r="BJ212" s="35">
        <f t="shared" si="48"/>
        <v>0</v>
      </c>
      <c r="BK212" s="35">
        <f t="shared" si="49"/>
        <v>0</v>
      </c>
      <c r="BL212" s="35">
        <f t="shared" si="50"/>
        <v>0</v>
      </c>
      <c r="BM212" s="47">
        <f t="shared" si="51"/>
        <v>14</v>
      </c>
      <c r="BN212">
        <v>47</v>
      </c>
      <c r="BO212" t="str">
        <f t="shared" si="52"/>
        <v>Burgener</v>
      </c>
      <c r="BP212" t="str">
        <f t="shared" si="53"/>
        <v>Sarah</v>
      </c>
      <c r="BQ212" t="str">
        <f t="shared" ref="BQ212:BQ217" si="55">D212</f>
        <v>Zurbriggen sport</v>
      </c>
    </row>
    <row r="213" spans="1:69" x14ac:dyDescent="0.25">
      <c r="A213" s="14">
        <v>1978</v>
      </c>
      <c r="B213" t="s">
        <v>367</v>
      </c>
      <c r="C213" t="s">
        <v>569</v>
      </c>
      <c r="D213" s="26" t="s">
        <v>60</v>
      </c>
      <c r="E213">
        <v>0</v>
      </c>
      <c r="F213">
        <v>0</v>
      </c>
      <c r="G213">
        <v>14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si="43"/>
        <v>14</v>
      </c>
      <c r="BF213" s="35">
        <f t="shared" si="44"/>
        <v>14</v>
      </c>
      <c r="BG213" s="35">
        <f t="shared" si="45"/>
        <v>0</v>
      </c>
      <c r="BH213" s="35">
        <f t="shared" si="46"/>
        <v>0</v>
      </c>
      <c r="BI213" s="35">
        <f t="shared" si="47"/>
        <v>0</v>
      </c>
      <c r="BJ213" s="35">
        <f t="shared" si="48"/>
        <v>0</v>
      </c>
      <c r="BK213" s="35">
        <f t="shared" si="49"/>
        <v>0</v>
      </c>
      <c r="BL213" s="35">
        <f t="shared" si="50"/>
        <v>0</v>
      </c>
      <c r="BM213" s="47">
        <f t="shared" si="51"/>
        <v>14</v>
      </c>
      <c r="BN213">
        <v>47</v>
      </c>
      <c r="BO213" t="str">
        <f t="shared" si="52"/>
        <v>Carron</v>
      </c>
      <c r="BP213" t="str">
        <f t="shared" si="53"/>
        <v>Aude</v>
      </c>
      <c r="BQ213" t="str">
        <f t="shared" si="55"/>
        <v>Fully</v>
      </c>
    </row>
    <row r="214" spans="1:69" x14ac:dyDescent="0.25">
      <c r="A214" s="14">
        <v>1982</v>
      </c>
      <c r="B214" t="s">
        <v>5922</v>
      </c>
      <c r="C214" t="s">
        <v>335</v>
      </c>
      <c r="D214" s="26" t="s">
        <v>122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14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si="43"/>
        <v>14</v>
      </c>
      <c r="BF214" s="35">
        <f t="shared" si="44"/>
        <v>14</v>
      </c>
      <c r="BG214" s="35">
        <f t="shared" si="45"/>
        <v>0</v>
      </c>
      <c r="BH214" s="35">
        <f t="shared" si="46"/>
        <v>0</v>
      </c>
      <c r="BI214" s="35">
        <f t="shared" si="47"/>
        <v>0</v>
      </c>
      <c r="BJ214" s="35">
        <f t="shared" si="48"/>
        <v>0</v>
      </c>
      <c r="BK214" s="35">
        <f t="shared" si="49"/>
        <v>0</v>
      </c>
      <c r="BL214" s="35">
        <f t="shared" si="50"/>
        <v>0</v>
      </c>
      <c r="BM214" s="47">
        <f t="shared" si="51"/>
        <v>14</v>
      </c>
      <c r="BN214">
        <v>47</v>
      </c>
      <c r="BO214" t="str">
        <f t="shared" si="52"/>
        <v>Chassot</v>
      </c>
      <c r="BP214" t="str">
        <f t="shared" si="53"/>
        <v>Sylvie</v>
      </c>
      <c r="BQ214" t="str">
        <f t="shared" si="55"/>
        <v>Champéry</v>
      </c>
    </row>
    <row r="215" spans="1:69" x14ac:dyDescent="0.25">
      <c r="A215" s="14">
        <v>1976</v>
      </c>
      <c r="B215" t="s">
        <v>5678</v>
      </c>
      <c r="C215" t="s">
        <v>850</v>
      </c>
      <c r="D215" s="26" t="s">
        <v>966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14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si="43"/>
        <v>14</v>
      </c>
      <c r="BF215" s="35">
        <f t="shared" si="44"/>
        <v>14</v>
      </c>
      <c r="BG215" s="35">
        <f t="shared" si="45"/>
        <v>0</v>
      </c>
      <c r="BH215" s="35">
        <f t="shared" si="46"/>
        <v>0</v>
      </c>
      <c r="BI215" s="35">
        <f t="shared" si="47"/>
        <v>0</v>
      </c>
      <c r="BJ215" s="35">
        <f t="shared" si="48"/>
        <v>0</v>
      </c>
      <c r="BK215" s="35">
        <f t="shared" si="49"/>
        <v>0</v>
      </c>
      <c r="BL215" s="35">
        <f t="shared" si="50"/>
        <v>0</v>
      </c>
      <c r="BM215" s="47">
        <f t="shared" si="51"/>
        <v>14</v>
      </c>
      <c r="BN215">
        <v>47</v>
      </c>
      <c r="BO215" t="str">
        <f t="shared" si="52"/>
        <v>Cheraz</v>
      </c>
      <c r="BP215" t="str">
        <f t="shared" si="53"/>
        <v>Karine</v>
      </c>
      <c r="BQ215" t="str">
        <f t="shared" si="55"/>
        <v>Epalinges</v>
      </c>
    </row>
    <row r="216" spans="1:69" x14ac:dyDescent="0.25">
      <c r="A216" s="14">
        <v>1976</v>
      </c>
      <c r="B216" t="s">
        <v>1237</v>
      </c>
      <c r="C216" t="s">
        <v>2206</v>
      </c>
      <c r="D216" s="26" t="s">
        <v>958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14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si="43"/>
        <v>14</v>
      </c>
      <c r="BF216" s="35">
        <f t="shared" si="44"/>
        <v>14</v>
      </c>
      <c r="BG216" s="35">
        <f t="shared" si="45"/>
        <v>0</v>
      </c>
      <c r="BH216" s="35">
        <f t="shared" si="46"/>
        <v>0</v>
      </c>
      <c r="BI216" s="35">
        <f t="shared" si="47"/>
        <v>0</v>
      </c>
      <c r="BJ216" s="35">
        <f t="shared" si="48"/>
        <v>0</v>
      </c>
      <c r="BK216" s="35">
        <f t="shared" si="49"/>
        <v>0</v>
      </c>
      <c r="BL216" s="35">
        <f t="shared" si="50"/>
        <v>0</v>
      </c>
      <c r="BM216" s="47">
        <f t="shared" si="51"/>
        <v>14</v>
      </c>
      <c r="BN216">
        <v>47</v>
      </c>
      <c r="BO216" t="str">
        <f t="shared" si="52"/>
        <v>Délèze</v>
      </c>
      <c r="BP216" t="str">
        <f t="shared" si="53"/>
        <v>Sabrina</v>
      </c>
      <c r="BQ216" t="str">
        <f t="shared" si="55"/>
        <v>Haute-Nendaz</v>
      </c>
    </row>
    <row r="217" spans="1:69" x14ac:dyDescent="0.25">
      <c r="A217" s="14">
        <v>1977</v>
      </c>
      <c r="B217" t="s">
        <v>5869</v>
      </c>
      <c r="C217" t="s">
        <v>5870</v>
      </c>
      <c r="D217" s="26" t="s">
        <v>5871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14</v>
      </c>
      <c r="BB217">
        <v>0</v>
      </c>
      <c r="BC217">
        <v>0</v>
      </c>
      <c r="BD217">
        <v>0</v>
      </c>
      <c r="BE217">
        <f t="shared" si="43"/>
        <v>14</v>
      </c>
      <c r="BF217" s="35">
        <f t="shared" si="44"/>
        <v>14</v>
      </c>
      <c r="BG217" s="35">
        <f t="shared" si="45"/>
        <v>0</v>
      </c>
      <c r="BH217" s="35">
        <f t="shared" si="46"/>
        <v>0</v>
      </c>
      <c r="BI217" s="35">
        <f t="shared" si="47"/>
        <v>0</v>
      </c>
      <c r="BJ217" s="35">
        <f t="shared" si="48"/>
        <v>0</v>
      </c>
      <c r="BK217" s="35">
        <f t="shared" si="49"/>
        <v>0</v>
      </c>
      <c r="BL217" s="35">
        <f t="shared" si="50"/>
        <v>0</v>
      </c>
      <c r="BM217" s="47">
        <f t="shared" si="51"/>
        <v>14</v>
      </c>
      <c r="BN217">
        <v>47</v>
      </c>
      <c r="BO217" t="str">
        <f t="shared" si="52"/>
        <v>Divall</v>
      </c>
      <c r="BP217" t="str">
        <f t="shared" si="53"/>
        <v>Marta</v>
      </c>
      <c r="BQ217" t="str">
        <f t="shared" si="55"/>
        <v>Gingins</v>
      </c>
    </row>
    <row r="218" spans="1:69" x14ac:dyDescent="0.25">
      <c r="A218" s="14">
        <v>1982</v>
      </c>
      <c r="B218" t="s">
        <v>4367</v>
      </c>
      <c r="C218" t="s">
        <v>852</v>
      </c>
      <c r="D218" s="26"/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14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si="43"/>
        <v>14</v>
      </c>
      <c r="BF218" s="35">
        <f t="shared" si="44"/>
        <v>14</v>
      </c>
      <c r="BG218" s="35">
        <f t="shared" si="45"/>
        <v>0</v>
      </c>
      <c r="BH218" s="35">
        <f t="shared" si="46"/>
        <v>0</v>
      </c>
      <c r="BI218" s="35">
        <f t="shared" si="47"/>
        <v>0</v>
      </c>
      <c r="BJ218" s="35">
        <f t="shared" si="48"/>
        <v>0</v>
      </c>
      <c r="BK218" s="35">
        <f t="shared" si="49"/>
        <v>0</v>
      </c>
      <c r="BL218" s="35">
        <f t="shared" si="50"/>
        <v>0</v>
      </c>
      <c r="BM218" s="47">
        <f t="shared" si="51"/>
        <v>14</v>
      </c>
      <c r="BN218">
        <v>47</v>
      </c>
      <c r="BO218" t="str">
        <f t="shared" si="52"/>
        <v>Duchemin</v>
      </c>
      <c r="BP218" t="str">
        <f t="shared" si="53"/>
        <v>Alexandra</v>
      </c>
    </row>
    <row r="219" spans="1:69" x14ac:dyDescent="0.25">
      <c r="A219" s="14">
        <v>1980</v>
      </c>
      <c r="B219" t="s">
        <v>1052</v>
      </c>
      <c r="C219" t="s">
        <v>846</v>
      </c>
      <c r="D219" s="26" t="s">
        <v>194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14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si="43"/>
        <v>14</v>
      </c>
      <c r="BF219" s="35">
        <f t="shared" si="44"/>
        <v>14</v>
      </c>
      <c r="BG219" s="35">
        <f t="shared" si="45"/>
        <v>0</v>
      </c>
      <c r="BH219" s="35">
        <f t="shared" si="46"/>
        <v>0</v>
      </c>
      <c r="BI219" s="35">
        <f t="shared" si="47"/>
        <v>0</v>
      </c>
      <c r="BJ219" s="35">
        <f t="shared" si="48"/>
        <v>0</v>
      </c>
      <c r="BK219" s="35">
        <f t="shared" si="49"/>
        <v>0</v>
      </c>
      <c r="BL219" s="35">
        <f t="shared" si="50"/>
        <v>0</v>
      </c>
      <c r="BM219" s="47">
        <f t="shared" si="51"/>
        <v>14</v>
      </c>
      <c r="BN219">
        <v>47</v>
      </c>
      <c r="BO219" t="str">
        <f t="shared" si="52"/>
        <v>Florey</v>
      </c>
      <c r="BP219" t="str">
        <f t="shared" si="53"/>
        <v>Aline</v>
      </c>
      <c r="BQ219" t="str">
        <f>D219</f>
        <v>Grimentz</v>
      </c>
    </row>
    <row r="220" spans="1:69" x14ac:dyDescent="0.25">
      <c r="A220" s="14">
        <v>1982</v>
      </c>
      <c r="B220" s="28" t="s">
        <v>135</v>
      </c>
      <c r="C220" t="s">
        <v>536</v>
      </c>
      <c r="D220" s="26" t="s">
        <v>13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14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si="43"/>
        <v>14</v>
      </c>
      <c r="BF220" s="35">
        <f t="shared" si="44"/>
        <v>14</v>
      </c>
      <c r="BG220" s="35">
        <f t="shared" si="45"/>
        <v>0</v>
      </c>
      <c r="BH220" s="35">
        <f t="shared" si="46"/>
        <v>0</v>
      </c>
      <c r="BI220" s="35">
        <f t="shared" si="47"/>
        <v>0</v>
      </c>
      <c r="BJ220" s="35">
        <f t="shared" si="48"/>
        <v>0</v>
      </c>
      <c r="BK220" s="35">
        <f t="shared" si="49"/>
        <v>0</v>
      </c>
      <c r="BL220" s="35">
        <f t="shared" si="50"/>
        <v>0</v>
      </c>
      <c r="BM220" s="47">
        <f t="shared" si="51"/>
        <v>14</v>
      </c>
      <c r="BN220">
        <v>47</v>
      </c>
      <c r="BO220" t="str">
        <f t="shared" si="52"/>
        <v>François</v>
      </c>
      <c r="BP220" t="str">
        <f t="shared" si="53"/>
        <v>Amandine</v>
      </c>
      <c r="BQ220" t="str">
        <f>D220</f>
        <v>Martigny</v>
      </c>
    </row>
    <row r="221" spans="1:69" x14ac:dyDescent="0.25">
      <c r="A221" s="14">
        <v>1974</v>
      </c>
      <c r="B221" t="s">
        <v>2743</v>
      </c>
      <c r="C221" t="s">
        <v>2744</v>
      </c>
      <c r="D221" s="26" t="s">
        <v>1205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si="43"/>
        <v>14</v>
      </c>
      <c r="BF221" s="35">
        <f t="shared" si="44"/>
        <v>14</v>
      </c>
      <c r="BG221" s="35">
        <f t="shared" si="45"/>
        <v>0</v>
      </c>
      <c r="BH221" s="35">
        <f t="shared" si="46"/>
        <v>0</v>
      </c>
      <c r="BI221" s="35">
        <f t="shared" si="47"/>
        <v>0</v>
      </c>
      <c r="BJ221" s="35">
        <f t="shared" si="48"/>
        <v>0</v>
      </c>
      <c r="BK221" s="35">
        <f t="shared" si="49"/>
        <v>0</v>
      </c>
      <c r="BL221" s="35">
        <f t="shared" si="50"/>
        <v>0</v>
      </c>
      <c r="BM221" s="47">
        <f t="shared" si="51"/>
        <v>14</v>
      </c>
      <c r="BN221">
        <v>47</v>
      </c>
      <c r="BO221" t="str">
        <f t="shared" si="52"/>
        <v>Hank</v>
      </c>
      <c r="BP221" t="str">
        <f t="shared" si="53"/>
        <v>Babette</v>
      </c>
      <c r="BQ221" t="str">
        <f>D221</f>
        <v>Bulle</v>
      </c>
    </row>
    <row r="222" spans="1:69" x14ac:dyDescent="0.25">
      <c r="A222" s="14">
        <v>1983</v>
      </c>
      <c r="B222" t="s">
        <v>1193</v>
      </c>
      <c r="C222" t="s">
        <v>1191</v>
      </c>
      <c r="D222" s="26" t="s">
        <v>784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14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si="43"/>
        <v>14</v>
      </c>
      <c r="BF222" s="35">
        <f t="shared" si="44"/>
        <v>14</v>
      </c>
      <c r="BG222" s="35">
        <f t="shared" si="45"/>
        <v>0</v>
      </c>
      <c r="BH222" s="35">
        <f t="shared" si="46"/>
        <v>0</v>
      </c>
      <c r="BI222" s="35">
        <f t="shared" si="47"/>
        <v>0</v>
      </c>
      <c r="BJ222" s="35">
        <f t="shared" si="48"/>
        <v>0</v>
      </c>
      <c r="BK222" s="35">
        <f t="shared" si="49"/>
        <v>0</v>
      </c>
      <c r="BL222" s="35">
        <f t="shared" si="50"/>
        <v>0</v>
      </c>
      <c r="BM222" s="47">
        <f t="shared" si="51"/>
        <v>14</v>
      </c>
      <c r="BN222">
        <v>47</v>
      </c>
      <c r="BO222" t="str">
        <f t="shared" si="52"/>
        <v>Heckel</v>
      </c>
      <c r="BP222" t="str">
        <f t="shared" si="53"/>
        <v>Florence</v>
      </c>
      <c r="BQ222" t="str">
        <f>D222</f>
        <v>Grône</v>
      </c>
    </row>
    <row r="223" spans="1:69" x14ac:dyDescent="0.25">
      <c r="A223" s="14">
        <v>1974</v>
      </c>
      <c r="B223" t="s">
        <v>5454</v>
      </c>
      <c r="C223" t="s">
        <v>2970</v>
      </c>
      <c r="D223" s="26" t="s">
        <v>5513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14</v>
      </c>
      <c r="BC223">
        <v>0</v>
      </c>
      <c r="BD223">
        <v>0</v>
      </c>
      <c r="BE223">
        <f t="shared" si="43"/>
        <v>14</v>
      </c>
      <c r="BF223" s="35">
        <f t="shared" si="44"/>
        <v>14</v>
      </c>
      <c r="BG223" s="35">
        <f t="shared" si="45"/>
        <v>0</v>
      </c>
      <c r="BH223" s="35">
        <f t="shared" si="46"/>
        <v>0</v>
      </c>
      <c r="BI223" s="35">
        <f t="shared" si="47"/>
        <v>0</v>
      </c>
      <c r="BJ223" s="35">
        <f t="shared" si="48"/>
        <v>0</v>
      </c>
      <c r="BK223" s="35">
        <f t="shared" si="49"/>
        <v>0</v>
      </c>
      <c r="BL223" s="35">
        <f t="shared" si="50"/>
        <v>0</v>
      </c>
      <c r="BM223" s="47">
        <f t="shared" si="51"/>
        <v>14</v>
      </c>
      <c r="BN223">
        <v>47</v>
      </c>
      <c r="BO223" t="str">
        <f t="shared" si="52"/>
        <v>Heusler</v>
      </c>
      <c r="BP223" t="str">
        <f t="shared" si="53"/>
        <v>Patricia</v>
      </c>
    </row>
    <row r="224" spans="1:69" x14ac:dyDescent="0.25">
      <c r="A224" s="14">
        <v>1975</v>
      </c>
      <c r="B224" t="s">
        <v>1392</v>
      </c>
      <c r="C224" t="s">
        <v>1393</v>
      </c>
      <c r="D224" s="26" t="s">
        <v>1394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14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si="43"/>
        <v>14</v>
      </c>
      <c r="BF224" s="35">
        <f t="shared" si="44"/>
        <v>14</v>
      </c>
      <c r="BG224" s="35">
        <f t="shared" si="45"/>
        <v>0</v>
      </c>
      <c r="BH224" s="35">
        <f t="shared" si="46"/>
        <v>0</v>
      </c>
      <c r="BI224" s="35">
        <f t="shared" si="47"/>
        <v>0</v>
      </c>
      <c r="BJ224" s="35">
        <f t="shared" si="48"/>
        <v>0</v>
      </c>
      <c r="BK224" s="35">
        <f t="shared" si="49"/>
        <v>0</v>
      </c>
      <c r="BL224" s="35">
        <f t="shared" si="50"/>
        <v>0</v>
      </c>
      <c r="BM224" s="47">
        <f t="shared" si="51"/>
        <v>14</v>
      </c>
      <c r="BN224">
        <v>47</v>
      </c>
      <c r="BO224" t="str">
        <f t="shared" si="52"/>
        <v>Maillefer</v>
      </c>
      <c r="BP224" t="str">
        <f t="shared" si="53"/>
        <v>Cristel</v>
      </c>
      <c r="BQ224" t="str">
        <f>D224</f>
        <v>IntensityWorkout</v>
      </c>
    </row>
    <row r="225" spans="1:69" x14ac:dyDescent="0.25">
      <c r="A225" s="14">
        <v>1980</v>
      </c>
      <c r="B225" t="s">
        <v>155</v>
      </c>
      <c r="C225" t="s">
        <v>1201</v>
      </c>
      <c r="D225" s="26" t="s">
        <v>379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7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f t="shared" si="43"/>
        <v>14</v>
      </c>
      <c r="BF225" s="35">
        <f t="shared" si="44"/>
        <v>7</v>
      </c>
      <c r="BG225" s="35">
        <f t="shared" si="45"/>
        <v>7</v>
      </c>
      <c r="BH225" s="35">
        <f t="shared" si="46"/>
        <v>0</v>
      </c>
      <c r="BI225" s="35">
        <f t="shared" si="47"/>
        <v>0</v>
      </c>
      <c r="BJ225" s="35">
        <f t="shared" si="48"/>
        <v>0</v>
      </c>
      <c r="BK225" s="35">
        <f t="shared" si="49"/>
        <v>0</v>
      </c>
      <c r="BL225" s="35">
        <f t="shared" si="50"/>
        <v>0</v>
      </c>
      <c r="BM225" s="47">
        <f t="shared" si="51"/>
        <v>14</v>
      </c>
      <c r="BN225">
        <v>47</v>
      </c>
      <c r="BO225" t="str">
        <f t="shared" si="52"/>
        <v>Martin</v>
      </c>
      <c r="BP225" t="str">
        <f t="shared" si="53"/>
        <v>Bénédicte</v>
      </c>
      <c r="BQ225" t="str">
        <f>D225</f>
        <v>Ollon</v>
      </c>
    </row>
    <row r="226" spans="1:69" x14ac:dyDescent="0.25">
      <c r="A226" s="14">
        <v>1983</v>
      </c>
      <c r="B226" t="s">
        <v>155</v>
      </c>
      <c r="C226" t="s">
        <v>3342</v>
      </c>
      <c r="D226" s="26" t="s">
        <v>3343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14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si="43"/>
        <v>14</v>
      </c>
      <c r="BF226" s="35">
        <f t="shared" si="44"/>
        <v>14</v>
      </c>
      <c r="BG226" s="35">
        <f t="shared" si="45"/>
        <v>0</v>
      </c>
      <c r="BH226" s="35">
        <f t="shared" si="46"/>
        <v>0</v>
      </c>
      <c r="BI226" s="35">
        <f t="shared" si="47"/>
        <v>0</v>
      </c>
      <c r="BJ226" s="35">
        <f t="shared" si="48"/>
        <v>0</v>
      </c>
      <c r="BK226" s="35">
        <f t="shared" si="49"/>
        <v>0</v>
      </c>
      <c r="BL226" s="35">
        <f t="shared" si="50"/>
        <v>0</v>
      </c>
      <c r="BM226" s="47">
        <f t="shared" si="51"/>
        <v>14</v>
      </c>
      <c r="BN226">
        <v>47</v>
      </c>
      <c r="BO226" t="str">
        <f t="shared" si="52"/>
        <v>Martin</v>
      </c>
      <c r="BP226" t="str">
        <f t="shared" si="53"/>
        <v>Alexia</v>
      </c>
      <c r="BQ226" t="str">
        <f>D226</f>
        <v>Strasburg</v>
      </c>
    </row>
    <row r="227" spans="1:69" x14ac:dyDescent="0.25">
      <c r="A227" s="14">
        <v>1981</v>
      </c>
      <c r="B227" t="s">
        <v>5769</v>
      </c>
      <c r="C227" t="s">
        <v>5770</v>
      </c>
      <c r="D227" s="26" t="s">
        <v>307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14</v>
      </c>
      <c r="BA227">
        <v>0</v>
      </c>
      <c r="BB227">
        <v>0</v>
      </c>
      <c r="BC227">
        <v>0</v>
      </c>
      <c r="BD227">
        <v>0</v>
      </c>
      <c r="BE227">
        <f t="shared" si="43"/>
        <v>14</v>
      </c>
      <c r="BF227" s="35">
        <f t="shared" si="44"/>
        <v>14</v>
      </c>
      <c r="BG227" s="35">
        <f t="shared" si="45"/>
        <v>0</v>
      </c>
      <c r="BH227" s="35">
        <f t="shared" si="46"/>
        <v>0</v>
      </c>
      <c r="BI227" s="35">
        <f t="shared" si="47"/>
        <v>0</v>
      </c>
      <c r="BJ227" s="35">
        <f t="shared" si="48"/>
        <v>0</v>
      </c>
      <c r="BK227" s="35">
        <f t="shared" si="49"/>
        <v>0</v>
      </c>
      <c r="BL227" s="35">
        <f t="shared" si="50"/>
        <v>0</v>
      </c>
      <c r="BM227" s="47">
        <f t="shared" si="51"/>
        <v>14</v>
      </c>
      <c r="BN227">
        <v>47</v>
      </c>
      <c r="BO227" t="str">
        <f t="shared" si="52"/>
        <v>Moutailler</v>
      </c>
      <c r="BP227" t="str">
        <f t="shared" si="53"/>
        <v>Marie-Noëlle</v>
      </c>
      <c r="BQ227" t="str">
        <f>D227</f>
        <v>Neuvecelle</v>
      </c>
    </row>
    <row r="228" spans="1:69" x14ac:dyDescent="0.25">
      <c r="A228" s="14">
        <v>1977</v>
      </c>
      <c r="B228" t="s">
        <v>2253</v>
      </c>
      <c r="C228" t="s">
        <v>1466</v>
      </c>
      <c r="D228" s="26" t="s">
        <v>2254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si="43"/>
        <v>14</v>
      </c>
      <c r="BF228" s="35">
        <f t="shared" si="44"/>
        <v>14</v>
      </c>
      <c r="BG228" s="35">
        <f t="shared" si="45"/>
        <v>0</v>
      </c>
      <c r="BH228" s="35">
        <f t="shared" si="46"/>
        <v>0</v>
      </c>
      <c r="BI228" s="35">
        <f t="shared" si="47"/>
        <v>0</v>
      </c>
      <c r="BJ228" s="35">
        <f t="shared" si="48"/>
        <v>0</v>
      </c>
      <c r="BK228" s="35">
        <f t="shared" si="49"/>
        <v>0</v>
      </c>
      <c r="BL228" s="35">
        <f t="shared" si="50"/>
        <v>0</v>
      </c>
      <c r="BM228" s="47">
        <f t="shared" si="51"/>
        <v>14</v>
      </c>
      <c r="BN228">
        <v>47</v>
      </c>
      <c r="BO228" t="str">
        <f t="shared" si="52"/>
        <v>Stampfli</v>
      </c>
      <c r="BP228" t="str">
        <f t="shared" si="53"/>
        <v>Gabriela</v>
      </c>
      <c r="BQ228" t="str">
        <f>D228</f>
        <v>Sempach</v>
      </c>
    </row>
    <row r="229" spans="1:69" x14ac:dyDescent="0.25">
      <c r="A229" s="14">
        <v>1977</v>
      </c>
      <c r="B229" t="s">
        <v>845</v>
      </c>
      <c r="C229" t="s">
        <v>846</v>
      </c>
      <c r="D229" s="26"/>
      <c r="E229">
        <v>0</v>
      </c>
      <c r="F229">
        <v>0</v>
      </c>
      <c r="G229">
        <v>0</v>
      </c>
      <c r="H229">
        <v>0</v>
      </c>
      <c r="I229">
        <v>14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si="43"/>
        <v>14</v>
      </c>
      <c r="BF229" s="35">
        <f t="shared" si="44"/>
        <v>14</v>
      </c>
      <c r="BG229" s="35">
        <f t="shared" si="45"/>
        <v>0</v>
      </c>
      <c r="BH229" s="35">
        <f t="shared" si="46"/>
        <v>0</v>
      </c>
      <c r="BI229" s="35">
        <f t="shared" si="47"/>
        <v>0</v>
      </c>
      <c r="BJ229" s="35">
        <f t="shared" si="48"/>
        <v>0</v>
      </c>
      <c r="BK229" s="35">
        <f t="shared" si="49"/>
        <v>0</v>
      </c>
      <c r="BL229" s="35">
        <f t="shared" si="50"/>
        <v>0</v>
      </c>
      <c r="BM229" s="47">
        <f t="shared" si="51"/>
        <v>14</v>
      </c>
      <c r="BN229">
        <v>47</v>
      </c>
      <c r="BO229" t="str">
        <f t="shared" si="52"/>
        <v>Tissières</v>
      </c>
      <c r="BP229" t="str">
        <f t="shared" si="53"/>
        <v>Aline</v>
      </c>
    </row>
    <row r="230" spans="1:69" x14ac:dyDescent="0.25">
      <c r="A230" s="14">
        <v>1979</v>
      </c>
      <c r="B230" t="s">
        <v>3586</v>
      </c>
      <c r="C230" t="s">
        <v>3587</v>
      </c>
      <c r="D230" s="26" t="s">
        <v>3588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14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si="43"/>
        <v>14</v>
      </c>
      <c r="BF230" s="35">
        <f t="shared" si="44"/>
        <v>14</v>
      </c>
      <c r="BG230" s="35">
        <f t="shared" si="45"/>
        <v>0</v>
      </c>
      <c r="BH230" s="35">
        <f t="shared" si="46"/>
        <v>0</v>
      </c>
      <c r="BI230" s="35">
        <f t="shared" si="47"/>
        <v>0</v>
      </c>
      <c r="BJ230" s="35">
        <f t="shared" si="48"/>
        <v>0</v>
      </c>
      <c r="BK230" s="35">
        <f t="shared" si="49"/>
        <v>0</v>
      </c>
      <c r="BL230" s="35">
        <f t="shared" si="50"/>
        <v>0</v>
      </c>
      <c r="BM230" s="47">
        <f t="shared" si="51"/>
        <v>14</v>
      </c>
      <c r="BN230">
        <v>47</v>
      </c>
      <c r="BO230" t="str">
        <f t="shared" si="52"/>
        <v>Whitfield</v>
      </c>
      <c r="BP230" t="str">
        <f t="shared" si="53"/>
        <v>Beverley</v>
      </c>
      <c r="BQ230" t="str">
        <f>D230</f>
        <v>GB-London</v>
      </c>
    </row>
    <row r="231" spans="1:69" x14ac:dyDescent="0.25">
      <c r="A231" s="14">
        <v>1975</v>
      </c>
      <c r="B231" t="s">
        <v>4668</v>
      </c>
      <c r="C231" t="s">
        <v>4669</v>
      </c>
      <c r="D231" s="26" t="s">
        <v>2059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14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f t="shared" si="43"/>
        <v>14</v>
      </c>
      <c r="BF231" s="35">
        <f t="shared" si="44"/>
        <v>14</v>
      </c>
      <c r="BG231" s="35">
        <f t="shared" si="45"/>
        <v>0</v>
      </c>
      <c r="BH231" s="35">
        <f t="shared" si="46"/>
        <v>0</v>
      </c>
      <c r="BI231" s="35">
        <f t="shared" si="47"/>
        <v>0</v>
      </c>
      <c r="BJ231" s="35">
        <f t="shared" si="48"/>
        <v>0</v>
      </c>
      <c r="BK231" s="35">
        <f t="shared" si="49"/>
        <v>0</v>
      </c>
      <c r="BL231" s="35">
        <f t="shared" si="50"/>
        <v>0</v>
      </c>
      <c r="BM231" s="47">
        <f t="shared" si="51"/>
        <v>14</v>
      </c>
      <c r="BN231">
        <v>47</v>
      </c>
      <c r="BO231" t="str">
        <f t="shared" si="52"/>
        <v>Zweimüller</v>
      </c>
      <c r="BP231" t="str">
        <f t="shared" si="53"/>
        <v>Tina</v>
      </c>
      <c r="BQ231" t="str">
        <f>D231</f>
        <v>Winterthur</v>
      </c>
    </row>
    <row r="232" spans="1:69" x14ac:dyDescent="0.25">
      <c r="A232" s="14">
        <v>1977</v>
      </c>
      <c r="B232" t="s">
        <v>847</v>
      </c>
      <c r="C232" t="s">
        <v>848</v>
      </c>
      <c r="D232" s="26"/>
      <c r="E232">
        <v>0</v>
      </c>
      <c r="F232">
        <v>0</v>
      </c>
      <c r="G232">
        <v>0</v>
      </c>
      <c r="H232">
        <v>0</v>
      </c>
      <c r="I232">
        <v>13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si="43"/>
        <v>13</v>
      </c>
      <c r="BF232" s="35">
        <f t="shared" si="44"/>
        <v>13</v>
      </c>
      <c r="BG232" s="35">
        <f t="shared" si="45"/>
        <v>0</v>
      </c>
      <c r="BH232" s="35">
        <f t="shared" si="46"/>
        <v>0</v>
      </c>
      <c r="BI232" s="35">
        <f t="shared" si="47"/>
        <v>0</v>
      </c>
      <c r="BJ232" s="35">
        <f t="shared" si="48"/>
        <v>0</v>
      </c>
      <c r="BK232" s="35">
        <f t="shared" si="49"/>
        <v>0</v>
      </c>
      <c r="BL232" s="35">
        <f t="shared" si="50"/>
        <v>0</v>
      </c>
      <c r="BM232" s="47">
        <f t="shared" si="51"/>
        <v>13</v>
      </c>
      <c r="BN232">
        <v>48</v>
      </c>
      <c r="BO232" t="str">
        <f t="shared" si="52"/>
        <v>Boaron</v>
      </c>
      <c r="BP232" t="str">
        <f t="shared" si="53"/>
        <v>Béa</v>
      </c>
    </row>
    <row r="233" spans="1:69" x14ac:dyDescent="0.25">
      <c r="A233" s="14">
        <v>1983</v>
      </c>
      <c r="B233" t="s">
        <v>5923</v>
      </c>
      <c r="C233" t="s">
        <v>5553</v>
      </c>
      <c r="D233" s="26" t="s">
        <v>5924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13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si="43"/>
        <v>13</v>
      </c>
      <c r="BF233" s="35">
        <f t="shared" si="44"/>
        <v>13</v>
      </c>
      <c r="BG233" s="35">
        <f t="shared" si="45"/>
        <v>0</v>
      </c>
      <c r="BH233" s="35">
        <f t="shared" si="46"/>
        <v>0</v>
      </c>
      <c r="BI233" s="35">
        <f t="shared" si="47"/>
        <v>0</v>
      </c>
      <c r="BJ233" s="35">
        <f t="shared" si="48"/>
        <v>0</v>
      </c>
      <c r="BK233" s="35">
        <f t="shared" si="49"/>
        <v>0</v>
      </c>
      <c r="BL233" s="35">
        <f t="shared" si="50"/>
        <v>0</v>
      </c>
      <c r="BM233" s="47">
        <f t="shared" si="51"/>
        <v>13</v>
      </c>
      <c r="BN233">
        <v>48</v>
      </c>
      <c r="BO233" t="str">
        <f t="shared" si="52"/>
        <v>Boucaud</v>
      </c>
      <c r="BP233" t="str">
        <f t="shared" si="53"/>
        <v>Marie-Charlotte</v>
      </c>
      <c r="BQ233" t="str">
        <f t="shared" ref="BQ233:BQ244" si="56">D233</f>
        <v>Chamalières</v>
      </c>
    </row>
    <row r="234" spans="1:69" x14ac:dyDescent="0.25">
      <c r="A234" s="14">
        <v>1977</v>
      </c>
      <c r="B234" t="s">
        <v>5679</v>
      </c>
      <c r="C234" t="s">
        <v>3941</v>
      </c>
      <c r="D234" s="26" t="s">
        <v>77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13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si="43"/>
        <v>13</v>
      </c>
      <c r="BF234" s="35">
        <f t="shared" si="44"/>
        <v>13</v>
      </c>
      <c r="BG234" s="35">
        <f t="shared" si="45"/>
        <v>0</v>
      </c>
      <c r="BH234" s="35">
        <f t="shared" si="46"/>
        <v>0</v>
      </c>
      <c r="BI234" s="35">
        <f t="shared" si="47"/>
        <v>0</v>
      </c>
      <c r="BJ234" s="35">
        <f t="shared" si="48"/>
        <v>0</v>
      </c>
      <c r="BK234" s="35">
        <f t="shared" si="49"/>
        <v>0</v>
      </c>
      <c r="BL234" s="35">
        <f t="shared" si="50"/>
        <v>0</v>
      </c>
      <c r="BM234" s="47">
        <f t="shared" si="51"/>
        <v>13</v>
      </c>
      <c r="BN234">
        <v>48</v>
      </c>
      <c r="BO234" t="str">
        <f t="shared" si="52"/>
        <v>Bouissou</v>
      </c>
      <c r="BP234" t="str">
        <f t="shared" si="53"/>
        <v>Mylène</v>
      </c>
      <c r="BQ234" t="str">
        <f t="shared" si="56"/>
        <v>Monthey</v>
      </c>
    </row>
    <row r="235" spans="1:69" x14ac:dyDescent="0.25">
      <c r="A235" s="14">
        <v>1979</v>
      </c>
      <c r="B235" t="s">
        <v>570</v>
      </c>
      <c r="C235" t="s">
        <v>141</v>
      </c>
      <c r="D235" s="26" t="s">
        <v>60</v>
      </c>
      <c r="E235">
        <v>0</v>
      </c>
      <c r="F235">
        <v>0</v>
      </c>
      <c r="G235">
        <v>13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si="43"/>
        <v>13</v>
      </c>
      <c r="BF235" s="35">
        <f t="shared" si="44"/>
        <v>13</v>
      </c>
      <c r="BG235" s="35">
        <f t="shared" si="45"/>
        <v>0</v>
      </c>
      <c r="BH235" s="35">
        <f t="shared" si="46"/>
        <v>0</v>
      </c>
      <c r="BI235" s="35">
        <f t="shared" si="47"/>
        <v>0</v>
      </c>
      <c r="BJ235" s="35">
        <f t="shared" si="48"/>
        <v>0</v>
      </c>
      <c r="BK235" s="35">
        <f t="shared" si="49"/>
        <v>0</v>
      </c>
      <c r="BL235" s="35">
        <f t="shared" si="50"/>
        <v>0</v>
      </c>
      <c r="BM235" s="47">
        <f t="shared" si="51"/>
        <v>13</v>
      </c>
      <c r="BN235">
        <v>48</v>
      </c>
      <c r="BO235" t="str">
        <f t="shared" si="52"/>
        <v>Bridoux Abbet</v>
      </c>
      <c r="BP235" t="str">
        <f t="shared" si="53"/>
        <v>Delphine</v>
      </c>
      <c r="BQ235" t="str">
        <f t="shared" si="56"/>
        <v>Fully</v>
      </c>
    </row>
    <row r="236" spans="1:69" x14ac:dyDescent="0.25">
      <c r="A236" s="14">
        <v>1980</v>
      </c>
      <c r="B236" t="s">
        <v>4077</v>
      </c>
      <c r="C236" t="s">
        <v>4078</v>
      </c>
      <c r="D236" s="26" t="s">
        <v>3073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13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si="43"/>
        <v>13</v>
      </c>
      <c r="BF236" s="35">
        <f t="shared" si="44"/>
        <v>13</v>
      </c>
      <c r="BG236" s="35">
        <f t="shared" si="45"/>
        <v>0</v>
      </c>
      <c r="BH236" s="35">
        <f t="shared" si="46"/>
        <v>0</v>
      </c>
      <c r="BI236" s="35">
        <f t="shared" si="47"/>
        <v>0</v>
      </c>
      <c r="BJ236" s="35">
        <f t="shared" si="48"/>
        <v>0</v>
      </c>
      <c r="BK236" s="35">
        <f t="shared" si="49"/>
        <v>0</v>
      </c>
      <c r="BL236" s="35">
        <f t="shared" si="50"/>
        <v>0</v>
      </c>
      <c r="BM236" s="47">
        <f t="shared" si="51"/>
        <v>13</v>
      </c>
      <c r="BN236">
        <v>48</v>
      </c>
      <c r="BO236" t="str">
        <f t="shared" si="52"/>
        <v>Burgdorfer</v>
      </c>
      <c r="BP236" t="str">
        <f t="shared" si="53"/>
        <v>Christele</v>
      </c>
      <c r="BQ236" t="str">
        <f t="shared" si="56"/>
        <v>Cortaillod</v>
      </c>
    </row>
    <row r="237" spans="1:69" x14ac:dyDescent="0.25">
      <c r="A237" s="14">
        <v>1981</v>
      </c>
      <c r="B237" t="s">
        <v>350</v>
      </c>
      <c r="C237" t="s">
        <v>349</v>
      </c>
      <c r="D237" s="26" t="s">
        <v>216</v>
      </c>
      <c r="E237">
        <v>0</v>
      </c>
      <c r="F237">
        <v>0</v>
      </c>
      <c r="G237">
        <v>0</v>
      </c>
      <c r="H237">
        <v>13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f t="shared" si="43"/>
        <v>13</v>
      </c>
      <c r="BF237" s="35">
        <f t="shared" si="44"/>
        <v>13</v>
      </c>
      <c r="BG237" s="35">
        <f t="shared" si="45"/>
        <v>0</v>
      </c>
      <c r="BH237" s="35">
        <f t="shared" si="46"/>
        <v>0</v>
      </c>
      <c r="BI237" s="35">
        <f t="shared" si="47"/>
        <v>0</v>
      </c>
      <c r="BJ237" s="35">
        <f t="shared" si="48"/>
        <v>0</v>
      </c>
      <c r="BK237" s="35">
        <f t="shared" si="49"/>
        <v>0</v>
      </c>
      <c r="BL237" s="35">
        <f t="shared" si="50"/>
        <v>0</v>
      </c>
      <c r="BM237" s="47">
        <f t="shared" si="51"/>
        <v>13</v>
      </c>
      <c r="BN237">
        <v>48</v>
      </c>
      <c r="BO237" t="str">
        <f t="shared" si="52"/>
        <v>Buttet</v>
      </c>
      <c r="BP237" t="str">
        <f t="shared" si="53"/>
        <v>Laetitia</v>
      </c>
      <c r="BQ237" t="str">
        <f t="shared" si="56"/>
        <v>Muraz-Collombey</v>
      </c>
    </row>
    <row r="238" spans="1:69" x14ac:dyDescent="0.25">
      <c r="A238" s="14">
        <v>1976</v>
      </c>
      <c r="B238" t="s">
        <v>719</v>
      </c>
      <c r="C238" t="s">
        <v>141</v>
      </c>
      <c r="D238" s="26" t="s">
        <v>157</v>
      </c>
      <c r="E238">
        <v>0</v>
      </c>
      <c r="F238">
        <v>13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si="43"/>
        <v>13</v>
      </c>
      <c r="BF238" s="35">
        <f t="shared" si="44"/>
        <v>13</v>
      </c>
      <c r="BG238" s="35">
        <f t="shared" si="45"/>
        <v>0</v>
      </c>
      <c r="BH238" s="35">
        <f t="shared" si="46"/>
        <v>0</v>
      </c>
      <c r="BI238" s="35">
        <f t="shared" si="47"/>
        <v>0</v>
      </c>
      <c r="BJ238" s="35">
        <f t="shared" si="48"/>
        <v>0</v>
      </c>
      <c r="BK238" s="35">
        <f t="shared" si="49"/>
        <v>0</v>
      </c>
      <c r="BL238" s="35">
        <f t="shared" si="50"/>
        <v>0</v>
      </c>
      <c r="BM238" s="47">
        <f t="shared" si="51"/>
        <v>13</v>
      </c>
      <c r="BN238">
        <v>48</v>
      </c>
      <c r="BO238" t="str">
        <f t="shared" si="52"/>
        <v>Deprez</v>
      </c>
      <c r="BP238" t="str">
        <f t="shared" si="53"/>
        <v>Delphine</v>
      </c>
      <c r="BQ238" t="str">
        <f t="shared" si="56"/>
        <v>Randogne</v>
      </c>
    </row>
    <row r="239" spans="1:69" x14ac:dyDescent="0.25">
      <c r="A239" s="14">
        <v>1980</v>
      </c>
      <c r="B239" t="s">
        <v>2895</v>
      </c>
      <c r="C239" t="s">
        <v>146</v>
      </c>
      <c r="D239" s="26" t="s">
        <v>105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13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si="43"/>
        <v>13</v>
      </c>
      <c r="BF239" s="35">
        <f t="shared" si="44"/>
        <v>13</v>
      </c>
      <c r="BG239" s="35">
        <f t="shared" si="45"/>
        <v>0</v>
      </c>
      <c r="BH239" s="35">
        <f t="shared" si="46"/>
        <v>0</v>
      </c>
      <c r="BI239" s="35">
        <f t="shared" si="47"/>
        <v>0</v>
      </c>
      <c r="BJ239" s="35">
        <f t="shared" si="48"/>
        <v>0</v>
      </c>
      <c r="BK239" s="35">
        <f t="shared" si="49"/>
        <v>0</v>
      </c>
      <c r="BL239" s="35">
        <f t="shared" si="50"/>
        <v>0</v>
      </c>
      <c r="BM239" s="47">
        <f t="shared" si="51"/>
        <v>13</v>
      </c>
      <c r="BN239">
        <v>48</v>
      </c>
      <c r="BO239" t="str">
        <f t="shared" si="52"/>
        <v>Duchoud</v>
      </c>
      <c r="BP239" t="str">
        <f t="shared" si="53"/>
        <v>Sarah</v>
      </c>
      <c r="BQ239" t="str">
        <f t="shared" si="56"/>
        <v>Savièse</v>
      </c>
    </row>
    <row r="240" spans="1:69" x14ac:dyDescent="0.25">
      <c r="A240" s="14">
        <v>1980</v>
      </c>
      <c r="B240" t="s">
        <v>1532</v>
      </c>
      <c r="C240" t="s">
        <v>2564</v>
      </c>
      <c r="D240" s="26" t="s">
        <v>1457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7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6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si="43"/>
        <v>13</v>
      </c>
      <c r="BF240" s="35">
        <f t="shared" si="44"/>
        <v>7</v>
      </c>
      <c r="BG240" s="35">
        <f t="shared" si="45"/>
        <v>6</v>
      </c>
      <c r="BH240" s="35">
        <f t="shared" si="46"/>
        <v>0</v>
      </c>
      <c r="BI240" s="35">
        <f t="shared" si="47"/>
        <v>0</v>
      </c>
      <c r="BJ240" s="35">
        <f t="shared" si="48"/>
        <v>0</v>
      </c>
      <c r="BK240" s="35">
        <f t="shared" si="49"/>
        <v>0</v>
      </c>
      <c r="BL240" s="35">
        <f t="shared" si="50"/>
        <v>0</v>
      </c>
      <c r="BM240" s="47">
        <f t="shared" si="51"/>
        <v>13</v>
      </c>
      <c r="BN240">
        <v>48</v>
      </c>
      <c r="BO240" t="str">
        <f t="shared" si="52"/>
        <v>Holzer</v>
      </c>
      <c r="BP240" t="str">
        <f t="shared" si="53"/>
        <v>Franziska</v>
      </c>
      <c r="BQ240" t="str">
        <f t="shared" si="56"/>
        <v>Naters</v>
      </c>
    </row>
    <row r="241" spans="1:69" x14ac:dyDescent="0.25">
      <c r="A241" s="14">
        <v>1979</v>
      </c>
      <c r="B241" t="s">
        <v>2225</v>
      </c>
      <c r="C241" t="s">
        <v>685</v>
      </c>
      <c r="D241" s="26" t="s">
        <v>2226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si="43"/>
        <v>13</v>
      </c>
      <c r="BF241" s="35">
        <f t="shared" si="44"/>
        <v>13</v>
      </c>
      <c r="BG241" s="35">
        <f t="shared" si="45"/>
        <v>0</v>
      </c>
      <c r="BH241" s="35">
        <f t="shared" si="46"/>
        <v>0</v>
      </c>
      <c r="BI241" s="35">
        <f t="shared" si="47"/>
        <v>0</v>
      </c>
      <c r="BJ241" s="35">
        <f t="shared" si="48"/>
        <v>0</v>
      </c>
      <c r="BK241" s="35">
        <f t="shared" si="49"/>
        <v>0</v>
      </c>
      <c r="BL241" s="35">
        <f t="shared" si="50"/>
        <v>0</v>
      </c>
      <c r="BM241" s="47">
        <f t="shared" si="51"/>
        <v>13</v>
      </c>
      <c r="BN241">
        <v>48</v>
      </c>
      <c r="BO241" t="str">
        <f t="shared" si="52"/>
        <v>Imfeld</v>
      </c>
      <c r="BP241" t="str">
        <f t="shared" si="53"/>
        <v>Olivia</v>
      </c>
      <c r="BQ241" t="str">
        <f t="shared" si="56"/>
        <v>Zollikerberg</v>
      </c>
    </row>
    <row r="242" spans="1:69" x14ac:dyDescent="0.25">
      <c r="A242" s="14">
        <v>1983</v>
      </c>
      <c r="B242" t="s">
        <v>4906</v>
      </c>
      <c r="C242" t="s">
        <v>1081</v>
      </c>
      <c r="D242" s="26" t="s">
        <v>1457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13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si="43"/>
        <v>13</v>
      </c>
      <c r="BF242" s="35">
        <f t="shared" si="44"/>
        <v>13</v>
      </c>
      <c r="BG242" s="35">
        <f t="shared" si="45"/>
        <v>0</v>
      </c>
      <c r="BH242" s="35">
        <f t="shared" si="46"/>
        <v>0</v>
      </c>
      <c r="BI242" s="35">
        <f t="shared" si="47"/>
        <v>0</v>
      </c>
      <c r="BJ242" s="35">
        <f t="shared" si="48"/>
        <v>0</v>
      </c>
      <c r="BK242" s="35">
        <f t="shared" si="49"/>
        <v>0</v>
      </c>
      <c r="BL242" s="35">
        <f t="shared" si="50"/>
        <v>0</v>
      </c>
      <c r="BM242" s="47">
        <f t="shared" si="51"/>
        <v>13</v>
      </c>
      <c r="BN242">
        <v>48</v>
      </c>
      <c r="BO242" t="str">
        <f t="shared" si="52"/>
        <v>Jenelten</v>
      </c>
      <c r="BP242" t="str">
        <f t="shared" si="53"/>
        <v>Barbara</v>
      </c>
      <c r="BQ242" t="str">
        <f t="shared" si="56"/>
        <v>Naters</v>
      </c>
    </row>
    <row r="243" spans="1:69" x14ac:dyDescent="0.25">
      <c r="A243" s="14">
        <v>1977</v>
      </c>
      <c r="B243" t="s">
        <v>728</v>
      </c>
      <c r="C243" t="s">
        <v>729</v>
      </c>
      <c r="D243" s="26" t="s">
        <v>558</v>
      </c>
      <c r="E243">
        <v>0</v>
      </c>
      <c r="F243">
        <v>7</v>
      </c>
      <c r="G243">
        <v>0</v>
      </c>
      <c r="H243">
        <v>0</v>
      </c>
      <c r="I243">
        <v>0</v>
      </c>
      <c r="J243">
        <v>6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si="43"/>
        <v>13</v>
      </c>
      <c r="BF243" s="35">
        <f t="shared" si="44"/>
        <v>7</v>
      </c>
      <c r="BG243" s="35">
        <f t="shared" si="45"/>
        <v>6</v>
      </c>
      <c r="BH243" s="35">
        <f t="shared" si="46"/>
        <v>0</v>
      </c>
      <c r="BI243" s="35">
        <f t="shared" si="47"/>
        <v>0</v>
      </c>
      <c r="BJ243" s="35">
        <f t="shared" si="48"/>
        <v>0</v>
      </c>
      <c r="BK243" s="35">
        <f t="shared" si="49"/>
        <v>0</v>
      </c>
      <c r="BL243" s="35">
        <f t="shared" si="50"/>
        <v>0</v>
      </c>
      <c r="BM243" s="47">
        <f t="shared" si="51"/>
        <v>13</v>
      </c>
      <c r="BN243">
        <v>48</v>
      </c>
      <c r="BO243" t="str">
        <f t="shared" si="52"/>
        <v>Les Amort</v>
      </c>
      <c r="BP243" t="str">
        <f t="shared" si="53"/>
        <v>Agota</v>
      </c>
      <c r="BQ243" t="str">
        <f t="shared" si="56"/>
        <v>Sierre</v>
      </c>
    </row>
    <row r="244" spans="1:69" x14ac:dyDescent="0.25">
      <c r="A244" s="14">
        <v>1980</v>
      </c>
      <c r="B244" t="s">
        <v>4670</v>
      </c>
      <c r="C244" t="s">
        <v>4671</v>
      </c>
      <c r="D244" s="26" t="s">
        <v>4672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13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si="43"/>
        <v>13</v>
      </c>
      <c r="BF244" s="35">
        <f t="shared" si="44"/>
        <v>13</v>
      </c>
      <c r="BG244" s="35">
        <f t="shared" si="45"/>
        <v>0</v>
      </c>
      <c r="BH244" s="35">
        <f t="shared" si="46"/>
        <v>0</v>
      </c>
      <c r="BI244" s="35">
        <f t="shared" si="47"/>
        <v>0</v>
      </c>
      <c r="BJ244" s="35">
        <f t="shared" si="48"/>
        <v>0</v>
      </c>
      <c r="BK244" s="35">
        <f t="shared" si="49"/>
        <v>0</v>
      </c>
      <c r="BL244" s="35">
        <f t="shared" si="50"/>
        <v>0</v>
      </c>
      <c r="BM244" s="47">
        <f t="shared" si="51"/>
        <v>13</v>
      </c>
      <c r="BN244">
        <v>48</v>
      </c>
      <c r="BO244" t="str">
        <f t="shared" si="52"/>
        <v>Marjosola</v>
      </c>
      <c r="BP244" t="str">
        <f t="shared" si="53"/>
        <v>Ulla</v>
      </c>
      <c r="BQ244" t="str">
        <f t="shared" si="56"/>
        <v>Helsinski</v>
      </c>
    </row>
    <row r="245" spans="1:69" x14ac:dyDescent="0.25">
      <c r="A245" s="14">
        <v>1978</v>
      </c>
      <c r="B245" t="s">
        <v>1162</v>
      </c>
      <c r="C245" t="s">
        <v>368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13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si="43"/>
        <v>13</v>
      </c>
      <c r="BF245" s="35">
        <f t="shared" si="44"/>
        <v>13</v>
      </c>
      <c r="BG245" s="35">
        <f t="shared" si="45"/>
        <v>0</v>
      </c>
      <c r="BH245" s="35">
        <f t="shared" si="46"/>
        <v>0</v>
      </c>
      <c r="BI245" s="35">
        <f t="shared" si="47"/>
        <v>0</v>
      </c>
      <c r="BJ245" s="35">
        <f t="shared" si="48"/>
        <v>0</v>
      </c>
      <c r="BK245" s="35">
        <f t="shared" si="49"/>
        <v>0</v>
      </c>
      <c r="BL245" s="35">
        <f t="shared" si="50"/>
        <v>0</v>
      </c>
      <c r="BM245" s="47">
        <f t="shared" si="51"/>
        <v>13</v>
      </c>
      <c r="BN245">
        <v>48</v>
      </c>
      <c r="BO245" t="str">
        <f t="shared" si="52"/>
        <v>Pitteloud</v>
      </c>
      <c r="BP245" t="str">
        <f t="shared" si="53"/>
        <v>Marie</v>
      </c>
    </row>
    <row r="246" spans="1:69" x14ac:dyDescent="0.25">
      <c r="A246" s="14">
        <v>1983</v>
      </c>
      <c r="B246" t="s">
        <v>4305</v>
      </c>
      <c r="C246" t="s">
        <v>4306</v>
      </c>
      <c r="D246" s="26" t="s">
        <v>4307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13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si="43"/>
        <v>13</v>
      </c>
      <c r="BF246" s="35">
        <f t="shared" si="44"/>
        <v>13</v>
      </c>
      <c r="BG246" s="35">
        <f t="shared" si="45"/>
        <v>0</v>
      </c>
      <c r="BH246" s="35">
        <f t="shared" si="46"/>
        <v>0</v>
      </c>
      <c r="BI246" s="35">
        <f t="shared" si="47"/>
        <v>0</v>
      </c>
      <c r="BJ246" s="35">
        <f t="shared" si="48"/>
        <v>0</v>
      </c>
      <c r="BK246" s="35">
        <f t="shared" si="49"/>
        <v>0</v>
      </c>
      <c r="BL246" s="35">
        <f t="shared" si="50"/>
        <v>0</v>
      </c>
      <c r="BM246" s="47">
        <f t="shared" si="51"/>
        <v>13</v>
      </c>
      <c r="BN246">
        <v>48</v>
      </c>
      <c r="BO246" t="str">
        <f t="shared" si="52"/>
        <v>Scegaarden</v>
      </c>
      <c r="BP246" t="str">
        <f t="shared" si="53"/>
        <v>Cécilie</v>
      </c>
      <c r="BQ246" t="str">
        <f>D246</f>
        <v>Stabekk</v>
      </c>
    </row>
    <row r="247" spans="1:69" x14ac:dyDescent="0.25">
      <c r="A247" s="14">
        <v>1980</v>
      </c>
      <c r="B247" t="s">
        <v>2386</v>
      </c>
      <c r="C247" t="s">
        <v>2902</v>
      </c>
      <c r="D247" s="26" t="s">
        <v>105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8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5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si="43"/>
        <v>13</v>
      </c>
      <c r="BF247" s="35">
        <f t="shared" si="44"/>
        <v>8</v>
      </c>
      <c r="BG247" s="35">
        <f t="shared" si="45"/>
        <v>5</v>
      </c>
      <c r="BH247" s="35">
        <f t="shared" si="46"/>
        <v>0</v>
      </c>
      <c r="BI247" s="35">
        <f t="shared" si="47"/>
        <v>0</v>
      </c>
      <c r="BJ247" s="35">
        <f t="shared" si="48"/>
        <v>0</v>
      </c>
      <c r="BK247" s="35">
        <f t="shared" si="49"/>
        <v>0</v>
      </c>
      <c r="BL247" s="35">
        <f t="shared" si="50"/>
        <v>0</v>
      </c>
      <c r="BM247" s="47">
        <f t="shared" si="51"/>
        <v>13</v>
      </c>
      <c r="BN247">
        <v>48</v>
      </c>
      <c r="BO247" t="str">
        <f t="shared" si="52"/>
        <v>Seiler</v>
      </c>
      <c r="BP247" t="str">
        <f t="shared" si="53"/>
        <v>Juliana</v>
      </c>
      <c r="BQ247" t="str">
        <f>D247</f>
        <v>Savièse</v>
      </c>
    </row>
    <row r="248" spans="1:69" x14ac:dyDescent="0.25">
      <c r="A248" s="14">
        <v>1977</v>
      </c>
      <c r="B248" t="s">
        <v>4135</v>
      </c>
      <c r="C248" t="s">
        <v>524</v>
      </c>
      <c r="D248" s="26" t="s">
        <v>4137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13</v>
      </c>
      <c r="BC248">
        <v>0</v>
      </c>
      <c r="BD248">
        <v>0</v>
      </c>
      <c r="BE248">
        <f t="shared" si="43"/>
        <v>13</v>
      </c>
      <c r="BF248" s="35">
        <f t="shared" si="44"/>
        <v>13</v>
      </c>
      <c r="BG248" s="35">
        <f t="shared" si="45"/>
        <v>0</v>
      </c>
      <c r="BH248" s="35">
        <f t="shared" si="46"/>
        <v>0</v>
      </c>
      <c r="BI248" s="35">
        <f t="shared" si="47"/>
        <v>0</v>
      </c>
      <c r="BJ248" s="35">
        <f t="shared" si="48"/>
        <v>0</v>
      </c>
      <c r="BK248" s="35">
        <f t="shared" si="49"/>
        <v>0</v>
      </c>
      <c r="BL248" s="35">
        <f t="shared" si="50"/>
        <v>0</v>
      </c>
      <c r="BM248" s="47">
        <f t="shared" si="51"/>
        <v>13</v>
      </c>
      <c r="BN248">
        <v>48</v>
      </c>
      <c r="BO248" t="str">
        <f t="shared" si="52"/>
        <v>Vial</v>
      </c>
      <c r="BP248" t="str">
        <f t="shared" si="53"/>
        <v>Céline</v>
      </c>
      <c r="BQ248" t="str">
        <f>D248</f>
        <v>Echarlens</v>
      </c>
    </row>
    <row r="249" spans="1:69" x14ac:dyDescent="0.25">
      <c r="A249" s="14">
        <v>1983</v>
      </c>
      <c r="B249" t="s">
        <v>2599</v>
      </c>
      <c r="C249" t="s">
        <v>146</v>
      </c>
      <c r="D249" s="26" t="s">
        <v>2600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13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si="43"/>
        <v>13</v>
      </c>
      <c r="BF249" s="35">
        <f t="shared" si="44"/>
        <v>13</v>
      </c>
      <c r="BG249" s="35">
        <f t="shared" si="45"/>
        <v>0</v>
      </c>
      <c r="BH249" s="35">
        <f t="shared" si="46"/>
        <v>0</v>
      </c>
      <c r="BI249" s="35">
        <f t="shared" si="47"/>
        <v>0</v>
      </c>
      <c r="BJ249" s="35">
        <f t="shared" si="48"/>
        <v>0</v>
      </c>
      <c r="BK249" s="35">
        <f t="shared" si="49"/>
        <v>0</v>
      </c>
      <c r="BL249" s="35">
        <f t="shared" si="50"/>
        <v>0</v>
      </c>
      <c r="BM249" s="47">
        <f t="shared" si="51"/>
        <v>13</v>
      </c>
      <c r="BN249">
        <v>48</v>
      </c>
      <c r="BO249" t="str">
        <f t="shared" si="52"/>
        <v>Vossier</v>
      </c>
      <c r="BP249" t="str">
        <f t="shared" si="53"/>
        <v>Sarah</v>
      </c>
      <c r="BQ249" t="str">
        <f>D249</f>
        <v>Konolfingen</v>
      </c>
    </row>
    <row r="250" spans="1:69" x14ac:dyDescent="0.25">
      <c r="A250" s="14">
        <v>1977</v>
      </c>
      <c r="B250" t="s">
        <v>4289</v>
      </c>
      <c r="C250" t="s">
        <v>5046</v>
      </c>
      <c r="D250" s="26" t="s">
        <v>5047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13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si="43"/>
        <v>13</v>
      </c>
      <c r="BF250" s="35">
        <f t="shared" si="44"/>
        <v>13</v>
      </c>
      <c r="BG250" s="35">
        <f t="shared" si="45"/>
        <v>0</v>
      </c>
      <c r="BH250" s="35">
        <f t="shared" si="46"/>
        <v>0</v>
      </c>
      <c r="BI250" s="35">
        <f t="shared" si="47"/>
        <v>0</v>
      </c>
      <c r="BJ250" s="35">
        <f t="shared" si="48"/>
        <v>0</v>
      </c>
      <c r="BK250" s="35">
        <f t="shared" si="49"/>
        <v>0</v>
      </c>
      <c r="BL250" s="35">
        <f t="shared" si="50"/>
        <v>0</v>
      </c>
      <c r="BM250" s="47">
        <f t="shared" si="51"/>
        <v>13</v>
      </c>
      <c r="BN250">
        <v>48</v>
      </c>
      <c r="BO250" t="str">
        <f t="shared" si="52"/>
        <v>Wisniewska</v>
      </c>
      <c r="BP250" t="str">
        <f t="shared" si="53"/>
        <v>Joanna</v>
      </c>
      <c r="BQ250" t="str">
        <f>D250</f>
        <v>Bike Run</v>
      </c>
    </row>
    <row r="251" spans="1:69" x14ac:dyDescent="0.25">
      <c r="A251" s="14">
        <v>1976</v>
      </c>
      <c r="B251" t="s">
        <v>627</v>
      </c>
      <c r="C251" t="s">
        <v>751</v>
      </c>
      <c r="D251" s="26"/>
      <c r="E251">
        <v>0</v>
      </c>
      <c r="F251">
        <v>0</v>
      </c>
      <c r="G251">
        <v>0</v>
      </c>
      <c r="H251">
        <v>0</v>
      </c>
      <c r="I251">
        <v>12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si="43"/>
        <v>12</v>
      </c>
      <c r="BF251" s="35">
        <f t="shared" si="44"/>
        <v>12</v>
      </c>
      <c r="BG251" s="35">
        <f t="shared" si="45"/>
        <v>0</v>
      </c>
      <c r="BH251" s="35">
        <f t="shared" si="46"/>
        <v>0</v>
      </c>
      <c r="BI251" s="35">
        <f t="shared" si="47"/>
        <v>0</v>
      </c>
      <c r="BJ251" s="35">
        <f t="shared" si="48"/>
        <v>0</v>
      </c>
      <c r="BK251" s="35">
        <f t="shared" si="49"/>
        <v>0</v>
      </c>
      <c r="BL251" s="35">
        <f t="shared" si="50"/>
        <v>0</v>
      </c>
      <c r="BM251" s="47">
        <f t="shared" si="51"/>
        <v>12</v>
      </c>
      <c r="BN251">
        <v>49</v>
      </c>
      <c r="BO251" t="str">
        <f t="shared" si="52"/>
        <v>Beney</v>
      </c>
      <c r="BP251" t="str">
        <f t="shared" si="53"/>
        <v>Isabelle</v>
      </c>
    </row>
    <row r="252" spans="1:69" x14ac:dyDescent="0.25">
      <c r="A252" s="14">
        <v>1979</v>
      </c>
      <c r="B252" t="s">
        <v>2227</v>
      </c>
      <c r="C252" t="s">
        <v>2228</v>
      </c>
      <c r="D252" s="26" t="s">
        <v>448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12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si="43"/>
        <v>12</v>
      </c>
      <c r="BF252" s="35">
        <f t="shared" si="44"/>
        <v>12</v>
      </c>
      <c r="BG252" s="35">
        <f t="shared" si="45"/>
        <v>0</v>
      </c>
      <c r="BH252" s="35">
        <f t="shared" si="46"/>
        <v>0</v>
      </c>
      <c r="BI252" s="35">
        <f t="shared" si="47"/>
        <v>0</v>
      </c>
      <c r="BJ252" s="35">
        <f t="shared" si="48"/>
        <v>0</v>
      </c>
      <c r="BK252" s="35">
        <f t="shared" si="49"/>
        <v>0</v>
      </c>
      <c r="BL252" s="35">
        <f t="shared" si="50"/>
        <v>0</v>
      </c>
      <c r="BM252" s="47">
        <f t="shared" si="51"/>
        <v>12</v>
      </c>
      <c r="BN252">
        <v>49</v>
      </c>
      <c r="BO252" t="str">
        <f t="shared" si="52"/>
        <v>Brun</v>
      </c>
      <c r="BP252" t="str">
        <f t="shared" si="53"/>
        <v>Jasmin</v>
      </c>
      <c r="BQ252" t="str">
        <f t="shared" ref="BQ252:BQ268" si="57">D252</f>
        <v>Zürich</v>
      </c>
    </row>
    <row r="253" spans="1:69" x14ac:dyDescent="0.25">
      <c r="A253" s="14">
        <v>1978</v>
      </c>
      <c r="B253" t="s">
        <v>4144</v>
      </c>
      <c r="C253" t="s">
        <v>2611</v>
      </c>
      <c r="D253" s="26" t="s">
        <v>5048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12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si="43"/>
        <v>12</v>
      </c>
      <c r="BF253" s="35">
        <f t="shared" si="44"/>
        <v>12</v>
      </c>
      <c r="BG253" s="35">
        <f t="shared" si="45"/>
        <v>0</v>
      </c>
      <c r="BH253" s="35">
        <f t="shared" si="46"/>
        <v>0</v>
      </c>
      <c r="BI253" s="35">
        <f t="shared" si="47"/>
        <v>0</v>
      </c>
      <c r="BJ253" s="35">
        <f t="shared" si="48"/>
        <v>0</v>
      </c>
      <c r="BK253" s="35">
        <f t="shared" si="49"/>
        <v>0</v>
      </c>
      <c r="BL253" s="35">
        <f t="shared" si="50"/>
        <v>0</v>
      </c>
      <c r="BM253" s="47">
        <f t="shared" si="51"/>
        <v>12</v>
      </c>
      <c r="BN253">
        <v>49</v>
      </c>
      <c r="BO253" t="str">
        <f t="shared" si="52"/>
        <v>Burgener</v>
      </c>
      <c r="BP253" t="str">
        <f t="shared" si="53"/>
        <v>Anja</v>
      </c>
      <c r="BQ253" t="str">
        <f t="shared" si="57"/>
        <v>Saas-Balen</v>
      </c>
    </row>
    <row r="254" spans="1:69" x14ac:dyDescent="0.25">
      <c r="A254" s="14">
        <v>1978</v>
      </c>
      <c r="B254" t="s">
        <v>4724</v>
      </c>
      <c r="C254" t="s">
        <v>53</v>
      </c>
      <c r="D254" s="26" t="s">
        <v>1834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12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si="43"/>
        <v>12</v>
      </c>
      <c r="BF254" s="35">
        <f t="shared" si="44"/>
        <v>12</v>
      </c>
      <c r="BG254" s="35">
        <f t="shared" si="45"/>
        <v>0</v>
      </c>
      <c r="BH254" s="35">
        <f t="shared" si="46"/>
        <v>0</v>
      </c>
      <c r="BI254" s="35">
        <f t="shared" si="47"/>
        <v>0</v>
      </c>
      <c r="BJ254" s="35">
        <f t="shared" si="48"/>
        <v>0</v>
      </c>
      <c r="BK254" s="35">
        <f t="shared" si="49"/>
        <v>0</v>
      </c>
      <c r="BL254" s="35">
        <f t="shared" si="50"/>
        <v>0</v>
      </c>
      <c r="BM254" s="47">
        <f t="shared" si="51"/>
        <v>12</v>
      </c>
      <c r="BN254">
        <v>49</v>
      </c>
      <c r="BO254" t="str">
        <f t="shared" si="52"/>
        <v>Chambaz</v>
      </c>
      <c r="BP254" t="str">
        <f t="shared" si="53"/>
        <v>Christine</v>
      </c>
      <c r="BQ254" t="str">
        <f t="shared" si="57"/>
        <v>Grand-Lancy</v>
      </c>
    </row>
    <row r="255" spans="1:69" x14ac:dyDescent="0.25">
      <c r="A255" s="14">
        <v>1980</v>
      </c>
      <c r="B255" t="s">
        <v>351</v>
      </c>
      <c r="C255" t="s">
        <v>352</v>
      </c>
      <c r="D255" s="26" t="s">
        <v>77</v>
      </c>
      <c r="E255">
        <v>0</v>
      </c>
      <c r="F255">
        <v>0</v>
      </c>
      <c r="G255">
        <v>0</v>
      </c>
      <c r="H255">
        <v>12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f t="shared" si="43"/>
        <v>12</v>
      </c>
      <c r="BF255" s="35">
        <f t="shared" si="44"/>
        <v>12</v>
      </c>
      <c r="BG255" s="35">
        <f t="shared" si="45"/>
        <v>0</v>
      </c>
      <c r="BH255" s="35">
        <f t="shared" si="46"/>
        <v>0</v>
      </c>
      <c r="BI255" s="35">
        <f t="shared" si="47"/>
        <v>0</v>
      </c>
      <c r="BJ255" s="35">
        <f t="shared" si="48"/>
        <v>0</v>
      </c>
      <c r="BK255" s="35">
        <f t="shared" si="49"/>
        <v>0</v>
      </c>
      <c r="BL255" s="35">
        <f t="shared" si="50"/>
        <v>0</v>
      </c>
      <c r="BM255" s="47">
        <f t="shared" si="51"/>
        <v>12</v>
      </c>
      <c r="BN255">
        <v>49</v>
      </c>
      <c r="BO255" t="str">
        <f t="shared" si="52"/>
        <v>Donnet</v>
      </c>
      <c r="BP255" t="str">
        <f t="shared" si="53"/>
        <v>Véronique</v>
      </c>
      <c r="BQ255" t="str">
        <f t="shared" si="57"/>
        <v>Monthey</v>
      </c>
    </row>
    <row r="256" spans="1:69" x14ac:dyDescent="0.25">
      <c r="A256" s="14">
        <v>1976</v>
      </c>
      <c r="B256" t="s">
        <v>720</v>
      </c>
      <c r="C256" t="s">
        <v>524</v>
      </c>
      <c r="D256" s="26" t="s">
        <v>721</v>
      </c>
      <c r="E256">
        <v>0</v>
      </c>
      <c r="F256">
        <v>12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f t="shared" si="43"/>
        <v>12</v>
      </c>
      <c r="BF256" s="35">
        <f t="shared" si="44"/>
        <v>12</v>
      </c>
      <c r="BG256" s="35">
        <f t="shared" si="45"/>
        <v>0</v>
      </c>
      <c r="BH256" s="35">
        <f t="shared" si="46"/>
        <v>0</v>
      </c>
      <c r="BI256" s="35">
        <f t="shared" si="47"/>
        <v>0</v>
      </c>
      <c r="BJ256" s="35">
        <f t="shared" si="48"/>
        <v>0</v>
      </c>
      <c r="BK256" s="35">
        <f t="shared" si="49"/>
        <v>0</v>
      </c>
      <c r="BL256" s="35">
        <f t="shared" si="50"/>
        <v>0</v>
      </c>
      <c r="BM256" s="47">
        <f t="shared" si="51"/>
        <v>12</v>
      </c>
      <c r="BN256">
        <v>49</v>
      </c>
      <c r="BO256" t="str">
        <f t="shared" si="52"/>
        <v>Duc Clivaz</v>
      </c>
      <c r="BP256" t="str">
        <f t="shared" si="53"/>
        <v>Céline</v>
      </c>
      <c r="BQ256" t="str">
        <f t="shared" si="57"/>
        <v>Chermignon</v>
      </c>
    </row>
    <row r="257" spans="1:69" x14ac:dyDescent="0.25">
      <c r="A257" s="14">
        <v>1977</v>
      </c>
      <c r="B257" t="s">
        <v>2746</v>
      </c>
      <c r="C257" t="s">
        <v>2244</v>
      </c>
      <c r="D257" s="26" t="s">
        <v>2747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12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f t="shared" si="43"/>
        <v>12</v>
      </c>
      <c r="BF257" s="35">
        <f t="shared" si="44"/>
        <v>12</v>
      </c>
      <c r="BG257" s="35">
        <f t="shared" si="45"/>
        <v>0</v>
      </c>
      <c r="BH257" s="35">
        <f t="shared" si="46"/>
        <v>0</v>
      </c>
      <c r="BI257" s="35">
        <f t="shared" si="47"/>
        <v>0</v>
      </c>
      <c r="BJ257" s="35">
        <f t="shared" si="48"/>
        <v>0</v>
      </c>
      <c r="BK257" s="35">
        <f t="shared" si="49"/>
        <v>0</v>
      </c>
      <c r="BL257" s="35">
        <f t="shared" si="50"/>
        <v>0</v>
      </c>
      <c r="BM257" s="47">
        <f t="shared" si="51"/>
        <v>12</v>
      </c>
      <c r="BN257">
        <v>49</v>
      </c>
      <c r="BO257" t="str">
        <f t="shared" si="52"/>
        <v>Enos</v>
      </c>
      <c r="BP257" t="str">
        <f t="shared" si="53"/>
        <v>Heather</v>
      </c>
      <c r="BQ257" t="str">
        <f t="shared" si="57"/>
        <v>Boulder</v>
      </c>
    </row>
    <row r="258" spans="1:69" x14ac:dyDescent="0.25">
      <c r="A258" s="14">
        <v>1982</v>
      </c>
      <c r="B258" t="s">
        <v>4907</v>
      </c>
      <c r="C258" t="s">
        <v>1890</v>
      </c>
      <c r="D258" s="26" t="s">
        <v>1503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12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f t="shared" si="43"/>
        <v>12</v>
      </c>
      <c r="BF258" s="35">
        <f t="shared" si="44"/>
        <v>12</v>
      </c>
      <c r="BG258" s="35">
        <f t="shared" si="45"/>
        <v>0</v>
      </c>
      <c r="BH258" s="35">
        <f t="shared" si="46"/>
        <v>0</v>
      </c>
      <c r="BI258" s="35">
        <f t="shared" si="47"/>
        <v>0</v>
      </c>
      <c r="BJ258" s="35">
        <f t="shared" si="48"/>
        <v>0</v>
      </c>
      <c r="BK258" s="35">
        <f t="shared" si="49"/>
        <v>0</v>
      </c>
      <c r="BL258" s="35">
        <f t="shared" si="50"/>
        <v>0</v>
      </c>
      <c r="BM258" s="47">
        <f t="shared" si="51"/>
        <v>12</v>
      </c>
      <c r="BN258">
        <v>49</v>
      </c>
      <c r="BO258" t="str">
        <f t="shared" si="52"/>
        <v>Evtmov</v>
      </c>
      <c r="BP258" t="str">
        <f t="shared" si="53"/>
        <v>Katja</v>
      </c>
      <c r="BQ258" t="str">
        <f t="shared" si="57"/>
        <v>Birgisch</v>
      </c>
    </row>
    <row r="259" spans="1:69" x14ac:dyDescent="0.25">
      <c r="A259" s="14">
        <v>1982</v>
      </c>
      <c r="B259" t="s">
        <v>49</v>
      </c>
      <c r="C259" t="s">
        <v>1459</v>
      </c>
      <c r="D259" s="26" t="s">
        <v>180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12</v>
      </c>
      <c r="BC259">
        <v>0</v>
      </c>
      <c r="BD259">
        <v>0</v>
      </c>
      <c r="BE259">
        <f t="shared" si="43"/>
        <v>12</v>
      </c>
      <c r="BF259" s="35">
        <f t="shared" si="44"/>
        <v>12</v>
      </c>
      <c r="BG259" s="35">
        <f t="shared" si="45"/>
        <v>0</v>
      </c>
      <c r="BH259" s="35">
        <f t="shared" si="46"/>
        <v>0</v>
      </c>
      <c r="BI259" s="35">
        <f t="shared" si="47"/>
        <v>0</v>
      </c>
      <c r="BJ259" s="35">
        <f t="shared" si="48"/>
        <v>0</v>
      </c>
      <c r="BK259" s="35">
        <f t="shared" si="49"/>
        <v>0</v>
      </c>
      <c r="BL259" s="35">
        <f t="shared" si="50"/>
        <v>0</v>
      </c>
      <c r="BM259" s="47">
        <f t="shared" si="51"/>
        <v>12</v>
      </c>
      <c r="BN259">
        <v>49</v>
      </c>
      <c r="BO259" t="str">
        <f t="shared" si="52"/>
        <v>Fournier</v>
      </c>
      <c r="BP259" t="str">
        <f t="shared" si="53"/>
        <v>Romaine</v>
      </c>
      <c r="BQ259" t="str">
        <f t="shared" si="57"/>
        <v>Veysonnaz</v>
      </c>
    </row>
    <row r="260" spans="1:69" x14ac:dyDescent="0.25">
      <c r="A260" s="14">
        <v>1983</v>
      </c>
      <c r="B260" t="s">
        <v>1053</v>
      </c>
      <c r="C260" t="s">
        <v>397</v>
      </c>
      <c r="D260" s="26" t="s">
        <v>126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12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f t="shared" si="43"/>
        <v>12</v>
      </c>
      <c r="BF260" s="35">
        <f t="shared" si="44"/>
        <v>12</v>
      </c>
      <c r="BG260" s="35">
        <f t="shared" si="45"/>
        <v>0</v>
      </c>
      <c r="BH260" s="35">
        <f t="shared" si="46"/>
        <v>0</v>
      </c>
      <c r="BI260" s="35">
        <f t="shared" si="47"/>
        <v>0</v>
      </c>
      <c r="BJ260" s="35">
        <f t="shared" si="48"/>
        <v>0</v>
      </c>
      <c r="BK260" s="35">
        <f t="shared" si="49"/>
        <v>0</v>
      </c>
      <c r="BL260" s="35">
        <f t="shared" si="50"/>
        <v>0</v>
      </c>
      <c r="BM260" s="47">
        <f t="shared" si="51"/>
        <v>12</v>
      </c>
      <c r="BN260">
        <v>49</v>
      </c>
      <c r="BO260" t="str">
        <f t="shared" si="52"/>
        <v>Friedl</v>
      </c>
      <c r="BP260" t="str">
        <f t="shared" si="53"/>
        <v>Emilie</v>
      </c>
      <c r="BQ260" t="str">
        <f t="shared" si="57"/>
        <v>Montana</v>
      </c>
    </row>
    <row r="261" spans="1:69" x14ac:dyDescent="0.25">
      <c r="A261" s="14">
        <v>1977</v>
      </c>
      <c r="B261" t="s">
        <v>1195</v>
      </c>
      <c r="C261" t="s">
        <v>579</v>
      </c>
      <c r="D261" s="26" t="s">
        <v>1196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12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f t="shared" si="43"/>
        <v>12</v>
      </c>
      <c r="BF261" s="35">
        <f t="shared" si="44"/>
        <v>12</v>
      </c>
      <c r="BG261" s="35">
        <f t="shared" si="45"/>
        <v>0</v>
      </c>
      <c r="BH261" s="35">
        <f t="shared" si="46"/>
        <v>0</v>
      </c>
      <c r="BI261" s="35">
        <f t="shared" si="47"/>
        <v>0</v>
      </c>
      <c r="BJ261" s="35">
        <f t="shared" si="48"/>
        <v>0</v>
      </c>
      <c r="BK261" s="35">
        <f t="shared" si="49"/>
        <v>0</v>
      </c>
      <c r="BL261" s="35">
        <f t="shared" si="50"/>
        <v>0</v>
      </c>
      <c r="BM261" s="47">
        <f t="shared" si="51"/>
        <v>12</v>
      </c>
      <c r="BN261">
        <v>49</v>
      </c>
      <c r="BO261" t="str">
        <f t="shared" si="52"/>
        <v>Froidevaux</v>
      </c>
      <c r="BP261" t="str">
        <f t="shared" si="53"/>
        <v>Laurence</v>
      </c>
      <c r="BQ261" t="str">
        <f t="shared" si="57"/>
        <v>Evillard</v>
      </c>
    </row>
    <row r="262" spans="1:69" x14ac:dyDescent="0.25">
      <c r="A262" s="14">
        <v>1983</v>
      </c>
      <c r="B262" t="s">
        <v>2601</v>
      </c>
      <c r="C262" t="s">
        <v>695</v>
      </c>
      <c r="D262" s="26" t="s">
        <v>2602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12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f t="shared" ref="BE262:BE325" si="58">SUM(E262:BD262)</f>
        <v>12</v>
      </c>
      <c r="BF262" s="35">
        <f t="shared" ref="BF262:BF325" si="59">IF(BE262=0,0,LARGE(E262:BD262,1))</f>
        <v>12</v>
      </c>
      <c r="BG262" s="35">
        <f t="shared" ref="BG262:BG325" si="60">IF(BE262=0,0,LARGE(E262:BD262,2))</f>
        <v>0</v>
      </c>
      <c r="BH262" s="35">
        <f t="shared" ref="BH262:BH325" si="61">IF(BE262=0,0,LARGE(E262:BD262,3))</f>
        <v>0</v>
      </c>
      <c r="BI262" s="35">
        <f t="shared" ref="BI262:BI325" si="62">IF(BE262=0,0,LARGE(E262:BD262,4))</f>
        <v>0</v>
      </c>
      <c r="BJ262" s="35">
        <f t="shared" ref="BJ262:BJ325" si="63">IF(BE262=0,0,LARGE(E262:BD262,5))</f>
        <v>0</v>
      </c>
      <c r="BK262" s="35">
        <f t="shared" ref="BK262:BK325" si="64">IF(BE262=0,0,LARGE(E262:BD262,6))</f>
        <v>0</v>
      </c>
      <c r="BL262" s="35">
        <f t="shared" ref="BL262:BL325" si="65">IF(BE262=0,0,LARGE(E262:BD262,7))</f>
        <v>0</v>
      </c>
      <c r="BM262" s="47">
        <f t="shared" ref="BM262:BM325" si="66">SUM(BF262:BL262)</f>
        <v>12</v>
      </c>
      <c r="BN262">
        <v>49</v>
      </c>
      <c r="BO262" t="str">
        <f t="shared" si="52"/>
        <v>Godel</v>
      </c>
      <c r="BP262" t="str">
        <f t="shared" si="53"/>
        <v>Christelle</v>
      </c>
      <c r="BQ262" t="str">
        <f t="shared" si="57"/>
        <v>Avenches</v>
      </c>
    </row>
    <row r="263" spans="1:69" x14ac:dyDescent="0.25">
      <c r="A263" s="14">
        <v>1980</v>
      </c>
      <c r="B263" t="s">
        <v>3896</v>
      </c>
      <c r="C263" t="s">
        <v>3897</v>
      </c>
      <c r="D263" s="26" t="s">
        <v>3898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12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f t="shared" si="58"/>
        <v>12</v>
      </c>
      <c r="BF263" s="35">
        <f t="shared" si="59"/>
        <v>12</v>
      </c>
      <c r="BG263" s="35">
        <f t="shared" si="60"/>
        <v>0</v>
      </c>
      <c r="BH263" s="35">
        <f t="shared" si="61"/>
        <v>0</v>
      </c>
      <c r="BI263" s="35">
        <f t="shared" si="62"/>
        <v>0</v>
      </c>
      <c r="BJ263" s="35">
        <f t="shared" si="63"/>
        <v>0</v>
      </c>
      <c r="BK263" s="35">
        <f t="shared" si="64"/>
        <v>0</v>
      </c>
      <c r="BL263" s="35">
        <f t="shared" si="65"/>
        <v>0</v>
      </c>
      <c r="BM263" s="47">
        <f t="shared" si="66"/>
        <v>12</v>
      </c>
      <c r="BN263">
        <v>49</v>
      </c>
      <c r="BO263" t="str">
        <f t="shared" si="52"/>
        <v>Hatzumimikou</v>
      </c>
      <c r="BP263" t="str">
        <f t="shared" si="53"/>
        <v>Dimitra</v>
      </c>
      <c r="BQ263" t="str">
        <f t="shared" si="57"/>
        <v>Thessaloniki</v>
      </c>
    </row>
    <row r="264" spans="1:69" x14ac:dyDescent="0.25">
      <c r="A264" s="14">
        <v>1981</v>
      </c>
      <c r="B264" t="s">
        <v>4474</v>
      </c>
      <c r="C264" t="s">
        <v>1293</v>
      </c>
      <c r="D264" s="26" t="s">
        <v>4475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12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f t="shared" si="58"/>
        <v>12</v>
      </c>
      <c r="BF264" s="35">
        <f t="shared" si="59"/>
        <v>12</v>
      </c>
      <c r="BG264" s="35">
        <f t="shared" si="60"/>
        <v>0</v>
      </c>
      <c r="BH264" s="35">
        <f t="shared" si="61"/>
        <v>0</v>
      </c>
      <c r="BI264" s="35">
        <f t="shared" si="62"/>
        <v>0</v>
      </c>
      <c r="BJ264" s="35">
        <f t="shared" si="63"/>
        <v>0</v>
      </c>
      <c r="BK264" s="35">
        <f t="shared" si="64"/>
        <v>0</v>
      </c>
      <c r="BL264" s="35">
        <f t="shared" si="65"/>
        <v>0</v>
      </c>
      <c r="BM264" s="47">
        <f t="shared" si="66"/>
        <v>12</v>
      </c>
      <c r="BN264">
        <v>49</v>
      </c>
      <c r="BO264" t="str">
        <f t="shared" ref="BO264:BO327" si="67">B264</f>
        <v>Holland</v>
      </c>
      <c r="BP264" t="str">
        <f t="shared" ref="BP264:BP327" si="68">C264</f>
        <v>Emma</v>
      </c>
      <c r="BQ264" t="str">
        <f t="shared" si="57"/>
        <v>fornham</v>
      </c>
    </row>
    <row r="265" spans="1:69" x14ac:dyDescent="0.25">
      <c r="A265" s="14">
        <v>1975</v>
      </c>
      <c r="B265" t="s">
        <v>1202</v>
      </c>
      <c r="C265" t="s">
        <v>1203</v>
      </c>
      <c r="D265" s="26" t="s">
        <v>125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6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6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f t="shared" si="58"/>
        <v>12</v>
      </c>
      <c r="BF265" s="35">
        <f t="shared" si="59"/>
        <v>6</v>
      </c>
      <c r="BG265" s="35">
        <f t="shared" si="60"/>
        <v>6</v>
      </c>
      <c r="BH265" s="35">
        <f t="shared" si="61"/>
        <v>0</v>
      </c>
      <c r="BI265" s="35">
        <f t="shared" si="62"/>
        <v>0</v>
      </c>
      <c r="BJ265" s="35">
        <f t="shared" si="63"/>
        <v>0</v>
      </c>
      <c r="BK265" s="35">
        <f t="shared" si="64"/>
        <v>0</v>
      </c>
      <c r="BL265" s="35">
        <f t="shared" si="65"/>
        <v>0</v>
      </c>
      <c r="BM265" s="47">
        <f t="shared" si="66"/>
        <v>12</v>
      </c>
      <c r="BN265">
        <v>49</v>
      </c>
      <c r="BO265" t="str">
        <f t="shared" si="67"/>
        <v>Imhof</v>
      </c>
      <c r="BP265" t="str">
        <f t="shared" si="68"/>
        <v>Sao</v>
      </c>
      <c r="BQ265" t="str">
        <f t="shared" si="57"/>
        <v>Clarens</v>
      </c>
    </row>
    <row r="266" spans="1:69" x14ac:dyDescent="0.25">
      <c r="A266" s="14">
        <v>1983</v>
      </c>
      <c r="B266" t="s">
        <v>5925</v>
      </c>
      <c r="C266" t="s">
        <v>864</v>
      </c>
      <c r="D266" s="26" t="s">
        <v>5926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12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f t="shared" si="58"/>
        <v>12</v>
      </c>
      <c r="BF266" s="35">
        <f t="shared" si="59"/>
        <v>12</v>
      </c>
      <c r="BG266" s="35">
        <f t="shared" si="60"/>
        <v>0</v>
      </c>
      <c r="BH266" s="35">
        <f t="shared" si="61"/>
        <v>0</v>
      </c>
      <c r="BI266" s="35">
        <f t="shared" si="62"/>
        <v>0</v>
      </c>
      <c r="BJ266" s="35">
        <f t="shared" si="63"/>
        <v>0</v>
      </c>
      <c r="BK266" s="35">
        <f t="shared" si="64"/>
        <v>0</v>
      </c>
      <c r="BL266" s="35">
        <f t="shared" si="65"/>
        <v>0</v>
      </c>
      <c r="BM266" s="47">
        <f t="shared" si="66"/>
        <v>12</v>
      </c>
      <c r="BN266">
        <v>49</v>
      </c>
      <c r="BO266" t="str">
        <f t="shared" si="67"/>
        <v>Lachance</v>
      </c>
      <c r="BP266" t="str">
        <f t="shared" si="68"/>
        <v>Ariane</v>
      </c>
      <c r="BQ266" t="str">
        <f t="shared" si="57"/>
        <v>Vaud</v>
      </c>
    </row>
    <row r="267" spans="1:69" x14ac:dyDescent="0.25">
      <c r="A267" s="14">
        <v>1981</v>
      </c>
      <c r="B267" t="s">
        <v>5773</v>
      </c>
      <c r="C267" t="s">
        <v>1271</v>
      </c>
      <c r="D267" s="26" t="s">
        <v>2777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12</v>
      </c>
      <c r="BA267">
        <v>0</v>
      </c>
      <c r="BB267">
        <v>0</v>
      </c>
      <c r="BC267">
        <v>0</v>
      </c>
      <c r="BD267">
        <v>0</v>
      </c>
      <c r="BE267">
        <f t="shared" si="58"/>
        <v>12</v>
      </c>
      <c r="BF267" s="35">
        <f t="shared" si="59"/>
        <v>12</v>
      </c>
      <c r="BG267" s="35">
        <f t="shared" si="60"/>
        <v>0</v>
      </c>
      <c r="BH267" s="35">
        <f t="shared" si="61"/>
        <v>0</v>
      </c>
      <c r="BI267" s="35">
        <f t="shared" si="62"/>
        <v>0</v>
      </c>
      <c r="BJ267" s="35">
        <f t="shared" si="63"/>
        <v>0</v>
      </c>
      <c r="BK267" s="35">
        <f t="shared" si="64"/>
        <v>0</v>
      </c>
      <c r="BL267" s="35">
        <f t="shared" si="65"/>
        <v>0</v>
      </c>
      <c r="BM267" s="47">
        <f t="shared" si="66"/>
        <v>12</v>
      </c>
      <c r="BN267">
        <v>49</v>
      </c>
      <c r="BO267" t="str">
        <f t="shared" si="67"/>
        <v>Mills</v>
      </c>
      <c r="BP267" t="str">
        <f t="shared" si="68"/>
        <v>Adeline</v>
      </c>
      <c r="BQ267" t="str">
        <f t="shared" si="57"/>
        <v>Veyrier</v>
      </c>
    </row>
    <row r="268" spans="1:69" x14ac:dyDescent="0.25">
      <c r="A268" s="14">
        <v>1977</v>
      </c>
      <c r="B268" t="s">
        <v>4308</v>
      </c>
      <c r="C268" t="s">
        <v>1300</v>
      </c>
      <c r="D268" s="26" t="s">
        <v>4309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12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f t="shared" si="58"/>
        <v>12</v>
      </c>
      <c r="BF268" s="35">
        <f t="shared" si="59"/>
        <v>12</v>
      </c>
      <c r="BG268" s="35">
        <f t="shared" si="60"/>
        <v>0</v>
      </c>
      <c r="BH268" s="35">
        <f t="shared" si="61"/>
        <v>0</v>
      </c>
      <c r="BI268" s="35">
        <f t="shared" si="62"/>
        <v>0</v>
      </c>
      <c r="BJ268" s="35">
        <f t="shared" si="63"/>
        <v>0</v>
      </c>
      <c r="BK268" s="35">
        <f t="shared" si="64"/>
        <v>0</v>
      </c>
      <c r="BL268" s="35">
        <f t="shared" si="65"/>
        <v>0</v>
      </c>
      <c r="BM268" s="47">
        <f t="shared" si="66"/>
        <v>12</v>
      </c>
      <c r="BN268">
        <v>49</v>
      </c>
      <c r="BO268" t="str">
        <f t="shared" si="67"/>
        <v>Monnerat</v>
      </c>
      <c r="BP268" t="str">
        <f t="shared" si="68"/>
        <v>Jocelyne</v>
      </c>
      <c r="BQ268" t="str">
        <f t="shared" si="57"/>
        <v>Cambremont</v>
      </c>
    </row>
    <row r="269" spans="1:69" x14ac:dyDescent="0.25">
      <c r="A269" s="14">
        <v>1977</v>
      </c>
      <c r="B269" t="s">
        <v>1283</v>
      </c>
      <c r="C269" t="s">
        <v>1284</v>
      </c>
      <c r="D269" s="26"/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f t="shared" si="58"/>
        <v>12</v>
      </c>
      <c r="BF269" s="35">
        <f t="shared" si="59"/>
        <v>12</v>
      </c>
      <c r="BG269" s="35">
        <f t="shared" si="60"/>
        <v>0</v>
      </c>
      <c r="BH269" s="35">
        <f t="shared" si="61"/>
        <v>0</v>
      </c>
      <c r="BI269" s="35">
        <f t="shared" si="62"/>
        <v>0</v>
      </c>
      <c r="BJ269" s="35">
        <f t="shared" si="63"/>
        <v>0</v>
      </c>
      <c r="BK269" s="35">
        <f t="shared" si="64"/>
        <v>0</v>
      </c>
      <c r="BL269" s="35">
        <f t="shared" si="65"/>
        <v>0</v>
      </c>
      <c r="BM269" s="47">
        <f t="shared" si="66"/>
        <v>12</v>
      </c>
      <c r="BN269">
        <v>49</v>
      </c>
      <c r="BO269" t="str">
        <f t="shared" si="67"/>
        <v>Ott</v>
      </c>
      <c r="BP269" t="str">
        <f t="shared" si="68"/>
        <v>Simone</v>
      </c>
    </row>
    <row r="270" spans="1:69" x14ac:dyDescent="0.25">
      <c r="A270" s="14">
        <v>1979</v>
      </c>
      <c r="B270" t="s">
        <v>5680</v>
      </c>
      <c r="C270" t="s">
        <v>2222</v>
      </c>
      <c r="D270" s="26" t="s">
        <v>2800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12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f t="shared" si="58"/>
        <v>12</v>
      </c>
      <c r="BF270" s="35">
        <f t="shared" si="59"/>
        <v>12</v>
      </c>
      <c r="BG270" s="35">
        <f t="shared" si="60"/>
        <v>0</v>
      </c>
      <c r="BH270" s="35">
        <f t="shared" si="61"/>
        <v>0</v>
      </c>
      <c r="BI270" s="35">
        <f t="shared" si="62"/>
        <v>0</v>
      </c>
      <c r="BJ270" s="35">
        <f t="shared" si="63"/>
        <v>0</v>
      </c>
      <c r="BK270" s="35">
        <f t="shared" si="64"/>
        <v>0</v>
      </c>
      <c r="BL270" s="35">
        <f t="shared" si="65"/>
        <v>0</v>
      </c>
      <c r="BM270" s="47">
        <f t="shared" si="66"/>
        <v>12</v>
      </c>
      <c r="BN270">
        <v>49</v>
      </c>
      <c r="BO270" t="str">
        <f t="shared" si="67"/>
        <v>Pache</v>
      </c>
      <c r="BP270" t="str">
        <f t="shared" si="68"/>
        <v>Deborah</v>
      </c>
      <c r="BQ270" t="str">
        <f t="shared" ref="BQ270:BQ296" si="69">D270</f>
        <v>Bernex</v>
      </c>
    </row>
    <row r="271" spans="1:69" x14ac:dyDescent="0.25">
      <c r="A271" s="14">
        <v>1982</v>
      </c>
      <c r="B271" t="s">
        <v>1397</v>
      </c>
      <c r="C271" t="s">
        <v>1398</v>
      </c>
      <c r="D271" s="26" t="s">
        <v>1399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12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f t="shared" si="58"/>
        <v>12</v>
      </c>
      <c r="BF271" s="35">
        <f t="shared" si="59"/>
        <v>12</v>
      </c>
      <c r="BG271" s="35">
        <f t="shared" si="60"/>
        <v>0</v>
      </c>
      <c r="BH271" s="35">
        <f t="shared" si="61"/>
        <v>0</v>
      </c>
      <c r="BI271" s="35">
        <f t="shared" si="62"/>
        <v>0</v>
      </c>
      <c r="BJ271" s="35">
        <f t="shared" si="63"/>
        <v>0</v>
      </c>
      <c r="BK271" s="35">
        <f t="shared" si="64"/>
        <v>0</v>
      </c>
      <c r="BL271" s="35">
        <f t="shared" si="65"/>
        <v>0</v>
      </c>
      <c r="BM271" s="47">
        <f t="shared" si="66"/>
        <v>12</v>
      </c>
      <c r="BN271">
        <v>49</v>
      </c>
      <c r="BO271" t="str">
        <f t="shared" si="67"/>
        <v>Puckalte</v>
      </c>
      <c r="BP271" t="str">
        <f t="shared" si="68"/>
        <v>Agne</v>
      </c>
      <c r="BQ271" t="str">
        <f t="shared" si="69"/>
        <v>Bradpi</v>
      </c>
    </row>
    <row r="272" spans="1:69" x14ac:dyDescent="0.25">
      <c r="A272" s="14">
        <v>1982</v>
      </c>
      <c r="B272" t="s">
        <v>4079</v>
      </c>
      <c r="C272" t="s">
        <v>4080</v>
      </c>
      <c r="D272" s="26" t="s">
        <v>3775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12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f t="shared" si="58"/>
        <v>12</v>
      </c>
      <c r="BF272" s="35">
        <f t="shared" si="59"/>
        <v>12</v>
      </c>
      <c r="BG272" s="35">
        <f t="shared" si="60"/>
        <v>0</v>
      </c>
      <c r="BH272" s="35">
        <f t="shared" si="61"/>
        <v>0</v>
      </c>
      <c r="BI272" s="35">
        <f t="shared" si="62"/>
        <v>0</v>
      </c>
      <c r="BJ272" s="35">
        <f t="shared" si="63"/>
        <v>0</v>
      </c>
      <c r="BK272" s="35">
        <f t="shared" si="64"/>
        <v>0</v>
      </c>
      <c r="BL272" s="35">
        <f t="shared" si="65"/>
        <v>0</v>
      </c>
      <c r="BM272" s="47">
        <f t="shared" si="66"/>
        <v>12</v>
      </c>
      <c r="BN272">
        <v>49</v>
      </c>
      <c r="BO272" t="str">
        <f t="shared" si="67"/>
        <v>Rio Garcia</v>
      </c>
      <c r="BP272" t="str">
        <f t="shared" si="68"/>
        <v>Rosa</v>
      </c>
      <c r="BQ272" t="str">
        <f t="shared" si="69"/>
        <v>Barcelona</v>
      </c>
    </row>
    <row r="273" spans="1:69" x14ac:dyDescent="0.25">
      <c r="A273" s="14" t="s">
        <v>4659</v>
      </c>
      <c r="B273" t="s">
        <v>454</v>
      </c>
      <c r="C273" t="s">
        <v>1271</v>
      </c>
      <c r="D273" s="26" t="s">
        <v>527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f t="shared" si="58"/>
        <v>12</v>
      </c>
      <c r="BF273" s="35">
        <f t="shared" si="59"/>
        <v>12</v>
      </c>
      <c r="BG273" s="35">
        <f t="shared" si="60"/>
        <v>0</v>
      </c>
      <c r="BH273" s="35">
        <f t="shared" si="61"/>
        <v>0</v>
      </c>
      <c r="BI273" s="35">
        <f t="shared" si="62"/>
        <v>0</v>
      </c>
      <c r="BJ273" s="35">
        <f t="shared" si="63"/>
        <v>0</v>
      </c>
      <c r="BK273" s="35">
        <f t="shared" si="64"/>
        <v>0</v>
      </c>
      <c r="BL273" s="35">
        <f t="shared" si="65"/>
        <v>0</v>
      </c>
      <c r="BM273" s="47">
        <f t="shared" si="66"/>
        <v>12</v>
      </c>
      <c r="BN273">
        <v>49</v>
      </c>
      <c r="BO273" t="str">
        <f t="shared" si="67"/>
        <v>Roberto</v>
      </c>
      <c r="BP273" t="str">
        <f t="shared" si="68"/>
        <v>Adeline</v>
      </c>
      <c r="BQ273" t="str">
        <f t="shared" si="69"/>
        <v>Neuchâtel</v>
      </c>
    </row>
    <row r="274" spans="1:69" x14ac:dyDescent="0.25">
      <c r="A274" s="14">
        <v>1983</v>
      </c>
      <c r="B274" t="s">
        <v>1922</v>
      </c>
      <c r="C274" t="s">
        <v>1923</v>
      </c>
      <c r="D274" s="26" t="s">
        <v>1924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12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f t="shared" si="58"/>
        <v>12</v>
      </c>
      <c r="BF274" s="35">
        <f t="shared" si="59"/>
        <v>12</v>
      </c>
      <c r="BG274" s="35">
        <f t="shared" si="60"/>
        <v>0</v>
      </c>
      <c r="BH274" s="35">
        <f t="shared" si="61"/>
        <v>0</v>
      </c>
      <c r="BI274" s="35">
        <f t="shared" si="62"/>
        <v>0</v>
      </c>
      <c r="BJ274" s="35">
        <f t="shared" si="63"/>
        <v>0</v>
      </c>
      <c r="BK274" s="35">
        <f t="shared" si="64"/>
        <v>0</v>
      </c>
      <c r="BL274" s="35">
        <f t="shared" si="65"/>
        <v>0</v>
      </c>
      <c r="BM274" s="47">
        <f t="shared" si="66"/>
        <v>12</v>
      </c>
      <c r="BN274">
        <v>49</v>
      </c>
      <c r="BO274" t="str">
        <f t="shared" si="67"/>
        <v>Roiss</v>
      </c>
      <c r="BP274" t="str">
        <f t="shared" si="68"/>
        <v>Katharina</v>
      </c>
      <c r="BQ274" t="str">
        <f t="shared" si="69"/>
        <v>D-Rickenbach</v>
      </c>
    </row>
    <row r="275" spans="1:69" x14ac:dyDescent="0.25">
      <c r="A275" s="14">
        <v>1978</v>
      </c>
      <c r="B275" t="s">
        <v>2896</v>
      </c>
      <c r="C275" t="s">
        <v>2897</v>
      </c>
      <c r="D275" s="26" t="s">
        <v>1616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12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f t="shared" si="58"/>
        <v>12</v>
      </c>
      <c r="BF275" s="35">
        <f t="shared" si="59"/>
        <v>12</v>
      </c>
      <c r="BG275" s="35">
        <f t="shared" si="60"/>
        <v>0</v>
      </c>
      <c r="BH275" s="35">
        <f t="shared" si="61"/>
        <v>0</v>
      </c>
      <c r="BI275" s="35">
        <f t="shared" si="62"/>
        <v>0</v>
      </c>
      <c r="BJ275" s="35">
        <f t="shared" si="63"/>
        <v>0</v>
      </c>
      <c r="BK275" s="35">
        <f t="shared" si="64"/>
        <v>0</v>
      </c>
      <c r="BL275" s="35">
        <f t="shared" si="65"/>
        <v>0</v>
      </c>
      <c r="BM275" s="47">
        <f t="shared" si="66"/>
        <v>12</v>
      </c>
      <c r="BN275">
        <v>49</v>
      </c>
      <c r="BO275" t="str">
        <f t="shared" si="67"/>
        <v>Savary</v>
      </c>
      <c r="BP275" t="str">
        <f t="shared" si="68"/>
        <v>Anne</v>
      </c>
      <c r="BQ275" t="str">
        <f t="shared" si="69"/>
        <v>Morlon</v>
      </c>
    </row>
    <row r="276" spans="1:69" x14ac:dyDescent="0.25">
      <c r="A276" s="14">
        <v>1980</v>
      </c>
      <c r="B276" t="s">
        <v>3062</v>
      </c>
      <c r="C276" t="s">
        <v>713</v>
      </c>
      <c r="D276" s="26" t="s">
        <v>33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12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f t="shared" si="58"/>
        <v>12</v>
      </c>
      <c r="BF276" s="35">
        <f t="shared" si="59"/>
        <v>12</v>
      </c>
      <c r="BG276" s="35">
        <f t="shared" si="60"/>
        <v>0</v>
      </c>
      <c r="BH276" s="35">
        <f t="shared" si="61"/>
        <v>0</v>
      </c>
      <c r="BI276" s="35">
        <f t="shared" si="62"/>
        <v>0</v>
      </c>
      <c r="BJ276" s="35">
        <f t="shared" si="63"/>
        <v>0</v>
      </c>
      <c r="BK276" s="35">
        <f t="shared" si="64"/>
        <v>0</v>
      </c>
      <c r="BL276" s="35">
        <f t="shared" si="65"/>
        <v>0</v>
      </c>
      <c r="BM276" s="47">
        <f t="shared" si="66"/>
        <v>12</v>
      </c>
      <c r="BN276">
        <v>49</v>
      </c>
      <c r="BO276" t="str">
        <f t="shared" si="67"/>
        <v>Sicre</v>
      </c>
      <c r="BP276" t="str">
        <f t="shared" si="68"/>
        <v>Julie</v>
      </c>
      <c r="BQ276" t="str">
        <f t="shared" si="69"/>
        <v>Lausanne</v>
      </c>
    </row>
    <row r="277" spans="1:69" x14ac:dyDescent="0.25">
      <c r="A277" s="14">
        <v>1978</v>
      </c>
      <c r="B277" t="s">
        <v>733</v>
      </c>
      <c r="C277" t="s">
        <v>734</v>
      </c>
      <c r="D277" s="26" t="s">
        <v>655</v>
      </c>
      <c r="E277">
        <v>0</v>
      </c>
      <c r="F277">
        <v>5</v>
      </c>
      <c r="G277">
        <v>0</v>
      </c>
      <c r="H277">
        <v>0</v>
      </c>
      <c r="I277">
        <v>0</v>
      </c>
      <c r="J277">
        <v>7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f t="shared" si="58"/>
        <v>12</v>
      </c>
      <c r="BF277" s="35">
        <f t="shared" si="59"/>
        <v>7</v>
      </c>
      <c r="BG277" s="35">
        <f t="shared" si="60"/>
        <v>5</v>
      </c>
      <c r="BH277" s="35">
        <f t="shared" si="61"/>
        <v>0</v>
      </c>
      <c r="BI277" s="35">
        <f t="shared" si="62"/>
        <v>0</v>
      </c>
      <c r="BJ277" s="35">
        <f t="shared" si="63"/>
        <v>0</v>
      </c>
      <c r="BK277" s="35">
        <f t="shared" si="64"/>
        <v>0</v>
      </c>
      <c r="BL277" s="35">
        <f t="shared" si="65"/>
        <v>0</v>
      </c>
      <c r="BM277" s="47">
        <f t="shared" si="66"/>
        <v>12</v>
      </c>
      <c r="BN277">
        <v>49</v>
      </c>
      <c r="BO277" t="str">
        <f t="shared" si="67"/>
        <v>Thuillard</v>
      </c>
      <c r="BP277" t="str">
        <f t="shared" si="68"/>
        <v>Gisèle</v>
      </c>
      <c r="BQ277" t="str">
        <f t="shared" si="69"/>
        <v>Venthône</v>
      </c>
    </row>
    <row r="278" spans="1:69" x14ac:dyDescent="0.25">
      <c r="A278" s="14">
        <v>1980</v>
      </c>
      <c r="B278" t="s">
        <v>571</v>
      </c>
      <c r="C278" t="s">
        <v>572</v>
      </c>
      <c r="D278" s="26" t="s">
        <v>573</v>
      </c>
      <c r="E278">
        <v>0</v>
      </c>
      <c r="F278">
        <v>0</v>
      </c>
      <c r="G278">
        <v>12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f t="shared" si="58"/>
        <v>12</v>
      </c>
      <c r="BF278" s="35">
        <f t="shared" si="59"/>
        <v>12</v>
      </c>
      <c r="BG278" s="35">
        <f t="shared" si="60"/>
        <v>0</v>
      </c>
      <c r="BH278" s="35">
        <f t="shared" si="61"/>
        <v>0</v>
      </c>
      <c r="BI278" s="35">
        <f t="shared" si="62"/>
        <v>0</v>
      </c>
      <c r="BJ278" s="35">
        <f t="shared" si="63"/>
        <v>0</v>
      </c>
      <c r="BK278" s="35">
        <f t="shared" si="64"/>
        <v>0</v>
      </c>
      <c r="BL278" s="35">
        <f t="shared" si="65"/>
        <v>0</v>
      </c>
      <c r="BM278" s="47">
        <f t="shared" si="66"/>
        <v>12</v>
      </c>
      <c r="BN278">
        <v>49</v>
      </c>
      <c r="BO278" t="str">
        <f t="shared" si="67"/>
        <v>Umbetova</v>
      </c>
      <c r="BP278" t="str">
        <f t="shared" si="68"/>
        <v>Madina</v>
      </c>
      <c r="BQ278" t="str">
        <f t="shared" si="69"/>
        <v>Bâle</v>
      </c>
    </row>
    <row r="279" spans="1:69" x14ac:dyDescent="0.25">
      <c r="A279" s="14">
        <v>1983</v>
      </c>
      <c r="B279" t="s">
        <v>5681</v>
      </c>
      <c r="C279" t="s">
        <v>743</v>
      </c>
      <c r="D279" s="26" t="s">
        <v>4587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11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f t="shared" si="58"/>
        <v>11</v>
      </c>
      <c r="BF279" s="35">
        <f t="shared" si="59"/>
        <v>11</v>
      </c>
      <c r="BG279" s="35">
        <f t="shared" si="60"/>
        <v>0</v>
      </c>
      <c r="BH279" s="35">
        <f t="shared" si="61"/>
        <v>0</v>
      </c>
      <c r="BI279" s="35">
        <f t="shared" si="62"/>
        <v>0</v>
      </c>
      <c r="BJ279" s="35">
        <f t="shared" si="63"/>
        <v>0</v>
      </c>
      <c r="BK279" s="35">
        <f t="shared" si="64"/>
        <v>0</v>
      </c>
      <c r="BL279" s="35">
        <f t="shared" si="65"/>
        <v>0</v>
      </c>
      <c r="BM279" s="47">
        <f t="shared" si="66"/>
        <v>11</v>
      </c>
      <c r="BN279">
        <v>50</v>
      </c>
      <c r="BO279" t="str">
        <f t="shared" si="67"/>
        <v>Bertacco</v>
      </c>
      <c r="BP279" t="str">
        <f t="shared" si="68"/>
        <v>Carole</v>
      </c>
      <c r="BQ279" t="str">
        <f t="shared" si="69"/>
        <v>St.Maurice</v>
      </c>
    </row>
    <row r="280" spans="1:69" x14ac:dyDescent="0.25">
      <c r="A280" s="14">
        <v>1980</v>
      </c>
      <c r="B280" t="s">
        <v>2865</v>
      </c>
      <c r="C280" t="s">
        <v>186</v>
      </c>
      <c r="D280" s="26" t="s">
        <v>3001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f t="shared" si="58"/>
        <v>11</v>
      </c>
      <c r="BF280" s="35">
        <f t="shared" si="59"/>
        <v>11</v>
      </c>
      <c r="BG280" s="35">
        <f t="shared" si="60"/>
        <v>0</v>
      </c>
      <c r="BH280" s="35">
        <f t="shared" si="61"/>
        <v>0</v>
      </c>
      <c r="BI280" s="35">
        <f t="shared" si="62"/>
        <v>0</v>
      </c>
      <c r="BJ280" s="35">
        <f t="shared" si="63"/>
        <v>0</v>
      </c>
      <c r="BK280" s="35">
        <f t="shared" si="64"/>
        <v>0</v>
      </c>
      <c r="BL280" s="35">
        <f t="shared" si="65"/>
        <v>0</v>
      </c>
      <c r="BM280" s="47">
        <f t="shared" si="66"/>
        <v>11</v>
      </c>
      <c r="BN280">
        <v>50</v>
      </c>
      <c r="BO280" t="str">
        <f t="shared" si="67"/>
        <v>Bourquin</v>
      </c>
      <c r="BP280" t="str">
        <f t="shared" si="68"/>
        <v>Aurélie</v>
      </c>
      <c r="BQ280" t="str">
        <f t="shared" si="69"/>
        <v>Randa</v>
      </c>
    </row>
    <row r="281" spans="1:69" x14ac:dyDescent="0.25">
      <c r="A281" s="14">
        <v>1983</v>
      </c>
      <c r="B281" t="s">
        <v>3063</v>
      </c>
      <c r="C281" t="s">
        <v>546</v>
      </c>
      <c r="D281" s="26" t="s">
        <v>3064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11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f t="shared" si="58"/>
        <v>11</v>
      </c>
      <c r="BF281" s="35">
        <f t="shared" si="59"/>
        <v>11</v>
      </c>
      <c r="BG281" s="35">
        <f t="shared" si="60"/>
        <v>0</v>
      </c>
      <c r="BH281" s="35">
        <f t="shared" si="61"/>
        <v>0</v>
      </c>
      <c r="BI281" s="35">
        <f t="shared" si="62"/>
        <v>0</v>
      </c>
      <c r="BJ281" s="35">
        <f t="shared" si="63"/>
        <v>0</v>
      </c>
      <c r="BK281" s="35">
        <f t="shared" si="64"/>
        <v>0</v>
      </c>
      <c r="BL281" s="35">
        <f t="shared" si="65"/>
        <v>0</v>
      </c>
      <c r="BM281" s="47">
        <f t="shared" si="66"/>
        <v>11</v>
      </c>
      <c r="BN281">
        <v>50</v>
      </c>
      <c r="BO281" t="str">
        <f t="shared" si="67"/>
        <v>Cherpillod</v>
      </c>
      <c r="BP281" t="str">
        <f t="shared" si="68"/>
        <v>Coralie</v>
      </c>
      <c r="BQ281" t="str">
        <f t="shared" si="69"/>
        <v>Bursins</v>
      </c>
    </row>
    <row r="282" spans="1:69" x14ac:dyDescent="0.25">
      <c r="A282" s="14">
        <v>1979</v>
      </c>
      <c r="B282" t="s">
        <v>4310</v>
      </c>
      <c r="C282" t="s">
        <v>2219</v>
      </c>
      <c r="D282" s="26" t="s">
        <v>4311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11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f t="shared" si="58"/>
        <v>11</v>
      </c>
      <c r="BF282" s="35">
        <f t="shared" si="59"/>
        <v>11</v>
      </c>
      <c r="BG282" s="35">
        <f t="shared" si="60"/>
        <v>0</v>
      </c>
      <c r="BH282" s="35">
        <f t="shared" si="61"/>
        <v>0</v>
      </c>
      <c r="BI282" s="35">
        <f t="shared" si="62"/>
        <v>0</v>
      </c>
      <c r="BJ282" s="35">
        <f t="shared" si="63"/>
        <v>0</v>
      </c>
      <c r="BK282" s="35">
        <f t="shared" si="64"/>
        <v>0</v>
      </c>
      <c r="BL282" s="35">
        <f t="shared" si="65"/>
        <v>0</v>
      </c>
      <c r="BM282" s="47">
        <f t="shared" si="66"/>
        <v>11</v>
      </c>
      <c r="BN282">
        <v>50</v>
      </c>
      <c r="BO282" t="str">
        <f t="shared" si="67"/>
        <v>Franck-Nielsen</v>
      </c>
      <c r="BP282" t="str">
        <f t="shared" si="68"/>
        <v>Karin</v>
      </c>
      <c r="BQ282" t="str">
        <f t="shared" si="69"/>
        <v>elverum</v>
      </c>
    </row>
    <row r="283" spans="1:69" x14ac:dyDescent="0.25">
      <c r="A283" s="14">
        <v>1976</v>
      </c>
      <c r="B283" t="s">
        <v>1197</v>
      </c>
      <c r="C283" t="s">
        <v>143</v>
      </c>
      <c r="D283" s="26" t="s">
        <v>1198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11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f t="shared" si="58"/>
        <v>11</v>
      </c>
      <c r="BF283" s="35">
        <f t="shared" si="59"/>
        <v>11</v>
      </c>
      <c r="BG283" s="35">
        <f t="shared" si="60"/>
        <v>0</v>
      </c>
      <c r="BH283" s="35">
        <f t="shared" si="61"/>
        <v>0</v>
      </c>
      <c r="BI283" s="35">
        <f t="shared" si="62"/>
        <v>0</v>
      </c>
      <c r="BJ283" s="35">
        <f t="shared" si="63"/>
        <v>0</v>
      </c>
      <c r="BK283" s="35">
        <f t="shared" si="64"/>
        <v>0</v>
      </c>
      <c r="BL283" s="35">
        <f t="shared" si="65"/>
        <v>0</v>
      </c>
      <c r="BM283" s="47">
        <f t="shared" si="66"/>
        <v>11</v>
      </c>
      <c r="BN283">
        <v>50</v>
      </c>
      <c r="BO283" t="str">
        <f t="shared" si="67"/>
        <v>Friaut</v>
      </c>
      <c r="BP283" t="str">
        <f t="shared" si="68"/>
        <v>Sandrine</v>
      </c>
      <c r="BQ283" t="str">
        <f t="shared" si="69"/>
        <v>Savigny</v>
      </c>
    </row>
    <row r="284" spans="1:69" x14ac:dyDescent="0.25">
      <c r="A284" s="14">
        <v>1974</v>
      </c>
      <c r="B284" t="s">
        <v>343</v>
      </c>
      <c r="C284" t="s">
        <v>153</v>
      </c>
      <c r="D284" s="26" t="s">
        <v>1054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11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f t="shared" si="58"/>
        <v>11</v>
      </c>
      <c r="BF284" s="35">
        <f t="shared" si="59"/>
        <v>11</v>
      </c>
      <c r="BG284" s="35">
        <f t="shared" si="60"/>
        <v>0</v>
      </c>
      <c r="BH284" s="35">
        <f t="shared" si="61"/>
        <v>0</v>
      </c>
      <c r="BI284" s="35">
        <f t="shared" si="62"/>
        <v>0</v>
      </c>
      <c r="BJ284" s="35">
        <f t="shared" si="63"/>
        <v>0</v>
      </c>
      <c r="BK284" s="35">
        <f t="shared" si="64"/>
        <v>0</v>
      </c>
      <c r="BL284" s="35">
        <f t="shared" si="65"/>
        <v>0</v>
      </c>
      <c r="BM284" s="47">
        <f t="shared" si="66"/>
        <v>11</v>
      </c>
      <c r="BN284">
        <v>50</v>
      </c>
      <c r="BO284" t="str">
        <f t="shared" si="67"/>
        <v>Gertsch</v>
      </c>
      <c r="BP284" t="str">
        <f t="shared" si="68"/>
        <v>Sophie</v>
      </c>
      <c r="BQ284" t="str">
        <f t="shared" si="69"/>
        <v>Prilly</v>
      </c>
    </row>
    <row r="285" spans="1:69" x14ac:dyDescent="0.25">
      <c r="A285" s="14">
        <v>1976</v>
      </c>
      <c r="B285" t="s">
        <v>4081</v>
      </c>
      <c r="C285" t="s">
        <v>4082</v>
      </c>
      <c r="D285" s="26" t="s">
        <v>3822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11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f t="shared" si="58"/>
        <v>11</v>
      </c>
      <c r="BF285" s="35">
        <f t="shared" si="59"/>
        <v>11</v>
      </c>
      <c r="BG285" s="35">
        <f t="shared" si="60"/>
        <v>0</v>
      </c>
      <c r="BH285" s="35">
        <f t="shared" si="61"/>
        <v>0</v>
      </c>
      <c r="BI285" s="35">
        <f t="shared" si="62"/>
        <v>0</v>
      </c>
      <c r="BJ285" s="35">
        <f t="shared" si="63"/>
        <v>0</v>
      </c>
      <c r="BK285" s="35">
        <f t="shared" si="64"/>
        <v>0</v>
      </c>
      <c r="BL285" s="35">
        <f t="shared" si="65"/>
        <v>0</v>
      </c>
      <c r="BM285" s="47">
        <f t="shared" si="66"/>
        <v>11</v>
      </c>
      <c r="BN285">
        <v>50</v>
      </c>
      <c r="BO285" t="str">
        <f t="shared" si="67"/>
        <v>Geurink</v>
      </c>
      <c r="BP285" t="str">
        <f t="shared" si="68"/>
        <v>Matty</v>
      </c>
      <c r="BQ285" t="str">
        <f t="shared" si="69"/>
        <v>Rotterdam</v>
      </c>
    </row>
    <row r="286" spans="1:69" x14ac:dyDescent="0.25">
      <c r="A286" s="14">
        <v>1983</v>
      </c>
      <c r="B286" t="s">
        <v>5029</v>
      </c>
      <c r="C286" t="s">
        <v>687</v>
      </c>
      <c r="D286" s="26" t="s">
        <v>5049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11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f t="shared" si="58"/>
        <v>11</v>
      </c>
      <c r="BF286" s="35">
        <f t="shared" si="59"/>
        <v>11</v>
      </c>
      <c r="BG286" s="35">
        <f t="shared" si="60"/>
        <v>0</v>
      </c>
      <c r="BH286" s="35">
        <f t="shared" si="61"/>
        <v>0</v>
      </c>
      <c r="BI286" s="35">
        <f t="shared" si="62"/>
        <v>0</v>
      </c>
      <c r="BJ286" s="35">
        <f t="shared" si="63"/>
        <v>0</v>
      </c>
      <c r="BK286" s="35">
        <f t="shared" si="64"/>
        <v>0</v>
      </c>
      <c r="BL286" s="35">
        <f t="shared" si="65"/>
        <v>0</v>
      </c>
      <c r="BM286" s="47">
        <f t="shared" si="66"/>
        <v>11</v>
      </c>
      <c r="BN286">
        <v>50</v>
      </c>
      <c r="BO286" t="str">
        <f t="shared" si="67"/>
        <v>Gisler</v>
      </c>
      <c r="BP286" t="str">
        <f t="shared" si="68"/>
        <v>Sabine</v>
      </c>
      <c r="BQ286" t="str">
        <f t="shared" si="69"/>
        <v>Tri Uri</v>
      </c>
    </row>
    <row r="287" spans="1:69" x14ac:dyDescent="0.25">
      <c r="A287" s="14">
        <v>1982</v>
      </c>
      <c r="B287" t="s">
        <v>1556</v>
      </c>
      <c r="C287" t="s">
        <v>1612</v>
      </c>
      <c r="D287" s="26" t="s">
        <v>3001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11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f t="shared" si="58"/>
        <v>11</v>
      </c>
      <c r="BF287" s="35">
        <f t="shared" si="59"/>
        <v>11</v>
      </c>
      <c r="BG287" s="35">
        <f t="shared" si="60"/>
        <v>0</v>
      </c>
      <c r="BH287" s="35">
        <f t="shared" si="61"/>
        <v>0</v>
      </c>
      <c r="BI287" s="35">
        <f t="shared" si="62"/>
        <v>0</v>
      </c>
      <c r="BJ287" s="35">
        <f t="shared" si="63"/>
        <v>0</v>
      </c>
      <c r="BK287" s="35">
        <f t="shared" si="64"/>
        <v>0</v>
      </c>
      <c r="BL287" s="35">
        <f t="shared" si="65"/>
        <v>0</v>
      </c>
      <c r="BM287" s="47">
        <f t="shared" si="66"/>
        <v>11</v>
      </c>
      <c r="BN287">
        <v>50</v>
      </c>
      <c r="BO287" t="str">
        <f t="shared" si="67"/>
        <v>Imboden</v>
      </c>
      <c r="BP287" t="str">
        <f t="shared" si="68"/>
        <v>Daniela</v>
      </c>
      <c r="BQ287" t="str">
        <f t="shared" si="69"/>
        <v>Randa</v>
      </c>
    </row>
    <row r="288" spans="1:69" x14ac:dyDescent="0.25">
      <c r="A288" s="14">
        <v>1978</v>
      </c>
      <c r="B288" t="s">
        <v>3899</v>
      </c>
      <c r="C288" t="s">
        <v>3900</v>
      </c>
      <c r="D288" s="26" t="s">
        <v>3901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11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f t="shared" si="58"/>
        <v>11</v>
      </c>
      <c r="BF288" s="35">
        <f t="shared" si="59"/>
        <v>11</v>
      </c>
      <c r="BG288" s="35">
        <f t="shared" si="60"/>
        <v>0</v>
      </c>
      <c r="BH288" s="35">
        <f t="shared" si="61"/>
        <v>0</v>
      </c>
      <c r="BI288" s="35">
        <f t="shared" si="62"/>
        <v>0</v>
      </c>
      <c r="BJ288" s="35">
        <f t="shared" si="63"/>
        <v>0</v>
      </c>
      <c r="BK288" s="35">
        <f t="shared" si="64"/>
        <v>0</v>
      </c>
      <c r="BL288" s="35">
        <f t="shared" si="65"/>
        <v>0</v>
      </c>
      <c r="BM288" s="47">
        <f t="shared" si="66"/>
        <v>11</v>
      </c>
      <c r="BN288">
        <v>50</v>
      </c>
      <c r="BO288" t="str">
        <f t="shared" si="67"/>
        <v>Kochaniak</v>
      </c>
      <c r="BP288" t="str">
        <f t="shared" si="68"/>
        <v>Agnieszak</v>
      </c>
      <c r="BQ288" t="str">
        <f t="shared" si="69"/>
        <v>Warszawa</v>
      </c>
    </row>
    <row r="289" spans="1:69" x14ac:dyDescent="0.25">
      <c r="A289" s="14">
        <v>1974</v>
      </c>
      <c r="B289" t="s">
        <v>2615</v>
      </c>
      <c r="C289" t="s">
        <v>2616</v>
      </c>
      <c r="D289" s="26" t="s">
        <v>2534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11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f t="shared" si="58"/>
        <v>11</v>
      </c>
      <c r="BF289" s="35">
        <f t="shared" si="59"/>
        <v>11</v>
      </c>
      <c r="BG289" s="35">
        <f t="shared" si="60"/>
        <v>0</v>
      </c>
      <c r="BH289" s="35">
        <f t="shared" si="61"/>
        <v>0</v>
      </c>
      <c r="BI289" s="35">
        <f t="shared" si="62"/>
        <v>0</v>
      </c>
      <c r="BJ289" s="35">
        <f t="shared" si="63"/>
        <v>0</v>
      </c>
      <c r="BK289" s="35">
        <f t="shared" si="64"/>
        <v>0</v>
      </c>
      <c r="BL289" s="35">
        <f t="shared" si="65"/>
        <v>0</v>
      </c>
      <c r="BM289" s="47">
        <f t="shared" si="66"/>
        <v>11</v>
      </c>
      <c r="BN289">
        <v>50</v>
      </c>
      <c r="BO289" t="str">
        <f t="shared" si="67"/>
        <v>Kollinkov</v>
      </c>
      <c r="BP289" t="str">
        <f t="shared" si="68"/>
        <v>Hanka</v>
      </c>
      <c r="BQ289" t="str">
        <f t="shared" si="69"/>
        <v>CZ-Perna</v>
      </c>
    </row>
    <row r="290" spans="1:69" x14ac:dyDescent="0.25">
      <c r="A290" s="14">
        <v>1976</v>
      </c>
      <c r="B290" t="s">
        <v>175</v>
      </c>
      <c r="C290" t="s">
        <v>5927</v>
      </c>
      <c r="D290" s="26" t="s">
        <v>216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11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f t="shared" si="58"/>
        <v>11</v>
      </c>
      <c r="BF290" s="35">
        <f t="shared" si="59"/>
        <v>11</v>
      </c>
      <c r="BG290" s="35">
        <f t="shared" si="60"/>
        <v>0</v>
      </c>
      <c r="BH290" s="35">
        <f t="shared" si="61"/>
        <v>0</v>
      </c>
      <c r="BI290" s="35">
        <f t="shared" si="62"/>
        <v>0</v>
      </c>
      <c r="BJ290" s="35">
        <f t="shared" si="63"/>
        <v>0</v>
      </c>
      <c r="BK290" s="35">
        <f t="shared" si="64"/>
        <v>0</v>
      </c>
      <c r="BL290" s="35">
        <f t="shared" si="65"/>
        <v>0</v>
      </c>
      <c r="BM290" s="47">
        <f t="shared" si="66"/>
        <v>11</v>
      </c>
      <c r="BN290">
        <v>50</v>
      </c>
      <c r="BO290" t="str">
        <f t="shared" si="67"/>
        <v>Lattion</v>
      </c>
      <c r="BP290" t="str">
        <f t="shared" si="68"/>
        <v>Johana</v>
      </c>
      <c r="BQ290" t="str">
        <f t="shared" si="69"/>
        <v>Muraz-Collombey</v>
      </c>
    </row>
    <row r="291" spans="1:69" x14ac:dyDescent="0.25">
      <c r="A291" s="14">
        <v>1974</v>
      </c>
      <c r="B291" t="s">
        <v>2255</v>
      </c>
      <c r="C291" t="s">
        <v>352</v>
      </c>
      <c r="D291" s="26" t="s">
        <v>2256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11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f t="shared" si="58"/>
        <v>11</v>
      </c>
      <c r="BF291" s="35">
        <f t="shared" si="59"/>
        <v>11</v>
      </c>
      <c r="BG291" s="35">
        <f t="shared" si="60"/>
        <v>0</v>
      </c>
      <c r="BH291" s="35">
        <f t="shared" si="61"/>
        <v>0</v>
      </c>
      <c r="BI291" s="35">
        <f t="shared" si="62"/>
        <v>0</v>
      </c>
      <c r="BJ291" s="35">
        <f t="shared" si="63"/>
        <v>0</v>
      </c>
      <c r="BK291" s="35">
        <f t="shared" si="64"/>
        <v>0</v>
      </c>
      <c r="BL291" s="35">
        <f t="shared" si="65"/>
        <v>0</v>
      </c>
      <c r="BM291" s="47">
        <f t="shared" si="66"/>
        <v>11</v>
      </c>
      <c r="BN291">
        <v>50</v>
      </c>
      <c r="BO291" t="str">
        <f t="shared" si="67"/>
        <v>Monney</v>
      </c>
      <c r="BP291" t="str">
        <f t="shared" si="68"/>
        <v>Véronique</v>
      </c>
      <c r="BQ291" t="str">
        <f t="shared" si="69"/>
        <v>Caorpataux-Magnedens</v>
      </c>
    </row>
    <row r="292" spans="1:69" x14ac:dyDescent="0.25">
      <c r="A292" s="14">
        <v>1974</v>
      </c>
      <c r="B292" t="s">
        <v>2255</v>
      </c>
      <c r="C292" t="s">
        <v>1385</v>
      </c>
      <c r="D292" s="26" t="s">
        <v>4411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11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f t="shared" si="58"/>
        <v>11</v>
      </c>
      <c r="BF292" s="35">
        <f t="shared" si="59"/>
        <v>11</v>
      </c>
      <c r="BG292" s="35">
        <f t="shared" si="60"/>
        <v>0</v>
      </c>
      <c r="BH292" s="35">
        <f t="shared" si="61"/>
        <v>0</v>
      </c>
      <c r="BI292" s="35">
        <f t="shared" si="62"/>
        <v>0</v>
      </c>
      <c r="BJ292" s="35">
        <f t="shared" si="63"/>
        <v>0</v>
      </c>
      <c r="BK292" s="35">
        <f t="shared" si="64"/>
        <v>0</v>
      </c>
      <c r="BL292" s="35">
        <f t="shared" si="65"/>
        <v>0</v>
      </c>
      <c r="BM292" s="47">
        <f t="shared" si="66"/>
        <v>11</v>
      </c>
      <c r="BN292">
        <v>50</v>
      </c>
      <c r="BO292" t="str">
        <f t="shared" si="67"/>
        <v>Monney</v>
      </c>
      <c r="BP292" t="str">
        <f t="shared" si="68"/>
        <v>Carine</v>
      </c>
      <c r="BQ292" t="str">
        <f t="shared" si="69"/>
        <v>Morges</v>
      </c>
    </row>
    <row r="293" spans="1:69" x14ac:dyDescent="0.25">
      <c r="A293" s="14">
        <v>1983</v>
      </c>
      <c r="B293" t="s">
        <v>5774</v>
      </c>
      <c r="C293" t="s">
        <v>5775</v>
      </c>
      <c r="D293" s="26" t="s">
        <v>5776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11</v>
      </c>
      <c r="BA293">
        <v>0</v>
      </c>
      <c r="BB293">
        <v>0</v>
      </c>
      <c r="BC293">
        <v>0</v>
      </c>
      <c r="BD293">
        <v>0</v>
      </c>
      <c r="BE293">
        <f t="shared" si="58"/>
        <v>11</v>
      </c>
      <c r="BF293" s="35">
        <f t="shared" si="59"/>
        <v>11</v>
      </c>
      <c r="BG293" s="35">
        <f t="shared" si="60"/>
        <v>0</v>
      </c>
      <c r="BH293" s="35">
        <f t="shared" si="61"/>
        <v>0</v>
      </c>
      <c r="BI293" s="35">
        <f t="shared" si="62"/>
        <v>0</v>
      </c>
      <c r="BJ293" s="35">
        <f t="shared" si="63"/>
        <v>0</v>
      </c>
      <c r="BK293" s="35">
        <f t="shared" si="64"/>
        <v>0</v>
      </c>
      <c r="BL293" s="35">
        <f t="shared" si="65"/>
        <v>0</v>
      </c>
      <c r="BM293" s="47">
        <f t="shared" si="66"/>
        <v>11</v>
      </c>
      <c r="BN293">
        <v>50</v>
      </c>
      <c r="BO293" t="str">
        <f t="shared" si="67"/>
        <v>Moraira</v>
      </c>
      <c r="BP293" t="str">
        <f t="shared" si="68"/>
        <v>Elvira</v>
      </c>
      <c r="BQ293" t="str">
        <f t="shared" si="69"/>
        <v>Villeneuve</v>
      </c>
    </row>
    <row r="294" spans="1:69" x14ac:dyDescent="0.25">
      <c r="A294" s="14">
        <v>1975</v>
      </c>
      <c r="B294" t="s">
        <v>2401</v>
      </c>
      <c r="C294" t="s">
        <v>326</v>
      </c>
      <c r="D294" s="26" t="s">
        <v>105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f t="shared" si="58"/>
        <v>11</v>
      </c>
      <c r="BF294" s="35">
        <f t="shared" si="59"/>
        <v>11</v>
      </c>
      <c r="BG294" s="35">
        <f t="shared" si="60"/>
        <v>0</v>
      </c>
      <c r="BH294" s="35">
        <f t="shared" si="61"/>
        <v>0</v>
      </c>
      <c r="BI294" s="35">
        <f t="shared" si="62"/>
        <v>0</v>
      </c>
      <c r="BJ294" s="35">
        <f t="shared" si="63"/>
        <v>0</v>
      </c>
      <c r="BK294" s="35">
        <f t="shared" si="64"/>
        <v>0</v>
      </c>
      <c r="BL294" s="35">
        <f t="shared" si="65"/>
        <v>0</v>
      </c>
      <c r="BM294" s="47">
        <f t="shared" si="66"/>
        <v>11</v>
      </c>
      <c r="BN294">
        <v>50</v>
      </c>
      <c r="BO294" t="str">
        <f t="shared" si="67"/>
        <v>Odermatt</v>
      </c>
      <c r="BP294" t="str">
        <f t="shared" si="68"/>
        <v>Nadine</v>
      </c>
      <c r="BQ294" t="str">
        <f t="shared" si="69"/>
        <v>Savièse</v>
      </c>
    </row>
    <row r="295" spans="1:69" x14ac:dyDescent="0.25">
      <c r="A295" s="14">
        <v>1977</v>
      </c>
      <c r="B295" s="28" t="s">
        <v>614</v>
      </c>
      <c r="C295" t="s">
        <v>5400</v>
      </c>
      <c r="D295" s="26" t="s">
        <v>5401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11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f t="shared" si="58"/>
        <v>11</v>
      </c>
      <c r="BF295" s="35">
        <f t="shared" si="59"/>
        <v>11</v>
      </c>
      <c r="BG295" s="35">
        <f t="shared" si="60"/>
        <v>0</v>
      </c>
      <c r="BH295" s="35">
        <f t="shared" si="61"/>
        <v>0</v>
      </c>
      <c r="BI295" s="35">
        <f t="shared" si="62"/>
        <v>0</v>
      </c>
      <c r="BJ295" s="35">
        <f t="shared" si="63"/>
        <v>0</v>
      </c>
      <c r="BK295" s="35">
        <f t="shared" si="64"/>
        <v>0</v>
      </c>
      <c r="BL295" s="35">
        <f t="shared" si="65"/>
        <v>0</v>
      </c>
      <c r="BM295" s="47">
        <f t="shared" si="66"/>
        <v>11</v>
      </c>
      <c r="BN295">
        <v>50</v>
      </c>
      <c r="BO295" t="str">
        <f t="shared" si="67"/>
        <v>Rey</v>
      </c>
      <c r="BP295" t="str">
        <f t="shared" si="68"/>
        <v>Armelle</v>
      </c>
      <c r="BQ295" t="str">
        <f t="shared" si="69"/>
        <v>Gryon</v>
      </c>
    </row>
    <row r="296" spans="1:69" x14ac:dyDescent="0.25">
      <c r="A296" s="14">
        <v>1976</v>
      </c>
      <c r="B296" t="s">
        <v>722</v>
      </c>
      <c r="C296" t="s">
        <v>146</v>
      </c>
      <c r="D296" s="26" t="s">
        <v>615</v>
      </c>
      <c r="E296">
        <v>0</v>
      </c>
      <c r="F296">
        <v>11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f t="shared" si="58"/>
        <v>11</v>
      </c>
      <c r="BF296" s="35">
        <f t="shared" si="59"/>
        <v>11</v>
      </c>
      <c r="BG296" s="35">
        <f t="shared" si="60"/>
        <v>0</v>
      </c>
      <c r="BH296" s="35">
        <f t="shared" si="61"/>
        <v>0</v>
      </c>
      <c r="BI296" s="35">
        <f t="shared" si="62"/>
        <v>0</v>
      </c>
      <c r="BJ296" s="35">
        <f t="shared" si="63"/>
        <v>0</v>
      </c>
      <c r="BK296" s="35">
        <f t="shared" si="64"/>
        <v>0</v>
      </c>
      <c r="BL296" s="35">
        <f t="shared" si="65"/>
        <v>0</v>
      </c>
      <c r="BM296" s="47">
        <f t="shared" si="66"/>
        <v>11</v>
      </c>
      <c r="BN296">
        <v>50</v>
      </c>
      <c r="BO296" t="str">
        <f t="shared" si="67"/>
        <v>Rossi</v>
      </c>
      <c r="BP296" t="str">
        <f t="shared" si="68"/>
        <v>Sarah</v>
      </c>
      <c r="BQ296" t="str">
        <f t="shared" si="69"/>
        <v>Veyras</v>
      </c>
    </row>
    <row r="297" spans="1:69" x14ac:dyDescent="0.25">
      <c r="A297" s="14">
        <v>1977</v>
      </c>
      <c r="B297" t="s">
        <v>849</v>
      </c>
      <c r="C297" t="s">
        <v>850</v>
      </c>
      <c r="D297" s="26"/>
      <c r="E297">
        <v>0</v>
      </c>
      <c r="F297">
        <v>0</v>
      </c>
      <c r="G297">
        <v>0</v>
      </c>
      <c r="H297">
        <v>0</v>
      </c>
      <c r="I297">
        <v>11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f t="shared" si="58"/>
        <v>11</v>
      </c>
      <c r="BF297" s="35">
        <f t="shared" si="59"/>
        <v>11</v>
      </c>
      <c r="BG297" s="35">
        <f t="shared" si="60"/>
        <v>0</v>
      </c>
      <c r="BH297" s="35">
        <f t="shared" si="61"/>
        <v>0</v>
      </c>
      <c r="BI297" s="35">
        <f t="shared" si="62"/>
        <v>0</v>
      </c>
      <c r="BJ297" s="35">
        <f t="shared" si="63"/>
        <v>0</v>
      </c>
      <c r="BK297" s="35">
        <f t="shared" si="64"/>
        <v>0</v>
      </c>
      <c r="BL297" s="35">
        <f t="shared" si="65"/>
        <v>0</v>
      </c>
      <c r="BM297" s="47">
        <f t="shared" si="66"/>
        <v>11</v>
      </c>
      <c r="BN297">
        <v>50</v>
      </c>
      <c r="BO297" t="str">
        <f t="shared" si="67"/>
        <v>Surbeck Pochon</v>
      </c>
      <c r="BP297" t="str">
        <f t="shared" si="68"/>
        <v>Karine</v>
      </c>
    </row>
    <row r="298" spans="1:69" x14ac:dyDescent="0.25">
      <c r="A298" s="14">
        <v>1976</v>
      </c>
      <c r="B298" t="s">
        <v>5245</v>
      </c>
      <c r="C298" t="s">
        <v>365</v>
      </c>
      <c r="D298" s="26" t="s">
        <v>2242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f t="shared" si="58"/>
        <v>11</v>
      </c>
      <c r="BF298" s="35">
        <f t="shared" si="59"/>
        <v>11</v>
      </c>
      <c r="BG298" s="35">
        <f t="shared" si="60"/>
        <v>0</v>
      </c>
      <c r="BH298" s="35">
        <f t="shared" si="61"/>
        <v>0</v>
      </c>
      <c r="BI298" s="35">
        <f t="shared" si="62"/>
        <v>0</v>
      </c>
      <c r="BJ298" s="35">
        <f t="shared" si="63"/>
        <v>0</v>
      </c>
      <c r="BK298" s="35">
        <f t="shared" si="64"/>
        <v>0</v>
      </c>
      <c r="BL298" s="35">
        <f t="shared" si="65"/>
        <v>0</v>
      </c>
      <c r="BM298" s="47">
        <f t="shared" si="66"/>
        <v>11</v>
      </c>
      <c r="BN298">
        <v>50</v>
      </c>
      <c r="BO298" t="str">
        <f t="shared" si="67"/>
        <v>Wisler</v>
      </c>
      <c r="BP298" t="str">
        <f t="shared" si="68"/>
        <v>Fanny</v>
      </c>
      <c r="BQ298" t="str">
        <f>D298</f>
        <v>Delémont</v>
      </c>
    </row>
    <row r="299" spans="1:69" x14ac:dyDescent="0.25">
      <c r="A299" s="14">
        <v>1983</v>
      </c>
      <c r="B299" t="s">
        <v>5604</v>
      </c>
      <c r="C299" t="s">
        <v>1483</v>
      </c>
      <c r="D299" s="26"/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10</v>
      </c>
      <c r="BE299">
        <f t="shared" si="58"/>
        <v>10</v>
      </c>
      <c r="BF299" s="35">
        <f t="shared" si="59"/>
        <v>10</v>
      </c>
      <c r="BG299" s="35">
        <f t="shared" si="60"/>
        <v>0</v>
      </c>
      <c r="BH299" s="35">
        <f t="shared" si="61"/>
        <v>0</v>
      </c>
      <c r="BI299" s="35">
        <f t="shared" si="62"/>
        <v>0</v>
      </c>
      <c r="BJ299" s="35">
        <f t="shared" si="63"/>
        <v>0</v>
      </c>
      <c r="BK299" s="35">
        <f t="shared" si="64"/>
        <v>0</v>
      </c>
      <c r="BL299" s="35">
        <f t="shared" si="65"/>
        <v>0</v>
      </c>
      <c r="BM299" s="47">
        <f t="shared" si="66"/>
        <v>10</v>
      </c>
      <c r="BN299">
        <v>51</v>
      </c>
      <c r="BO299" t="str">
        <f t="shared" si="67"/>
        <v>Aliome</v>
      </c>
      <c r="BP299" t="str">
        <f t="shared" si="68"/>
        <v>Monika</v>
      </c>
    </row>
    <row r="300" spans="1:69" x14ac:dyDescent="0.25">
      <c r="A300" s="14">
        <v>1982</v>
      </c>
      <c r="B300" t="s">
        <v>851</v>
      </c>
      <c r="C300" t="s">
        <v>852</v>
      </c>
      <c r="D300" s="26"/>
      <c r="E300">
        <v>0</v>
      </c>
      <c r="F300">
        <v>0</v>
      </c>
      <c r="G300">
        <v>0</v>
      </c>
      <c r="H300">
        <v>0</v>
      </c>
      <c r="I300">
        <v>10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f t="shared" si="58"/>
        <v>10</v>
      </c>
      <c r="BF300" s="35">
        <f t="shared" si="59"/>
        <v>10</v>
      </c>
      <c r="BG300" s="35">
        <f t="shared" si="60"/>
        <v>0</v>
      </c>
      <c r="BH300" s="35">
        <f t="shared" si="61"/>
        <v>0</v>
      </c>
      <c r="BI300" s="35">
        <f t="shared" si="62"/>
        <v>0</v>
      </c>
      <c r="BJ300" s="35">
        <f t="shared" si="63"/>
        <v>0</v>
      </c>
      <c r="BK300" s="35">
        <f t="shared" si="64"/>
        <v>0</v>
      </c>
      <c r="BL300" s="35">
        <f t="shared" si="65"/>
        <v>0</v>
      </c>
      <c r="BM300" s="47">
        <f t="shared" si="66"/>
        <v>10</v>
      </c>
      <c r="BN300">
        <v>51</v>
      </c>
      <c r="BO300" t="str">
        <f t="shared" si="67"/>
        <v>Bonny</v>
      </c>
      <c r="BP300" t="str">
        <f t="shared" si="68"/>
        <v>Alexandra</v>
      </c>
    </row>
    <row r="301" spans="1:69" x14ac:dyDescent="0.25">
      <c r="A301" s="14">
        <v>1977</v>
      </c>
      <c r="B301" t="s">
        <v>1892</v>
      </c>
      <c r="C301" t="s">
        <v>4908</v>
      </c>
      <c r="D301" s="26" t="s">
        <v>4901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f t="shared" si="58"/>
        <v>10</v>
      </c>
      <c r="BF301" s="35">
        <f t="shared" si="59"/>
        <v>10</v>
      </c>
      <c r="BG301" s="35">
        <f t="shared" si="60"/>
        <v>0</v>
      </c>
      <c r="BH301" s="35">
        <f t="shared" si="61"/>
        <v>0</v>
      </c>
      <c r="BI301" s="35">
        <f t="shared" si="62"/>
        <v>0</v>
      </c>
      <c r="BJ301" s="35">
        <f t="shared" si="63"/>
        <v>0</v>
      </c>
      <c r="BK301" s="35">
        <f t="shared" si="64"/>
        <v>0</v>
      </c>
      <c r="BL301" s="35">
        <f t="shared" si="65"/>
        <v>0</v>
      </c>
      <c r="BM301" s="47">
        <f t="shared" si="66"/>
        <v>10</v>
      </c>
      <c r="BN301">
        <v>51</v>
      </c>
      <c r="BO301" t="str">
        <f t="shared" si="67"/>
        <v>Brantschen</v>
      </c>
      <c r="BP301" t="str">
        <f t="shared" si="68"/>
        <v>Nadja</v>
      </c>
      <c r="BQ301" t="str">
        <f t="shared" ref="BQ301:BQ328" si="70">D301</f>
        <v>Erlebnisbank</v>
      </c>
    </row>
    <row r="302" spans="1:69" x14ac:dyDescent="0.25">
      <c r="A302" s="14">
        <v>1981</v>
      </c>
      <c r="B302" t="s">
        <v>4144</v>
      </c>
      <c r="C302" t="s">
        <v>1890</v>
      </c>
      <c r="D302" s="26" t="s">
        <v>1564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10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f t="shared" si="58"/>
        <v>10</v>
      </c>
      <c r="BF302" s="35">
        <f t="shared" si="59"/>
        <v>10</v>
      </c>
      <c r="BG302" s="35">
        <f t="shared" si="60"/>
        <v>0</v>
      </c>
      <c r="BH302" s="35">
        <f t="shared" si="61"/>
        <v>0</v>
      </c>
      <c r="BI302" s="35">
        <f t="shared" si="62"/>
        <v>0</v>
      </c>
      <c r="BJ302" s="35">
        <f t="shared" si="63"/>
        <v>0</v>
      </c>
      <c r="BK302" s="35">
        <f t="shared" si="64"/>
        <v>0</v>
      </c>
      <c r="BL302" s="35">
        <f t="shared" si="65"/>
        <v>0</v>
      </c>
      <c r="BM302" s="47">
        <f t="shared" si="66"/>
        <v>10</v>
      </c>
      <c r="BN302">
        <v>51</v>
      </c>
      <c r="BO302" t="str">
        <f t="shared" si="67"/>
        <v>Burgener</v>
      </c>
      <c r="BP302" t="str">
        <f t="shared" si="68"/>
        <v>Katja</v>
      </c>
      <c r="BQ302" t="str">
        <f t="shared" si="70"/>
        <v>Baltschieder</v>
      </c>
    </row>
    <row r="303" spans="1:69" x14ac:dyDescent="0.25">
      <c r="A303" s="14">
        <v>1978</v>
      </c>
      <c r="B303" t="s">
        <v>4725</v>
      </c>
      <c r="C303" t="s">
        <v>4726</v>
      </c>
      <c r="D303" s="26" t="s">
        <v>4727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f t="shared" si="58"/>
        <v>10</v>
      </c>
      <c r="BF303" s="35">
        <f t="shared" si="59"/>
        <v>10</v>
      </c>
      <c r="BG303" s="35">
        <f t="shared" si="60"/>
        <v>0</v>
      </c>
      <c r="BH303" s="35">
        <f t="shared" si="61"/>
        <v>0</v>
      </c>
      <c r="BI303" s="35">
        <f t="shared" si="62"/>
        <v>0</v>
      </c>
      <c r="BJ303" s="35">
        <f t="shared" si="63"/>
        <v>0</v>
      </c>
      <c r="BK303" s="35">
        <f t="shared" si="64"/>
        <v>0</v>
      </c>
      <c r="BL303" s="35">
        <f t="shared" si="65"/>
        <v>0</v>
      </c>
      <c r="BM303" s="47">
        <f t="shared" si="66"/>
        <v>10</v>
      </c>
      <c r="BN303">
        <v>51</v>
      </c>
      <c r="BO303" t="str">
        <f t="shared" si="67"/>
        <v>De Witte</v>
      </c>
      <c r="BP303" t="str">
        <f t="shared" si="68"/>
        <v>Marguerite</v>
      </c>
      <c r="BQ303" t="str">
        <f t="shared" si="70"/>
        <v>Lixembourg</v>
      </c>
    </row>
    <row r="304" spans="1:69" x14ac:dyDescent="0.25">
      <c r="A304" s="14">
        <v>1979</v>
      </c>
      <c r="B304" t="s">
        <v>2748</v>
      </c>
      <c r="C304" t="s">
        <v>55</v>
      </c>
      <c r="D304" s="26" t="s">
        <v>2749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f t="shared" si="58"/>
        <v>10</v>
      </c>
      <c r="BF304" s="35">
        <f t="shared" si="59"/>
        <v>10</v>
      </c>
      <c r="BG304" s="35">
        <f t="shared" si="60"/>
        <v>0</v>
      </c>
      <c r="BH304" s="35">
        <f t="shared" si="61"/>
        <v>0</v>
      </c>
      <c r="BI304" s="35">
        <f t="shared" si="62"/>
        <v>0</v>
      </c>
      <c r="BJ304" s="35">
        <f t="shared" si="63"/>
        <v>0</v>
      </c>
      <c r="BK304" s="35">
        <f t="shared" si="64"/>
        <v>0</v>
      </c>
      <c r="BL304" s="35">
        <f t="shared" si="65"/>
        <v>0</v>
      </c>
      <c r="BM304" s="47">
        <f t="shared" si="66"/>
        <v>10</v>
      </c>
      <c r="BN304">
        <v>51</v>
      </c>
      <c r="BO304" t="str">
        <f t="shared" si="67"/>
        <v>Delley</v>
      </c>
      <c r="BP304" t="str">
        <f t="shared" si="68"/>
        <v>Mélanie</v>
      </c>
      <c r="BQ304" t="str">
        <f t="shared" si="70"/>
        <v>Belfaux</v>
      </c>
    </row>
    <row r="305" spans="1:69" x14ac:dyDescent="0.25">
      <c r="A305" s="14">
        <v>1976</v>
      </c>
      <c r="B305" t="s">
        <v>3893</v>
      </c>
      <c r="C305" t="s">
        <v>3894</v>
      </c>
      <c r="D305" s="26" t="s">
        <v>3895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f t="shared" si="58"/>
        <v>10</v>
      </c>
      <c r="BF305" s="35">
        <f t="shared" si="59"/>
        <v>10</v>
      </c>
      <c r="BG305" s="35">
        <f t="shared" si="60"/>
        <v>0</v>
      </c>
      <c r="BH305" s="35">
        <f t="shared" si="61"/>
        <v>0</v>
      </c>
      <c r="BI305" s="35">
        <f t="shared" si="62"/>
        <v>0</v>
      </c>
      <c r="BJ305" s="35">
        <f t="shared" si="63"/>
        <v>0</v>
      </c>
      <c r="BK305" s="35">
        <f t="shared" si="64"/>
        <v>0</v>
      </c>
      <c r="BL305" s="35">
        <f t="shared" si="65"/>
        <v>0</v>
      </c>
      <c r="BM305" s="47">
        <f t="shared" si="66"/>
        <v>10</v>
      </c>
      <c r="BN305">
        <v>51</v>
      </c>
      <c r="BO305" t="str">
        <f t="shared" si="67"/>
        <v>Dobreva</v>
      </c>
      <c r="BP305" t="str">
        <f t="shared" si="68"/>
        <v>Milena</v>
      </c>
      <c r="BQ305" t="str">
        <f t="shared" si="70"/>
        <v>Varna</v>
      </c>
    </row>
    <row r="306" spans="1:69" x14ac:dyDescent="0.25">
      <c r="A306" s="14">
        <v>1981</v>
      </c>
      <c r="B306" t="s">
        <v>3065</v>
      </c>
      <c r="C306" t="s">
        <v>3066</v>
      </c>
      <c r="D306" s="26" t="s">
        <v>732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10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f t="shared" si="58"/>
        <v>10</v>
      </c>
      <c r="BF306" s="35">
        <f t="shared" si="59"/>
        <v>10</v>
      </c>
      <c r="BG306" s="35">
        <f t="shared" si="60"/>
        <v>0</v>
      </c>
      <c r="BH306" s="35">
        <f t="shared" si="61"/>
        <v>0</v>
      </c>
      <c r="BI306" s="35">
        <f t="shared" si="62"/>
        <v>0</v>
      </c>
      <c r="BJ306" s="35">
        <f t="shared" si="63"/>
        <v>0</v>
      </c>
      <c r="BK306" s="35">
        <f t="shared" si="64"/>
        <v>0</v>
      </c>
      <c r="BL306" s="35">
        <f t="shared" si="65"/>
        <v>0</v>
      </c>
      <c r="BM306" s="47">
        <f t="shared" si="66"/>
        <v>10</v>
      </c>
      <c r="BN306">
        <v>51</v>
      </c>
      <c r="BO306" t="str">
        <f t="shared" si="67"/>
        <v>Fazan</v>
      </c>
      <c r="BP306" t="str">
        <f t="shared" si="68"/>
        <v>Pascaline</v>
      </c>
      <c r="BQ306" t="str">
        <f t="shared" si="70"/>
        <v>Gland</v>
      </c>
    </row>
    <row r="307" spans="1:69" x14ac:dyDescent="0.25">
      <c r="A307" s="14">
        <v>1983</v>
      </c>
      <c r="B307" t="s">
        <v>2603</v>
      </c>
      <c r="C307" t="s">
        <v>2604</v>
      </c>
      <c r="D307" s="26" t="s">
        <v>2605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f t="shared" si="58"/>
        <v>10</v>
      </c>
      <c r="BF307" s="35">
        <f t="shared" si="59"/>
        <v>10</v>
      </c>
      <c r="BG307" s="35">
        <f t="shared" si="60"/>
        <v>0</v>
      </c>
      <c r="BH307" s="35">
        <f t="shared" si="61"/>
        <v>0</v>
      </c>
      <c r="BI307" s="35">
        <f t="shared" si="62"/>
        <v>0</v>
      </c>
      <c r="BJ307" s="35">
        <f t="shared" si="63"/>
        <v>0</v>
      </c>
      <c r="BK307" s="35">
        <f t="shared" si="64"/>
        <v>0</v>
      </c>
      <c r="BL307" s="35">
        <f t="shared" si="65"/>
        <v>0</v>
      </c>
      <c r="BM307" s="47">
        <f t="shared" si="66"/>
        <v>10</v>
      </c>
      <c r="BN307">
        <v>51</v>
      </c>
      <c r="BO307" t="str">
        <f t="shared" si="67"/>
        <v>Gattlen</v>
      </c>
      <c r="BP307" t="str">
        <f t="shared" si="68"/>
        <v>Sabne</v>
      </c>
      <c r="BQ307" t="str">
        <f t="shared" si="70"/>
        <v>Bürchen</v>
      </c>
    </row>
    <row r="308" spans="1:69" x14ac:dyDescent="0.25">
      <c r="A308" s="14">
        <v>198</v>
      </c>
      <c r="B308" t="s">
        <v>5682</v>
      </c>
      <c r="C308" t="s">
        <v>5683</v>
      </c>
      <c r="D308" s="26" t="s">
        <v>33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10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f t="shared" si="58"/>
        <v>10</v>
      </c>
      <c r="BF308" s="35">
        <f t="shared" si="59"/>
        <v>10</v>
      </c>
      <c r="BG308" s="35">
        <f t="shared" si="60"/>
        <v>0</v>
      </c>
      <c r="BH308" s="35">
        <f t="shared" si="61"/>
        <v>0</v>
      </c>
      <c r="BI308" s="35">
        <f t="shared" si="62"/>
        <v>0</v>
      </c>
      <c r="BJ308" s="35">
        <f t="shared" si="63"/>
        <v>0</v>
      </c>
      <c r="BK308" s="35">
        <f t="shared" si="64"/>
        <v>0</v>
      </c>
      <c r="BL308" s="35">
        <f t="shared" si="65"/>
        <v>0</v>
      </c>
      <c r="BM308" s="47">
        <f t="shared" si="66"/>
        <v>10</v>
      </c>
      <c r="BN308">
        <v>51</v>
      </c>
      <c r="BO308" t="str">
        <f t="shared" si="67"/>
        <v>Lana</v>
      </c>
      <c r="BP308" t="str">
        <f t="shared" si="68"/>
        <v>Erica</v>
      </c>
      <c r="BQ308" t="str">
        <f t="shared" si="70"/>
        <v>Lausanne</v>
      </c>
    </row>
    <row r="309" spans="1:69" x14ac:dyDescent="0.25">
      <c r="A309" s="14">
        <v>1981</v>
      </c>
      <c r="B309" t="s">
        <v>4673</v>
      </c>
      <c r="C309" t="s">
        <v>338</v>
      </c>
      <c r="D309" s="26" t="s">
        <v>2091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f t="shared" si="58"/>
        <v>10</v>
      </c>
      <c r="BF309" s="35">
        <f t="shared" si="59"/>
        <v>10</v>
      </c>
      <c r="BG309" s="35">
        <f t="shared" si="60"/>
        <v>0</v>
      </c>
      <c r="BH309" s="35">
        <f t="shared" si="61"/>
        <v>0</v>
      </c>
      <c r="BI309" s="35">
        <f t="shared" si="62"/>
        <v>0</v>
      </c>
      <c r="BJ309" s="35">
        <f t="shared" si="63"/>
        <v>0</v>
      </c>
      <c r="BK309" s="35">
        <f t="shared" si="64"/>
        <v>0</v>
      </c>
      <c r="BL309" s="35">
        <f t="shared" si="65"/>
        <v>0</v>
      </c>
      <c r="BM309" s="47">
        <f t="shared" si="66"/>
        <v>10</v>
      </c>
      <c r="BN309">
        <v>51</v>
      </c>
      <c r="BO309" t="str">
        <f t="shared" si="67"/>
        <v>Lauber-Mayor</v>
      </c>
      <c r="BP309" t="str">
        <f t="shared" si="68"/>
        <v>Stéphanie</v>
      </c>
      <c r="BQ309" t="str">
        <f t="shared" si="70"/>
        <v>Zermatt</v>
      </c>
    </row>
    <row r="310" spans="1:69" x14ac:dyDescent="0.25">
      <c r="A310" s="14">
        <v>1979</v>
      </c>
      <c r="B310" t="s">
        <v>2898</v>
      </c>
      <c r="C310" t="s">
        <v>2899</v>
      </c>
      <c r="D310" s="26" t="s">
        <v>2900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f t="shared" si="58"/>
        <v>10</v>
      </c>
      <c r="BF310" s="35">
        <f t="shared" si="59"/>
        <v>10</v>
      </c>
      <c r="BG310" s="35">
        <f t="shared" si="60"/>
        <v>0</v>
      </c>
      <c r="BH310" s="35">
        <f t="shared" si="61"/>
        <v>0</v>
      </c>
      <c r="BI310" s="35">
        <f t="shared" si="62"/>
        <v>0</v>
      </c>
      <c r="BJ310" s="35">
        <f t="shared" si="63"/>
        <v>0</v>
      </c>
      <c r="BK310" s="35">
        <f t="shared" si="64"/>
        <v>0</v>
      </c>
      <c r="BL310" s="35">
        <f t="shared" si="65"/>
        <v>0</v>
      </c>
      <c r="BM310" s="47">
        <f t="shared" si="66"/>
        <v>10</v>
      </c>
      <c r="BN310">
        <v>51</v>
      </c>
      <c r="BO310" t="str">
        <f t="shared" si="67"/>
        <v>Magnenat</v>
      </c>
      <c r="BP310" t="str">
        <f t="shared" si="68"/>
        <v>Loraine</v>
      </c>
      <c r="BQ310" t="str">
        <f t="shared" si="70"/>
        <v>Cuamen</v>
      </c>
    </row>
    <row r="311" spans="1:69" x14ac:dyDescent="0.25">
      <c r="A311" s="14">
        <v>1976</v>
      </c>
      <c r="B311" t="s">
        <v>4476</v>
      </c>
      <c r="C311" t="s">
        <v>534</v>
      </c>
      <c r="D311" s="26" t="s">
        <v>4477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10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f t="shared" si="58"/>
        <v>10</v>
      </c>
      <c r="BF311" s="35">
        <f t="shared" si="59"/>
        <v>10</v>
      </c>
      <c r="BG311" s="35">
        <f t="shared" si="60"/>
        <v>0</v>
      </c>
      <c r="BH311" s="35">
        <f t="shared" si="61"/>
        <v>0</v>
      </c>
      <c r="BI311" s="35">
        <f t="shared" si="62"/>
        <v>0</v>
      </c>
      <c r="BJ311" s="35">
        <f t="shared" si="63"/>
        <v>0</v>
      </c>
      <c r="BK311" s="35">
        <f t="shared" si="64"/>
        <v>0</v>
      </c>
      <c r="BL311" s="35">
        <f t="shared" si="65"/>
        <v>0</v>
      </c>
      <c r="BM311" s="47">
        <f t="shared" si="66"/>
        <v>10</v>
      </c>
      <c r="BN311">
        <v>51</v>
      </c>
      <c r="BO311" t="str">
        <f t="shared" si="67"/>
        <v>Monnin</v>
      </c>
      <c r="BP311" t="str">
        <f t="shared" si="68"/>
        <v>Sandra</v>
      </c>
      <c r="BQ311" t="str">
        <f t="shared" si="70"/>
        <v>St. Saphorin-sur-Morges</v>
      </c>
    </row>
    <row r="312" spans="1:69" x14ac:dyDescent="0.25">
      <c r="A312" s="14">
        <v>1983</v>
      </c>
      <c r="B312" t="s">
        <v>2229</v>
      </c>
      <c r="C312" t="s">
        <v>1906</v>
      </c>
      <c r="D312" s="26" t="s">
        <v>2230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10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f t="shared" si="58"/>
        <v>10</v>
      </c>
      <c r="BF312" s="35">
        <f t="shared" si="59"/>
        <v>10</v>
      </c>
      <c r="BG312" s="35">
        <f t="shared" si="60"/>
        <v>0</v>
      </c>
      <c r="BH312" s="35">
        <f t="shared" si="61"/>
        <v>0</v>
      </c>
      <c r="BI312" s="35">
        <f t="shared" si="62"/>
        <v>0</v>
      </c>
      <c r="BJ312" s="35">
        <f t="shared" si="63"/>
        <v>0</v>
      </c>
      <c r="BK312" s="35">
        <f t="shared" si="64"/>
        <v>0</v>
      </c>
      <c r="BL312" s="35">
        <f t="shared" si="65"/>
        <v>0</v>
      </c>
      <c r="BM312" s="47">
        <f t="shared" si="66"/>
        <v>10</v>
      </c>
      <c r="BN312">
        <v>51</v>
      </c>
      <c r="BO312" t="str">
        <f t="shared" si="67"/>
        <v>Penkalla</v>
      </c>
      <c r="BP312" t="str">
        <f t="shared" si="68"/>
        <v>Kathrin</v>
      </c>
      <c r="BQ312" t="str">
        <f t="shared" si="70"/>
        <v>D-Stolberg</v>
      </c>
    </row>
    <row r="313" spans="1:69" x14ac:dyDescent="0.25">
      <c r="A313" s="14">
        <v>1974</v>
      </c>
      <c r="B313" s="28" t="s">
        <v>5402</v>
      </c>
      <c r="C313" t="s">
        <v>1391</v>
      </c>
      <c r="D313" s="26" t="s">
        <v>504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10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f t="shared" si="58"/>
        <v>10</v>
      </c>
      <c r="BF313" s="35">
        <f t="shared" si="59"/>
        <v>10</v>
      </c>
      <c r="BG313" s="35">
        <f t="shared" si="60"/>
        <v>0</v>
      </c>
      <c r="BH313" s="35">
        <f t="shared" si="61"/>
        <v>0</v>
      </c>
      <c r="BI313" s="35">
        <f t="shared" si="62"/>
        <v>0</v>
      </c>
      <c r="BJ313" s="35">
        <f t="shared" si="63"/>
        <v>0</v>
      </c>
      <c r="BK313" s="35">
        <f t="shared" si="64"/>
        <v>0</v>
      </c>
      <c r="BL313" s="35">
        <f t="shared" si="65"/>
        <v>0</v>
      </c>
      <c r="BM313" s="47">
        <f t="shared" si="66"/>
        <v>10</v>
      </c>
      <c r="BN313">
        <v>51</v>
      </c>
      <c r="BO313" t="str">
        <f t="shared" si="67"/>
        <v>Racloz</v>
      </c>
      <c r="BP313" t="str">
        <f t="shared" si="68"/>
        <v>Vanessa</v>
      </c>
      <c r="BQ313" t="str">
        <f t="shared" si="70"/>
        <v>Coppet</v>
      </c>
    </row>
    <row r="314" spans="1:69" x14ac:dyDescent="0.25">
      <c r="A314" s="14">
        <v>1978</v>
      </c>
      <c r="B314" t="s">
        <v>1899</v>
      </c>
      <c r="C314" t="s">
        <v>1900</v>
      </c>
      <c r="D314" s="26" t="s">
        <v>1901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10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f t="shared" si="58"/>
        <v>10</v>
      </c>
      <c r="BF314" s="35">
        <f t="shared" si="59"/>
        <v>10</v>
      </c>
      <c r="BG314" s="35">
        <f t="shared" si="60"/>
        <v>0</v>
      </c>
      <c r="BH314" s="35">
        <f t="shared" si="61"/>
        <v>0</v>
      </c>
      <c r="BI314" s="35">
        <f t="shared" si="62"/>
        <v>0</v>
      </c>
      <c r="BJ314" s="35">
        <f t="shared" si="63"/>
        <v>0</v>
      </c>
      <c r="BK314" s="35">
        <f t="shared" si="64"/>
        <v>0</v>
      </c>
      <c r="BL314" s="35">
        <f t="shared" si="65"/>
        <v>0</v>
      </c>
      <c r="BM314" s="47">
        <f t="shared" si="66"/>
        <v>10</v>
      </c>
      <c r="BN314">
        <v>51</v>
      </c>
      <c r="BO314" t="str">
        <f t="shared" si="67"/>
        <v>Ris</v>
      </c>
      <c r="BP314" t="str">
        <f t="shared" si="68"/>
        <v>Maja</v>
      </c>
      <c r="BQ314" t="str">
        <f t="shared" si="70"/>
        <v>Studen</v>
      </c>
    </row>
    <row r="315" spans="1:69" x14ac:dyDescent="0.25">
      <c r="A315" s="14">
        <v>1979</v>
      </c>
      <c r="B315" t="s">
        <v>3078</v>
      </c>
      <c r="C315" t="s">
        <v>4083</v>
      </c>
      <c r="D315" s="26" t="s">
        <v>3775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10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f t="shared" si="58"/>
        <v>10</v>
      </c>
      <c r="BF315" s="35">
        <f t="shared" si="59"/>
        <v>10</v>
      </c>
      <c r="BG315" s="35">
        <f t="shared" si="60"/>
        <v>0</v>
      </c>
      <c r="BH315" s="35">
        <f t="shared" si="61"/>
        <v>0</v>
      </c>
      <c r="BI315" s="35">
        <f t="shared" si="62"/>
        <v>0</v>
      </c>
      <c r="BJ315" s="35">
        <f t="shared" si="63"/>
        <v>0</v>
      </c>
      <c r="BK315" s="35">
        <f t="shared" si="64"/>
        <v>0</v>
      </c>
      <c r="BL315" s="35">
        <f t="shared" si="65"/>
        <v>0</v>
      </c>
      <c r="BM315" s="47">
        <f t="shared" si="66"/>
        <v>10</v>
      </c>
      <c r="BN315">
        <v>51</v>
      </c>
      <c r="BO315" t="str">
        <f t="shared" si="67"/>
        <v>Rodriguez</v>
      </c>
      <c r="BP315" t="str">
        <f t="shared" si="68"/>
        <v>Naira</v>
      </c>
      <c r="BQ315" t="str">
        <f t="shared" si="70"/>
        <v>Barcelona</v>
      </c>
    </row>
    <row r="316" spans="1:69" x14ac:dyDescent="0.25">
      <c r="A316" s="14">
        <v>1979</v>
      </c>
      <c r="B316" t="s">
        <v>4312</v>
      </c>
      <c r="C316" t="s">
        <v>3701</v>
      </c>
      <c r="D316" s="26" t="s">
        <v>4313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10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f t="shared" si="58"/>
        <v>10</v>
      </c>
      <c r="BF316" s="35">
        <f t="shared" si="59"/>
        <v>10</v>
      </c>
      <c r="BG316" s="35">
        <f t="shared" si="60"/>
        <v>0</v>
      </c>
      <c r="BH316" s="35">
        <f t="shared" si="61"/>
        <v>0</v>
      </c>
      <c r="BI316" s="35">
        <f t="shared" si="62"/>
        <v>0</v>
      </c>
      <c r="BJ316" s="35">
        <f t="shared" si="63"/>
        <v>0</v>
      </c>
      <c r="BK316" s="35">
        <f t="shared" si="64"/>
        <v>0</v>
      </c>
      <c r="BL316" s="35">
        <f t="shared" si="65"/>
        <v>0</v>
      </c>
      <c r="BM316" s="47">
        <f t="shared" si="66"/>
        <v>10</v>
      </c>
      <c r="BN316">
        <v>51</v>
      </c>
      <c r="BO316" t="str">
        <f t="shared" si="67"/>
        <v>Romic Muller</v>
      </c>
      <c r="BP316" t="str">
        <f t="shared" si="68"/>
        <v>Vesna</v>
      </c>
      <c r="BQ316" t="str">
        <f t="shared" si="70"/>
        <v>Baar</v>
      </c>
    </row>
    <row r="317" spans="1:69" x14ac:dyDescent="0.25">
      <c r="A317" s="14">
        <v>1977</v>
      </c>
      <c r="B317" t="s">
        <v>1055</v>
      </c>
      <c r="C317" t="s">
        <v>143</v>
      </c>
      <c r="D317" s="26" t="s">
        <v>586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f t="shared" si="58"/>
        <v>10</v>
      </c>
      <c r="BF317" s="35">
        <f t="shared" si="59"/>
        <v>10</v>
      </c>
      <c r="BG317" s="35">
        <f t="shared" si="60"/>
        <v>0</v>
      </c>
      <c r="BH317" s="35">
        <f t="shared" si="61"/>
        <v>0</v>
      </c>
      <c r="BI317" s="35">
        <f t="shared" si="62"/>
        <v>0</v>
      </c>
      <c r="BJ317" s="35">
        <f t="shared" si="63"/>
        <v>0</v>
      </c>
      <c r="BK317" s="35">
        <f t="shared" si="64"/>
        <v>0</v>
      </c>
      <c r="BL317" s="35">
        <f t="shared" si="65"/>
        <v>0</v>
      </c>
      <c r="BM317" s="47">
        <f t="shared" si="66"/>
        <v>10</v>
      </c>
      <c r="BN317">
        <v>51</v>
      </c>
      <c r="BO317" t="str">
        <f t="shared" si="67"/>
        <v>Seidel</v>
      </c>
      <c r="BP317" t="str">
        <f t="shared" si="68"/>
        <v>Sandrine</v>
      </c>
      <c r="BQ317" t="str">
        <f t="shared" si="70"/>
        <v>La Chaux-de-Fonds</v>
      </c>
    </row>
    <row r="318" spans="1:69" x14ac:dyDescent="0.25">
      <c r="A318" s="14">
        <v>1979</v>
      </c>
      <c r="B318" t="s">
        <v>3589</v>
      </c>
      <c r="C318" t="s">
        <v>1305</v>
      </c>
      <c r="D318" s="26" t="s">
        <v>3590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10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f t="shared" si="58"/>
        <v>10</v>
      </c>
      <c r="BF318" s="35">
        <f t="shared" si="59"/>
        <v>10</v>
      </c>
      <c r="BG318" s="35">
        <f t="shared" si="60"/>
        <v>0</v>
      </c>
      <c r="BH318" s="35">
        <f t="shared" si="61"/>
        <v>0</v>
      </c>
      <c r="BI318" s="35">
        <f t="shared" si="62"/>
        <v>0</v>
      </c>
      <c r="BJ318" s="35">
        <f t="shared" si="63"/>
        <v>0</v>
      </c>
      <c r="BK318" s="35">
        <f t="shared" si="64"/>
        <v>0</v>
      </c>
      <c r="BL318" s="35">
        <f t="shared" si="65"/>
        <v>0</v>
      </c>
      <c r="BM318" s="47">
        <f t="shared" si="66"/>
        <v>10</v>
      </c>
      <c r="BN318">
        <v>51</v>
      </c>
      <c r="BO318" t="str">
        <f t="shared" si="67"/>
        <v>Servais</v>
      </c>
      <c r="BP318" t="str">
        <f t="shared" si="68"/>
        <v>Catherine</v>
      </c>
      <c r="BQ318" t="str">
        <f t="shared" si="70"/>
        <v>B-Malmedy</v>
      </c>
    </row>
    <row r="319" spans="1:69" x14ac:dyDescent="0.25">
      <c r="A319" s="14">
        <v>1979</v>
      </c>
      <c r="B319" t="s">
        <v>3902</v>
      </c>
      <c r="C319" t="s">
        <v>3903</v>
      </c>
      <c r="D319" s="26" t="s">
        <v>3904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f t="shared" si="58"/>
        <v>10</v>
      </c>
      <c r="BF319" s="35">
        <f t="shared" si="59"/>
        <v>10</v>
      </c>
      <c r="BG319" s="35">
        <f t="shared" si="60"/>
        <v>0</v>
      </c>
      <c r="BH319" s="35">
        <f t="shared" si="61"/>
        <v>0</v>
      </c>
      <c r="BI319" s="35">
        <f t="shared" si="62"/>
        <v>0</v>
      </c>
      <c r="BJ319" s="35">
        <f t="shared" si="63"/>
        <v>0</v>
      </c>
      <c r="BK319" s="35">
        <f t="shared" si="64"/>
        <v>0</v>
      </c>
      <c r="BL319" s="35">
        <f t="shared" si="65"/>
        <v>0</v>
      </c>
      <c r="BM319" s="47">
        <f t="shared" si="66"/>
        <v>10</v>
      </c>
      <c r="BN319">
        <v>51</v>
      </c>
      <c r="BO319" t="str">
        <f t="shared" si="67"/>
        <v>Stathi</v>
      </c>
      <c r="BP319" t="str">
        <f t="shared" si="68"/>
        <v>Stavroula</v>
      </c>
      <c r="BQ319" t="str">
        <f t="shared" si="70"/>
        <v>Xanthi</v>
      </c>
    </row>
    <row r="320" spans="1:69" x14ac:dyDescent="0.25">
      <c r="A320" s="14">
        <v>1983</v>
      </c>
      <c r="B320" t="s">
        <v>5928</v>
      </c>
      <c r="C320" t="s">
        <v>2096</v>
      </c>
      <c r="D320" s="26" t="s">
        <v>5929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10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f t="shared" si="58"/>
        <v>10</v>
      </c>
      <c r="BF320" s="35">
        <f t="shared" si="59"/>
        <v>10</v>
      </c>
      <c r="BG320" s="35">
        <f t="shared" si="60"/>
        <v>0</v>
      </c>
      <c r="BH320" s="35">
        <f t="shared" si="61"/>
        <v>0</v>
      </c>
      <c r="BI320" s="35">
        <f t="shared" si="62"/>
        <v>0</v>
      </c>
      <c r="BJ320" s="35">
        <f t="shared" si="63"/>
        <v>0</v>
      </c>
      <c r="BK320" s="35">
        <f t="shared" si="64"/>
        <v>0</v>
      </c>
      <c r="BL320" s="35">
        <f t="shared" si="65"/>
        <v>0</v>
      </c>
      <c r="BM320" s="47">
        <f t="shared" si="66"/>
        <v>10</v>
      </c>
      <c r="BN320">
        <v>51</v>
      </c>
      <c r="BO320" t="str">
        <f t="shared" si="67"/>
        <v>Yaffi</v>
      </c>
      <c r="BP320" t="str">
        <f t="shared" si="68"/>
        <v>Charlotte</v>
      </c>
      <c r="BQ320" t="str">
        <f t="shared" si="70"/>
        <v>Rochetaillée</v>
      </c>
    </row>
    <row r="321" spans="1:69" x14ac:dyDescent="0.25">
      <c r="A321" s="14">
        <v>1977</v>
      </c>
      <c r="B321" t="s">
        <v>355</v>
      </c>
      <c r="C321" t="s">
        <v>356</v>
      </c>
      <c r="D321" s="26" t="s">
        <v>32</v>
      </c>
      <c r="E321">
        <v>0</v>
      </c>
      <c r="F321">
        <v>0</v>
      </c>
      <c r="G321">
        <v>0</v>
      </c>
      <c r="H321">
        <v>10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f t="shared" si="58"/>
        <v>10</v>
      </c>
      <c r="BF321" s="35">
        <f t="shared" si="59"/>
        <v>10</v>
      </c>
      <c r="BG321" s="35">
        <f t="shared" si="60"/>
        <v>0</v>
      </c>
      <c r="BH321" s="35">
        <f t="shared" si="61"/>
        <v>0</v>
      </c>
      <c r="BI321" s="35">
        <f t="shared" si="62"/>
        <v>0</v>
      </c>
      <c r="BJ321" s="35">
        <f t="shared" si="63"/>
        <v>0</v>
      </c>
      <c r="BK321" s="35">
        <f t="shared" si="64"/>
        <v>0</v>
      </c>
      <c r="BL321" s="35">
        <f t="shared" si="65"/>
        <v>0</v>
      </c>
      <c r="BM321" s="47">
        <f t="shared" si="66"/>
        <v>10</v>
      </c>
      <c r="BN321">
        <v>51</v>
      </c>
      <c r="BO321" t="str">
        <f t="shared" si="67"/>
        <v>Zapata Schmidt</v>
      </c>
      <c r="BP321" t="str">
        <f t="shared" si="68"/>
        <v>Monica</v>
      </c>
      <c r="BQ321" t="str">
        <f t="shared" si="70"/>
        <v>Genève</v>
      </c>
    </row>
    <row r="322" spans="1:69" x14ac:dyDescent="0.25">
      <c r="A322" s="14">
        <v>1980</v>
      </c>
      <c r="B322" t="s">
        <v>723</v>
      </c>
      <c r="C322" t="s">
        <v>724</v>
      </c>
      <c r="D322" s="26" t="s">
        <v>676</v>
      </c>
      <c r="E322">
        <v>0</v>
      </c>
      <c r="F322">
        <v>10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f t="shared" si="58"/>
        <v>10</v>
      </c>
      <c r="BF322" s="35">
        <f t="shared" si="59"/>
        <v>10</v>
      </c>
      <c r="BG322" s="35">
        <f t="shared" si="60"/>
        <v>0</v>
      </c>
      <c r="BH322" s="35">
        <f t="shared" si="61"/>
        <v>0</v>
      </c>
      <c r="BI322" s="35">
        <f t="shared" si="62"/>
        <v>0</v>
      </c>
      <c r="BJ322" s="35">
        <f t="shared" si="63"/>
        <v>0</v>
      </c>
      <c r="BK322" s="35">
        <f t="shared" si="64"/>
        <v>0</v>
      </c>
      <c r="BL322" s="35">
        <f t="shared" si="65"/>
        <v>0</v>
      </c>
      <c r="BM322" s="47">
        <f t="shared" si="66"/>
        <v>10</v>
      </c>
      <c r="BN322">
        <v>51</v>
      </c>
      <c r="BO322" t="str">
        <f t="shared" si="67"/>
        <v>Zuber</v>
      </c>
      <c r="BP322" t="str">
        <f t="shared" si="68"/>
        <v>Marie-Christine</v>
      </c>
      <c r="BQ322" t="str">
        <f t="shared" si="70"/>
        <v>Granges</v>
      </c>
    </row>
    <row r="323" spans="1:69" x14ac:dyDescent="0.25">
      <c r="A323" s="14">
        <v>1980</v>
      </c>
      <c r="B323" t="s">
        <v>1529</v>
      </c>
      <c r="C323" t="s">
        <v>825</v>
      </c>
      <c r="D323" s="26" t="s">
        <v>144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9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f t="shared" si="58"/>
        <v>9</v>
      </c>
      <c r="BF323" s="35">
        <f t="shared" si="59"/>
        <v>9</v>
      </c>
      <c r="BG323" s="35">
        <f t="shared" si="60"/>
        <v>0</v>
      </c>
      <c r="BH323" s="35">
        <f t="shared" si="61"/>
        <v>0</v>
      </c>
      <c r="BI323" s="35">
        <f t="shared" si="62"/>
        <v>0</v>
      </c>
      <c r="BJ323" s="35">
        <f t="shared" si="63"/>
        <v>0</v>
      </c>
      <c r="BK323" s="35">
        <f t="shared" si="64"/>
        <v>0</v>
      </c>
      <c r="BL323" s="35">
        <f t="shared" si="65"/>
        <v>0</v>
      </c>
      <c r="BM323" s="47">
        <f t="shared" si="66"/>
        <v>9</v>
      </c>
      <c r="BN323">
        <v>52</v>
      </c>
      <c r="BO323" t="str">
        <f t="shared" si="67"/>
        <v>Blanc</v>
      </c>
      <c r="BP323" t="str">
        <f t="shared" si="68"/>
        <v>Laura</v>
      </c>
      <c r="BQ323" t="str">
        <f t="shared" si="70"/>
        <v>Ayent</v>
      </c>
    </row>
    <row r="324" spans="1:69" x14ac:dyDescent="0.25">
      <c r="A324" s="14">
        <v>1981</v>
      </c>
      <c r="B324" t="s">
        <v>2758</v>
      </c>
      <c r="C324" t="s">
        <v>544</v>
      </c>
      <c r="D324" s="26" t="s">
        <v>2901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f t="shared" si="58"/>
        <v>9</v>
      </c>
      <c r="BF324" s="35">
        <f t="shared" si="59"/>
        <v>9</v>
      </c>
      <c r="BG324" s="35">
        <f t="shared" si="60"/>
        <v>0</v>
      </c>
      <c r="BH324" s="35">
        <f t="shared" si="61"/>
        <v>0</v>
      </c>
      <c r="BI324" s="35">
        <f t="shared" si="62"/>
        <v>0</v>
      </c>
      <c r="BJ324" s="35">
        <f t="shared" si="63"/>
        <v>0</v>
      </c>
      <c r="BK324" s="35">
        <f t="shared" si="64"/>
        <v>0</v>
      </c>
      <c r="BL324" s="35">
        <f t="shared" si="65"/>
        <v>0</v>
      </c>
      <c r="BM324" s="47">
        <f t="shared" si="66"/>
        <v>9</v>
      </c>
      <c r="BN324">
        <v>52</v>
      </c>
      <c r="BO324" t="str">
        <f t="shared" si="67"/>
        <v>Dubey</v>
      </c>
      <c r="BP324" t="str">
        <f t="shared" si="68"/>
        <v>Nadia</v>
      </c>
      <c r="BQ324" t="str">
        <f t="shared" si="70"/>
        <v>Vesin</v>
      </c>
    </row>
    <row r="325" spans="1:69" x14ac:dyDescent="0.25">
      <c r="A325" s="14">
        <v>1982</v>
      </c>
      <c r="B325" t="s">
        <v>357</v>
      </c>
      <c r="C325" t="s">
        <v>358</v>
      </c>
      <c r="D325" s="26" t="s">
        <v>359</v>
      </c>
      <c r="E325">
        <v>0</v>
      </c>
      <c r="F325">
        <v>0</v>
      </c>
      <c r="G325">
        <v>0</v>
      </c>
      <c r="H325">
        <v>9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f t="shared" si="58"/>
        <v>9</v>
      </c>
      <c r="BF325" s="35">
        <f t="shared" si="59"/>
        <v>9</v>
      </c>
      <c r="BG325" s="35">
        <f t="shared" si="60"/>
        <v>0</v>
      </c>
      <c r="BH325" s="35">
        <f t="shared" si="61"/>
        <v>0</v>
      </c>
      <c r="BI325" s="35">
        <f t="shared" si="62"/>
        <v>0</v>
      </c>
      <c r="BJ325" s="35">
        <f t="shared" si="63"/>
        <v>0</v>
      </c>
      <c r="BK325" s="35">
        <f t="shared" si="64"/>
        <v>0</v>
      </c>
      <c r="BL325" s="35">
        <f t="shared" si="65"/>
        <v>0</v>
      </c>
      <c r="BM325" s="47">
        <f t="shared" si="66"/>
        <v>9</v>
      </c>
      <c r="BN325">
        <v>52</v>
      </c>
      <c r="BO325" t="str">
        <f t="shared" si="67"/>
        <v>Garcia</v>
      </c>
      <c r="BP325" t="str">
        <f t="shared" si="68"/>
        <v>Farik</v>
      </c>
      <c r="BQ325" t="str">
        <f t="shared" si="70"/>
        <v>Plan-les-Ouates</v>
      </c>
    </row>
    <row r="326" spans="1:69" x14ac:dyDescent="0.25">
      <c r="A326" s="14">
        <v>1979</v>
      </c>
      <c r="B326" t="s">
        <v>1199</v>
      </c>
      <c r="C326" t="s">
        <v>825</v>
      </c>
      <c r="D326" s="26" t="s">
        <v>59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f t="shared" ref="BE326:BE389" si="71">SUM(E326:BD326)</f>
        <v>9</v>
      </c>
      <c r="BF326" s="35">
        <f t="shared" ref="BF326:BF389" si="72">IF(BE326=0,0,LARGE(E326:BD326,1))</f>
        <v>9</v>
      </c>
      <c r="BG326" s="35">
        <f t="shared" ref="BG326:BG389" si="73">IF(BE326=0,0,LARGE(E326:BD326,2))</f>
        <v>0</v>
      </c>
      <c r="BH326" s="35">
        <f t="shared" ref="BH326:BH389" si="74">IF(BE326=0,0,LARGE(E326:BD326,3))</f>
        <v>0</v>
      </c>
      <c r="BI326" s="35">
        <f t="shared" ref="BI326:BI389" si="75">IF(BE326=0,0,LARGE(E326:BD326,4))</f>
        <v>0</v>
      </c>
      <c r="BJ326" s="35">
        <f t="shared" ref="BJ326:BJ389" si="76">IF(BE326=0,0,LARGE(E326:BD326,5))</f>
        <v>0</v>
      </c>
      <c r="BK326" s="35">
        <f t="shared" ref="BK326:BK389" si="77">IF(BE326=0,0,LARGE(E326:BD326,6))</f>
        <v>0</v>
      </c>
      <c r="BL326" s="35">
        <f t="shared" ref="BL326:BL389" si="78">IF(BE326=0,0,LARGE(E326:BD326,7))</f>
        <v>0</v>
      </c>
      <c r="BM326" s="47">
        <f t="shared" ref="BM326:BM389" si="79">SUM(BF326:BL326)</f>
        <v>9</v>
      </c>
      <c r="BN326">
        <v>52</v>
      </c>
      <c r="BO326" t="str">
        <f t="shared" si="67"/>
        <v>Garcia Broto</v>
      </c>
      <c r="BP326" t="str">
        <f t="shared" si="68"/>
        <v>Laura</v>
      </c>
      <c r="BQ326" t="str">
        <f t="shared" si="70"/>
        <v>Sion</v>
      </c>
    </row>
    <row r="327" spans="1:69" x14ac:dyDescent="0.25">
      <c r="A327" s="24">
        <v>1976</v>
      </c>
      <c r="B327" s="25" t="s">
        <v>1902</v>
      </c>
      <c r="C327" t="s">
        <v>1903</v>
      </c>
      <c r="D327" s="26" t="s">
        <v>1904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f t="shared" si="71"/>
        <v>9</v>
      </c>
      <c r="BF327" s="35">
        <f t="shared" si="72"/>
        <v>9</v>
      </c>
      <c r="BG327" s="35">
        <f t="shared" si="73"/>
        <v>0</v>
      </c>
      <c r="BH327" s="35">
        <f t="shared" si="74"/>
        <v>0</v>
      </c>
      <c r="BI327" s="35">
        <f t="shared" si="75"/>
        <v>0</v>
      </c>
      <c r="BJ327" s="35">
        <f t="shared" si="76"/>
        <v>0</v>
      </c>
      <c r="BK327" s="35">
        <f t="shared" si="77"/>
        <v>0</v>
      </c>
      <c r="BL327" s="35">
        <f t="shared" si="78"/>
        <v>0</v>
      </c>
      <c r="BM327" s="47">
        <f t="shared" si="79"/>
        <v>9</v>
      </c>
      <c r="BN327">
        <v>52</v>
      </c>
      <c r="BO327" t="str">
        <f t="shared" si="67"/>
        <v>Glanzmann</v>
      </c>
      <c r="BP327" t="str">
        <f t="shared" si="68"/>
        <v>Esther</v>
      </c>
      <c r="BQ327" t="str">
        <f t="shared" si="70"/>
        <v>Grosswangen</v>
      </c>
    </row>
    <row r="328" spans="1:69" x14ac:dyDescent="0.25">
      <c r="A328" s="14">
        <v>1983</v>
      </c>
      <c r="B328" t="s">
        <v>1056</v>
      </c>
      <c r="C328" t="s">
        <v>186</v>
      </c>
      <c r="D328" s="26" t="s">
        <v>1051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9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f t="shared" si="71"/>
        <v>9</v>
      </c>
      <c r="BF328" s="35">
        <f t="shared" si="72"/>
        <v>9</v>
      </c>
      <c r="BG328" s="35">
        <f t="shared" si="73"/>
        <v>0</v>
      </c>
      <c r="BH328" s="35">
        <f t="shared" si="74"/>
        <v>0</v>
      </c>
      <c r="BI328" s="35">
        <f t="shared" si="75"/>
        <v>0</v>
      </c>
      <c r="BJ328" s="35">
        <f t="shared" si="76"/>
        <v>0</v>
      </c>
      <c r="BK328" s="35">
        <f t="shared" si="77"/>
        <v>0</v>
      </c>
      <c r="BL328" s="35">
        <f t="shared" si="78"/>
        <v>0</v>
      </c>
      <c r="BM328" s="47">
        <f t="shared" si="79"/>
        <v>9</v>
      </c>
      <c r="BN328">
        <v>52</v>
      </c>
      <c r="BO328" t="str">
        <f t="shared" ref="BO328:BO391" si="80">B328</f>
        <v>Luther</v>
      </c>
      <c r="BP328" t="str">
        <f t="shared" ref="BP328:BP391" si="81">C328</f>
        <v>Aurélie</v>
      </c>
      <c r="BQ328" t="str">
        <f t="shared" si="70"/>
        <v>Ibach</v>
      </c>
    </row>
    <row r="329" spans="1:69" x14ac:dyDescent="0.25">
      <c r="A329" s="14">
        <v>1981</v>
      </c>
      <c r="B329" t="s">
        <v>4478</v>
      </c>
      <c r="C329" t="s">
        <v>3723</v>
      </c>
      <c r="D329" s="26"/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f t="shared" si="71"/>
        <v>9</v>
      </c>
      <c r="BF329" s="35">
        <f t="shared" si="72"/>
        <v>9</v>
      </c>
      <c r="BG329" s="35">
        <f t="shared" si="73"/>
        <v>0</v>
      </c>
      <c r="BH329" s="35">
        <f t="shared" si="74"/>
        <v>0</v>
      </c>
      <c r="BI329" s="35">
        <f t="shared" si="75"/>
        <v>0</v>
      </c>
      <c r="BJ329" s="35">
        <f t="shared" si="76"/>
        <v>0</v>
      </c>
      <c r="BK329" s="35">
        <f t="shared" si="77"/>
        <v>0</v>
      </c>
      <c r="BL329" s="35">
        <f t="shared" si="78"/>
        <v>0</v>
      </c>
      <c r="BM329" s="47">
        <f t="shared" si="79"/>
        <v>9</v>
      </c>
      <c r="BN329">
        <v>52</v>
      </c>
      <c r="BO329" t="str">
        <f t="shared" si="80"/>
        <v>Lyubova</v>
      </c>
      <c r="BP329" t="str">
        <f t="shared" si="81"/>
        <v>Julia</v>
      </c>
    </row>
    <row r="330" spans="1:69" x14ac:dyDescent="0.25">
      <c r="A330" s="14">
        <v>1977</v>
      </c>
      <c r="B330" s="28" t="s">
        <v>1174</v>
      </c>
      <c r="C330" t="s">
        <v>850</v>
      </c>
      <c r="D330" s="26" t="s">
        <v>60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9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f t="shared" si="71"/>
        <v>9</v>
      </c>
      <c r="BF330" s="35">
        <f t="shared" si="72"/>
        <v>9</v>
      </c>
      <c r="BG330" s="35">
        <f t="shared" si="73"/>
        <v>0</v>
      </c>
      <c r="BH330" s="35">
        <f t="shared" si="74"/>
        <v>0</v>
      </c>
      <c r="BI330" s="35">
        <f t="shared" si="75"/>
        <v>0</v>
      </c>
      <c r="BJ330" s="35">
        <f t="shared" si="76"/>
        <v>0</v>
      </c>
      <c r="BK330" s="35">
        <f t="shared" si="77"/>
        <v>0</v>
      </c>
      <c r="BL330" s="35">
        <f t="shared" si="78"/>
        <v>0</v>
      </c>
      <c r="BM330" s="47">
        <f t="shared" si="79"/>
        <v>9</v>
      </c>
      <c r="BN330">
        <v>52</v>
      </c>
      <c r="BO330" t="str">
        <f t="shared" si="80"/>
        <v>Magnin</v>
      </c>
      <c r="BP330" t="str">
        <f t="shared" si="81"/>
        <v>Karine</v>
      </c>
      <c r="BQ330" t="str">
        <f t="shared" ref="BQ330:BQ345" si="82">D330</f>
        <v>Fully</v>
      </c>
    </row>
    <row r="331" spans="1:69" x14ac:dyDescent="0.25">
      <c r="A331" s="14">
        <v>1980</v>
      </c>
      <c r="B331" t="s">
        <v>3905</v>
      </c>
      <c r="C331" t="s">
        <v>3906</v>
      </c>
      <c r="D331" s="26" t="s">
        <v>448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9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f t="shared" si="71"/>
        <v>9</v>
      </c>
      <c r="BF331" s="35">
        <f t="shared" si="72"/>
        <v>9</v>
      </c>
      <c r="BG331" s="35">
        <f t="shared" si="73"/>
        <v>0</v>
      </c>
      <c r="BH331" s="35">
        <f t="shared" si="74"/>
        <v>0</v>
      </c>
      <c r="BI331" s="35">
        <f t="shared" si="75"/>
        <v>0</v>
      </c>
      <c r="BJ331" s="35">
        <f t="shared" si="76"/>
        <v>0</v>
      </c>
      <c r="BK331" s="35">
        <f t="shared" si="77"/>
        <v>0</v>
      </c>
      <c r="BL331" s="35">
        <f t="shared" si="78"/>
        <v>0</v>
      </c>
      <c r="BM331" s="47">
        <f t="shared" si="79"/>
        <v>9</v>
      </c>
      <c r="BN331">
        <v>52</v>
      </c>
      <c r="BO331" t="str">
        <f t="shared" si="80"/>
        <v>Maiko Suganuma</v>
      </c>
      <c r="BP331" t="str">
        <f t="shared" si="81"/>
        <v>Mia</v>
      </c>
      <c r="BQ331" t="str">
        <f t="shared" si="82"/>
        <v>Zürich</v>
      </c>
    </row>
    <row r="332" spans="1:69" x14ac:dyDescent="0.25">
      <c r="A332" s="14">
        <v>1975</v>
      </c>
      <c r="B332" t="s">
        <v>1974</v>
      </c>
      <c r="C332" t="s">
        <v>2617</v>
      </c>
      <c r="D332" s="26" t="s">
        <v>150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9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f t="shared" si="71"/>
        <v>9</v>
      </c>
      <c r="BF332" s="35">
        <f t="shared" si="72"/>
        <v>9</v>
      </c>
      <c r="BG332" s="35">
        <f t="shared" si="73"/>
        <v>0</v>
      </c>
      <c r="BH332" s="35">
        <f t="shared" si="74"/>
        <v>0</v>
      </c>
      <c r="BI332" s="35">
        <f t="shared" si="75"/>
        <v>0</v>
      </c>
      <c r="BJ332" s="35">
        <f t="shared" si="76"/>
        <v>0</v>
      </c>
      <c r="BK332" s="35">
        <f t="shared" si="77"/>
        <v>0</v>
      </c>
      <c r="BL332" s="35">
        <f t="shared" si="78"/>
        <v>0</v>
      </c>
      <c r="BM332" s="47">
        <f t="shared" si="79"/>
        <v>9</v>
      </c>
      <c r="BN332">
        <v>52</v>
      </c>
      <c r="BO332" t="str">
        <f t="shared" si="80"/>
        <v>Mathys</v>
      </c>
      <c r="BP332" t="str">
        <f t="shared" si="81"/>
        <v>Mirjam</v>
      </c>
      <c r="BQ332" t="str">
        <f t="shared" si="82"/>
        <v>Thun</v>
      </c>
    </row>
    <row r="333" spans="1:69" x14ac:dyDescent="0.25">
      <c r="A333" s="14">
        <v>1977</v>
      </c>
      <c r="B333" t="s">
        <v>1974</v>
      </c>
      <c r="C333" t="s">
        <v>1081</v>
      </c>
      <c r="D333" s="26" t="s">
        <v>5050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9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f t="shared" si="71"/>
        <v>9</v>
      </c>
      <c r="BF333" s="35">
        <f t="shared" si="72"/>
        <v>9</v>
      </c>
      <c r="BG333" s="35">
        <f t="shared" si="73"/>
        <v>0</v>
      </c>
      <c r="BH333" s="35">
        <f t="shared" si="74"/>
        <v>0</v>
      </c>
      <c r="BI333" s="35">
        <f t="shared" si="75"/>
        <v>0</v>
      </c>
      <c r="BJ333" s="35">
        <f t="shared" si="76"/>
        <v>0</v>
      </c>
      <c r="BK333" s="35">
        <f t="shared" si="77"/>
        <v>0</v>
      </c>
      <c r="BL333" s="35">
        <f t="shared" si="78"/>
        <v>0</v>
      </c>
      <c r="BM333" s="47">
        <f t="shared" si="79"/>
        <v>9</v>
      </c>
      <c r="BN333">
        <v>52</v>
      </c>
      <c r="BO333" t="str">
        <f t="shared" si="80"/>
        <v>Mathys</v>
      </c>
      <c r="BP333" t="str">
        <f t="shared" si="81"/>
        <v>Barbara</v>
      </c>
      <c r="BQ333" t="str">
        <f t="shared" si="82"/>
        <v>Worb</v>
      </c>
    </row>
    <row r="334" spans="1:69" x14ac:dyDescent="0.25">
      <c r="A334" s="14">
        <v>1974</v>
      </c>
      <c r="B334" t="s">
        <v>4728</v>
      </c>
      <c r="C334" t="s">
        <v>4729</v>
      </c>
      <c r="D334" s="26" t="s">
        <v>4730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9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f t="shared" si="71"/>
        <v>9</v>
      </c>
      <c r="BF334" s="35">
        <f t="shared" si="72"/>
        <v>9</v>
      </c>
      <c r="BG334" s="35">
        <f t="shared" si="73"/>
        <v>0</v>
      </c>
      <c r="BH334" s="35">
        <f t="shared" si="74"/>
        <v>0</v>
      </c>
      <c r="BI334" s="35">
        <f t="shared" si="75"/>
        <v>0</v>
      </c>
      <c r="BJ334" s="35">
        <f t="shared" si="76"/>
        <v>0</v>
      </c>
      <c r="BK334" s="35">
        <f t="shared" si="77"/>
        <v>0</v>
      </c>
      <c r="BL334" s="35">
        <f t="shared" si="78"/>
        <v>0</v>
      </c>
      <c r="BM334" s="47">
        <f t="shared" si="79"/>
        <v>9</v>
      </c>
      <c r="BN334">
        <v>52</v>
      </c>
      <c r="BO334" t="str">
        <f t="shared" si="80"/>
        <v>Meijer</v>
      </c>
      <c r="BP334" t="str">
        <f t="shared" si="81"/>
        <v>Mariska</v>
      </c>
      <c r="BQ334" t="str">
        <f t="shared" si="82"/>
        <v>Hoofddorp</v>
      </c>
    </row>
    <row r="335" spans="1:69" x14ac:dyDescent="0.25">
      <c r="A335" s="14">
        <v>1975</v>
      </c>
      <c r="B335" t="s">
        <v>5930</v>
      </c>
      <c r="C335" t="s">
        <v>5931</v>
      </c>
      <c r="D335" s="26" t="s">
        <v>40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9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f t="shared" si="71"/>
        <v>9</v>
      </c>
      <c r="BF335" s="35">
        <f t="shared" si="72"/>
        <v>9</v>
      </c>
      <c r="BG335" s="35">
        <f t="shared" si="73"/>
        <v>0</v>
      </c>
      <c r="BH335" s="35">
        <f t="shared" si="74"/>
        <v>0</v>
      </c>
      <c r="BI335" s="35">
        <f t="shared" si="75"/>
        <v>0</v>
      </c>
      <c r="BJ335" s="35">
        <f t="shared" si="76"/>
        <v>0</v>
      </c>
      <c r="BK335" s="35">
        <f t="shared" si="77"/>
        <v>0</v>
      </c>
      <c r="BL335" s="35">
        <f t="shared" si="78"/>
        <v>0</v>
      </c>
      <c r="BM335" s="47">
        <f t="shared" si="79"/>
        <v>9</v>
      </c>
      <c r="BN335">
        <v>52</v>
      </c>
      <c r="BO335" t="str">
        <f t="shared" si="80"/>
        <v>Meizoz</v>
      </c>
      <c r="BP335" t="str">
        <f t="shared" si="81"/>
        <v>Vslérie</v>
      </c>
      <c r="BQ335" t="str">
        <f t="shared" si="82"/>
        <v>Saillon</v>
      </c>
    </row>
    <row r="336" spans="1:69" x14ac:dyDescent="0.25">
      <c r="A336" s="14">
        <v>1981</v>
      </c>
      <c r="B336" t="s">
        <v>2231</v>
      </c>
      <c r="C336" t="s">
        <v>2232</v>
      </c>
      <c r="D336" s="26" t="s">
        <v>2068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9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f t="shared" si="71"/>
        <v>9</v>
      </c>
      <c r="BF336" s="35">
        <f t="shared" si="72"/>
        <v>9</v>
      </c>
      <c r="BG336" s="35">
        <f t="shared" si="73"/>
        <v>0</v>
      </c>
      <c r="BH336" s="35">
        <f t="shared" si="74"/>
        <v>0</v>
      </c>
      <c r="BI336" s="35">
        <f t="shared" si="75"/>
        <v>0</v>
      </c>
      <c r="BJ336" s="35">
        <f t="shared" si="76"/>
        <v>0</v>
      </c>
      <c r="BK336" s="35">
        <f t="shared" si="77"/>
        <v>0</v>
      </c>
      <c r="BL336" s="35">
        <f t="shared" si="78"/>
        <v>0</v>
      </c>
      <c r="BM336" s="47">
        <f t="shared" si="79"/>
        <v>9</v>
      </c>
      <c r="BN336">
        <v>52</v>
      </c>
      <c r="BO336" t="str">
        <f t="shared" si="80"/>
        <v>Ooms</v>
      </c>
      <c r="BP336" t="str">
        <f t="shared" si="81"/>
        <v>Annelies</v>
      </c>
      <c r="BQ336" t="str">
        <f t="shared" si="82"/>
        <v>NL-Wierden</v>
      </c>
    </row>
    <row r="337" spans="1:69" x14ac:dyDescent="0.25">
      <c r="A337" s="14">
        <v>1981</v>
      </c>
      <c r="B337" t="s">
        <v>4084</v>
      </c>
      <c r="C337" t="s">
        <v>727</v>
      </c>
      <c r="D337" s="26" t="s">
        <v>4085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9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f t="shared" si="71"/>
        <v>9</v>
      </c>
      <c r="BF337" s="35">
        <f t="shared" si="72"/>
        <v>9</v>
      </c>
      <c r="BG337" s="35">
        <f t="shared" si="73"/>
        <v>0</v>
      </c>
      <c r="BH337" s="35">
        <f t="shared" si="74"/>
        <v>0</v>
      </c>
      <c r="BI337" s="35">
        <f t="shared" si="75"/>
        <v>0</v>
      </c>
      <c r="BJ337" s="35">
        <f t="shared" si="76"/>
        <v>0</v>
      </c>
      <c r="BK337" s="35">
        <f t="shared" si="77"/>
        <v>0</v>
      </c>
      <c r="BL337" s="35">
        <f t="shared" si="78"/>
        <v>0</v>
      </c>
      <c r="BM337" s="47">
        <f t="shared" si="79"/>
        <v>9</v>
      </c>
      <c r="BN337">
        <v>52</v>
      </c>
      <c r="BO337" t="str">
        <f t="shared" si="80"/>
        <v>Pappani</v>
      </c>
      <c r="BP337" t="str">
        <f t="shared" si="81"/>
        <v>Ilaria</v>
      </c>
      <c r="BQ337" t="str">
        <f t="shared" si="82"/>
        <v>San Polo d'Enza</v>
      </c>
    </row>
    <row r="338" spans="1:69" x14ac:dyDescent="0.25">
      <c r="A338" s="14">
        <v>1979</v>
      </c>
      <c r="B338" t="s">
        <v>5684</v>
      </c>
      <c r="C338" t="s">
        <v>5685</v>
      </c>
      <c r="D338" s="26" t="s">
        <v>117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9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f t="shared" si="71"/>
        <v>9</v>
      </c>
      <c r="BF338" s="35">
        <f t="shared" si="72"/>
        <v>9</v>
      </c>
      <c r="BG338" s="35">
        <f t="shared" si="73"/>
        <v>0</v>
      </c>
      <c r="BH338" s="35">
        <f t="shared" si="74"/>
        <v>0</v>
      </c>
      <c r="BI338" s="35">
        <f t="shared" si="75"/>
        <v>0</v>
      </c>
      <c r="BJ338" s="35">
        <f t="shared" si="76"/>
        <v>0</v>
      </c>
      <c r="BK338" s="35">
        <f t="shared" si="77"/>
        <v>0</v>
      </c>
      <c r="BL338" s="35">
        <f t="shared" si="78"/>
        <v>0</v>
      </c>
      <c r="BM338" s="47">
        <f t="shared" si="79"/>
        <v>9</v>
      </c>
      <c r="BN338">
        <v>52</v>
      </c>
      <c r="BO338" t="str">
        <f t="shared" si="80"/>
        <v>Rosu</v>
      </c>
      <c r="BP338" t="str">
        <f t="shared" si="81"/>
        <v>Raxana</v>
      </c>
      <c r="BQ338" t="str">
        <f t="shared" si="82"/>
        <v>Collombey</v>
      </c>
    </row>
    <row r="339" spans="1:69" x14ac:dyDescent="0.25">
      <c r="A339" s="14">
        <v>1982</v>
      </c>
      <c r="B339" t="s">
        <v>4314</v>
      </c>
      <c r="C339" t="s">
        <v>4315</v>
      </c>
      <c r="D339" s="26" t="s">
        <v>4316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f t="shared" si="71"/>
        <v>9</v>
      </c>
      <c r="BF339" s="35">
        <f t="shared" si="72"/>
        <v>9</v>
      </c>
      <c r="BG339" s="35">
        <f t="shared" si="73"/>
        <v>0</v>
      </c>
      <c r="BH339" s="35">
        <f t="shared" si="74"/>
        <v>0</v>
      </c>
      <c r="BI339" s="35">
        <f t="shared" si="75"/>
        <v>0</v>
      </c>
      <c r="BJ339" s="35">
        <f t="shared" si="76"/>
        <v>0</v>
      </c>
      <c r="BK339" s="35">
        <f t="shared" si="77"/>
        <v>0</v>
      </c>
      <c r="BL339" s="35">
        <f t="shared" si="78"/>
        <v>0</v>
      </c>
      <c r="BM339" s="47">
        <f t="shared" si="79"/>
        <v>9</v>
      </c>
      <c r="BN339">
        <v>52</v>
      </c>
      <c r="BO339" t="str">
        <f t="shared" si="80"/>
        <v>Sokalska</v>
      </c>
      <c r="BP339" t="str">
        <f t="shared" si="81"/>
        <v>Alicja</v>
      </c>
      <c r="BQ339" t="str">
        <f t="shared" si="82"/>
        <v>Gröbenzell</v>
      </c>
    </row>
    <row r="340" spans="1:69" x14ac:dyDescent="0.25">
      <c r="A340" s="14">
        <v>1982</v>
      </c>
      <c r="B340" t="s">
        <v>725</v>
      </c>
      <c r="C340" t="s">
        <v>53</v>
      </c>
      <c r="D340" s="26" t="s">
        <v>655</v>
      </c>
      <c r="E340">
        <v>0</v>
      </c>
      <c r="F340">
        <v>9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f t="shared" si="71"/>
        <v>9</v>
      </c>
      <c r="BF340" s="35">
        <f t="shared" si="72"/>
        <v>9</v>
      </c>
      <c r="BG340" s="35">
        <f t="shared" si="73"/>
        <v>0</v>
      </c>
      <c r="BH340" s="35">
        <f t="shared" si="74"/>
        <v>0</v>
      </c>
      <c r="BI340" s="35">
        <f t="shared" si="75"/>
        <v>0</v>
      </c>
      <c r="BJ340" s="35">
        <f t="shared" si="76"/>
        <v>0</v>
      </c>
      <c r="BK340" s="35">
        <f t="shared" si="77"/>
        <v>0</v>
      </c>
      <c r="BL340" s="35">
        <f t="shared" si="78"/>
        <v>0</v>
      </c>
      <c r="BM340" s="47">
        <f t="shared" si="79"/>
        <v>9</v>
      </c>
      <c r="BN340">
        <v>52</v>
      </c>
      <c r="BO340" t="str">
        <f t="shared" si="80"/>
        <v>Tosi</v>
      </c>
      <c r="BP340" t="str">
        <f t="shared" si="81"/>
        <v>Christine</v>
      </c>
      <c r="BQ340" t="str">
        <f t="shared" si="82"/>
        <v>Venthône</v>
      </c>
    </row>
    <row r="341" spans="1:69" x14ac:dyDescent="0.25">
      <c r="A341" s="14">
        <v>1976</v>
      </c>
      <c r="B341" t="s">
        <v>4882</v>
      </c>
      <c r="C341" t="s">
        <v>183</v>
      </c>
      <c r="D341" s="26" t="s">
        <v>4899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9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f t="shared" si="71"/>
        <v>9</v>
      </c>
      <c r="BF341" s="35">
        <f t="shared" si="72"/>
        <v>9</v>
      </c>
      <c r="BG341" s="35">
        <f t="shared" si="73"/>
        <v>0</v>
      </c>
      <c r="BH341" s="35">
        <f t="shared" si="74"/>
        <v>0</v>
      </c>
      <c r="BI341" s="35">
        <f t="shared" si="75"/>
        <v>0</v>
      </c>
      <c r="BJ341" s="35">
        <f t="shared" si="76"/>
        <v>0</v>
      </c>
      <c r="BK341" s="35">
        <f t="shared" si="77"/>
        <v>0</v>
      </c>
      <c r="BL341" s="35">
        <f t="shared" si="78"/>
        <v>0</v>
      </c>
      <c r="BM341" s="47">
        <f t="shared" si="79"/>
        <v>9</v>
      </c>
      <c r="BN341">
        <v>52</v>
      </c>
      <c r="BO341" t="str">
        <f t="shared" si="80"/>
        <v>Zurbriggen</v>
      </c>
      <c r="BP341" t="str">
        <f t="shared" si="81"/>
        <v>Hélène</v>
      </c>
      <c r="BQ341" t="str">
        <f t="shared" si="82"/>
        <v>Lauftreff Brigerbad</v>
      </c>
    </row>
    <row r="342" spans="1:69" x14ac:dyDescent="0.25">
      <c r="A342" s="14">
        <v>1979</v>
      </c>
      <c r="B342" t="s">
        <v>1095</v>
      </c>
      <c r="C342" t="s">
        <v>524</v>
      </c>
      <c r="D342" s="26" t="s">
        <v>676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8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f t="shared" si="71"/>
        <v>8</v>
      </c>
      <c r="BF342" s="35">
        <f t="shared" si="72"/>
        <v>8</v>
      </c>
      <c r="BG342" s="35">
        <f t="shared" si="73"/>
        <v>0</v>
      </c>
      <c r="BH342" s="35">
        <f t="shared" si="74"/>
        <v>0</v>
      </c>
      <c r="BI342" s="35">
        <f t="shared" si="75"/>
        <v>0</v>
      </c>
      <c r="BJ342" s="35">
        <f t="shared" si="76"/>
        <v>0</v>
      </c>
      <c r="BK342" s="35">
        <f t="shared" si="77"/>
        <v>0</v>
      </c>
      <c r="BL342" s="35">
        <f t="shared" si="78"/>
        <v>0</v>
      </c>
      <c r="BM342" s="47">
        <f t="shared" si="79"/>
        <v>8</v>
      </c>
      <c r="BN342">
        <v>53</v>
      </c>
      <c r="BO342" t="str">
        <f t="shared" si="80"/>
        <v>Amoos</v>
      </c>
      <c r="BP342" t="str">
        <f t="shared" si="81"/>
        <v>Céline</v>
      </c>
      <c r="BQ342" t="str">
        <f t="shared" si="82"/>
        <v>Granges</v>
      </c>
    </row>
    <row r="343" spans="1:69" x14ac:dyDescent="0.25">
      <c r="A343" s="14">
        <v>1982</v>
      </c>
      <c r="B343" t="s">
        <v>2750</v>
      </c>
      <c r="C343" t="s">
        <v>1906</v>
      </c>
      <c r="D343" s="26" t="s">
        <v>2751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8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f t="shared" si="71"/>
        <v>8</v>
      </c>
      <c r="BF343" s="35">
        <f t="shared" si="72"/>
        <v>8</v>
      </c>
      <c r="BG343" s="35">
        <f t="shared" si="73"/>
        <v>0</v>
      </c>
      <c r="BH343" s="35">
        <f t="shared" si="74"/>
        <v>0</v>
      </c>
      <c r="BI343" s="35">
        <f t="shared" si="75"/>
        <v>0</v>
      </c>
      <c r="BJ343" s="35">
        <f t="shared" si="76"/>
        <v>0</v>
      </c>
      <c r="BK343" s="35">
        <f t="shared" si="77"/>
        <v>0</v>
      </c>
      <c r="BL343" s="35">
        <f t="shared" si="78"/>
        <v>0</v>
      </c>
      <c r="BM343" s="47">
        <f t="shared" si="79"/>
        <v>8</v>
      </c>
      <c r="BN343">
        <v>53</v>
      </c>
      <c r="BO343" t="str">
        <f t="shared" si="80"/>
        <v>Bischof</v>
      </c>
      <c r="BP343" t="str">
        <f t="shared" si="81"/>
        <v>Kathrin</v>
      </c>
      <c r="BQ343" t="str">
        <f t="shared" si="82"/>
        <v>Steinach</v>
      </c>
    </row>
    <row r="344" spans="1:69" x14ac:dyDescent="0.25">
      <c r="A344" s="14">
        <v>1981</v>
      </c>
      <c r="B344" t="s">
        <v>2233</v>
      </c>
      <c r="C344" t="s">
        <v>1496</v>
      </c>
      <c r="D344" s="26" t="s">
        <v>2234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f t="shared" si="71"/>
        <v>8</v>
      </c>
      <c r="BF344" s="35">
        <f t="shared" si="72"/>
        <v>8</v>
      </c>
      <c r="BG344" s="35">
        <f t="shared" si="73"/>
        <v>0</v>
      </c>
      <c r="BH344" s="35">
        <f t="shared" si="74"/>
        <v>0</v>
      </c>
      <c r="BI344" s="35">
        <f t="shared" si="75"/>
        <v>0</v>
      </c>
      <c r="BJ344" s="35">
        <f t="shared" si="76"/>
        <v>0</v>
      </c>
      <c r="BK344" s="35">
        <f t="shared" si="77"/>
        <v>0</v>
      </c>
      <c r="BL344" s="35">
        <f t="shared" si="78"/>
        <v>0</v>
      </c>
      <c r="BM344" s="47">
        <f t="shared" si="79"/>
        <v>8</v>
      </c>
      <c r="BN344">
        <v>53</v>
      </c>
      <c r="BO344" t="str">
        <f t="shared" si="80"/>
        <v>Bosshard</v>
      </c>
      <c r="BP344" t="str">
        <f t="shared" si="81"/>
        <v>Claudia</v>
      </c>
      <c r="BQ344" t="str">
        <f t="shared" si="82"/>
        <v>Rottenschwil</v>
      </c>
    </row>
    <row r="345" spans="1:69" x14ac:dyDescent="0.25">
      <c r="A345" s="14">
        <v>1979</v>
      </c>
      <c r="B345" t="s">
        <v>3907</v>
      </c>
      <c r="C345" t="s">
        <v>986</v>
      </c>
      <c r="D345" s="26" t="s">
        <v>2885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8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f t="shared" si="71"/>
        <v>8</v>
      </c>
      <c r="BF345" s="35">
        <f t="shared" si="72"/>
        <v>8</v>
      </c>
      <c r="BG345" s="35">
        <f t="shared" si="73"/>
        <v>0</v>
      </c>
      <c r="BH345" s="35">
        <f t="shared" si="74"/>
        <v>0</v>
      </c>
      <c r="BI345" s="35">
        <f t="shared" si="75"/>
        <v>0</v>
      </c>
      <c r="BJ345" s="35">
        <f t="shared" si="76"/>
        <v>0</v>
      </c>
      <c r="BK345" s="35">
        <f t="shared" si="77"/>
        <v>0</v>
      </c>
      <c r="BL345" s="35">
        <f t="shared" si="78"/>
        <v>0</v>
      </c>
      <c r="BM345" s="47">
        <f t="shared" si="79"/>
        <v>8</v>
      </c>
      <c r="BN345">
        <v>53</v>
      </c>
      <c r="BO345" t="str">
        <f t="shared" si="80"/>
        <v>Dèlëze</v>
      </c>
      <c r="BP345" t="str">
        <f t="shared" si="81"/>
        <v>Caroline</v>
      </c>
      <c r="BQ345" t="str">
        <f t="shared" si="82"/>
        <v>Icogne</v>
      </c>
    </row>
    <row r="346" spans="1:69" x14ac:dyDescent="0.25">
      <c r="A346" s="14">
        <v>1980</v>
      </c>
      <c r="B346" t="s">
        <v>853</v>
      </c>
      <c r="C346" t="s">
        <v>854</v>
      </c>
      <c r="D346" s="26"/>
      <c r="E346">
        <v>0</v>
      </c>
      <c r="F346">
        <v>0</v>
      </c>
      <c r="G346">
        <v>0</v>
      </c>
      <c r="H346">
        <v>0</v>
      </c>
      <c r="I346">
        <v>8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f t="shared" si="71"/>
        <v>8</v>
      </c>
      <c r="BF346" s="35">
        <f t="shared" si="72"/>
        <v>8</v>
      </c>
      <c r="BG346" s="35">
        <f t="shared" si="73"/>
        <v>0</v>
      </c>
      <c r="BH346" s="35">
        <f t="shared" si="74"/>
        <v>0</v>
      </c>
      <c r="BI346" s="35">
        <f t="shared" si="75"/>
        <v>0</v>
      </c>
      <c r="BJ346" s="35">
        <f t="shared" si="76"/>
        <v>0</v>
      </c>
      <c r="BK346" s="35">
        <f t="shared" si="77"/>
        <v>0</v>
      </c>
      <c r="BL346" s="35">
        <f t="shared" si="78"/>
        <v>0</v>
      </c>
      <c r="BM346" s="47">
        <f t="shared" si="79"/>
        <v>8</v>
      </c>
      <c r="BN346">
        <v>53</v>
      </c>
      <c r="BO346" t="str">
        <f t="shared" si="80"/>
        <v>Détraz</v>
      </c>
      <c r="BP346" t="str">
        <f t="shared" si="81"/>
        <v>Rosemary</v>
      </c>
    </row>
    <row r="347" spans="1:69" x14ac:dyDescent="0.25">
      <c r="A347" s="14">
        <v>1980</v>
      </c>
      <c r="B347" t="s">
        <v>2395</v>
      </c>
      <c r="C347" t="s">
        <v>3591</v>
      </c>
      <c r="D347" s="26" t="s">
        <v>3592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8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f t="shared" si="71"/>
        <v>8</v>
      </c>
      <c r="BF347" s="35">
        <f t="shared" si="72"/>
        <v>8</v>
      </c>
      <c r="BG347" s="35">
        <f t="shared" si="73"/>
        <v>0</v>
      </c>
      <c r="BH347" s="35">
        <f t="shared" si="74"/>
        <v>0</v>
      </c>
      <c r="BI347" s="35">
        <f t="shared" si="75"/>
        <v>0</v>
      </c>
      <c r="BJ347" s="35">
        <f t="shared" si="76"/>
        <v>0</v>
      </c>
      <c r="BK347" s="35">
        <f t="shared" si="77"/>
        <v>0</v>
      </c>
      <c r="BL347" s="35">
        <f t="shared" si="78"/>
        <v>0</v>
      </c>
      <c r="BM347" s="47">
        <f t="shared" si="79"/>
        <v>8</v>
      </c>
      <c r="BN347">
        <v>53</v>
      </c>
      <c r="BO347" t="str">
        <f t="shared" si="80"/>
        <v>Dufour</v>
      </c>
      <c r="BP347" t="str">
        <f t="shared" si="81"/>
        <v>Ludivine</v>
      </c>
      <c r="BQ347" t="str">
        <f t="shared" ref="BQ347:BQ358" si="83">D347</f>
        <v>Les Bioux</v>
      </c>
    </row>
    <row r="348" spans="1:69" x14ac:dyDescent="0.25">
      <c r="A348" s="14">
        <v>1981</v>
      </c>
      <c r="B348" s="65" t="s">
        <v>1702</v>
      </c>
      <c r="C348" t="s">
        <v>4909</v>
      </c>
      <c r="D348" s="26" t="s">
        <v>4910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8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f t="shared" si="71"/>
        <v>8</v>
      </c>
      <c r="BF348" s="35">
        <f t="shared" si="72"/>
        <v>8</v>
      </c>
      <c r="BG348" s="35">
        <f t="shared" si="73"/>
        <v>0</v>
      </c>
      <c r="BH348" s="35">
        <f t="shared" si="74"/>
        <v>0</v>
      </c>
      <c r="BI348" s="35">
        <f t="shared" si="75"/>
        <v>0</v>
      </c>
      <c r="BJ348" s="35">
        <f t="shared" si="76"/>
        <v>0</v>
      </c>
      <c r="BK348" s="35">
        <f t="shared" si="77"/>
        <v>0</v>
      </c>
      <c r="BL348" s="35">
        <f t="shared" si="78"/>
        <v>0</v>
      </c>
      <c r="BM348" s="47">
        <f t="shared" si="79"/>
        <v>8</v>
      </c>
      <c r="BN348">
        <v>53</v>
      </c>
      <c r="BO348" t="str">
        <f t="shared" si="80"/>
        <v>Escher</v>
      </c>
      <c r="BP348" t="str">
        <f t="shared" si="81"/>
        <v>Stephanie</v>
      </c>
      <c r="BQ348" t="str">
        <f t="shared" si="83"/>
        <v>Ittigen</v>
      </c>
    </row>
    <row r="349" spans="1:69" x14ac:dyDescent="0.25">
      <c r="A349" s="14">
        <v>1974</v>
      </c>
      <c r="B349" t="s">
        <v>5051</v>
      </c>
      <c r="C349" t="s">
        <v>2564</v>
      </c>
      <c r="D349" s="26" t="s">
        <v>5052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8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f t="shared" si="71"/>
        <v>8</v>
      </c>
      <c r="BF349" s="35">
        <f t="shared" si="72"/>
        <v>8</v>
      </c>
      <c r="BG349" s="35">
        <f t="shared" si="73"/>
        <v>0</v>
      </c>
      <c r="BH349" s="35">
        <f t="shared" si="74"/>
        <v>0</v>
      </c>
      <c r="BI349" s="35">
        <f t="shared" si="75"/>
        <v>0</v>
      </c>
      <c r="BJ349" s="35">
        <f t="shared" si="76"/>
        <v>0</v>
      </c>
      <c r="BK349" s="35">
        <f t="shared" si="77"/>
        <v>0</v>
      </c>
      <c r="BL349" s="35">
        <f t="shared" si="78"/>
        <v>0</v>
      </c>
      <c r="BM349" s="47">
        <f t="shared" si="79"/>
        <v>8</v>
      </c>
      <c r="BN349">
        <v>53</v>
      </c>
      <c r="BO349" t="str">
        <f t="shared" si="80"/>
        <v>Ettlin</v>
      </c>
      <c r="BP349" t="str">
        <f t="shared" si="81"/>
        <v>Franziska</v>
      </c>
      <c r="BQ349" t="str">
        <f t="shared" si="83"/>
        <v>Freizeltsportier</v>
      </c>
    </row>
    <row r="350" spans="1:69" x14ac:dyDescent="0.25">
      <c r="A350" s="14">
        <v>1982</v>
      </c>
      <c r="B350" t="s">
        <v>360</v>
      </c>
      <c r="C350" t="s">
        <v>361</v>
      </c>
      <c r="D350" s="26" t="s">
        <v>77</v>
      </c>
      <c r="E350">
        <v>0</v>
      </c>
      <c r="F350">
        <v>0</v>
      </c>
      <c r="G350">
        <v>0</v>
      </c>
      <c r="H350">
        <v>8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f t="shared" si="71"/>
        <v>8</v>
      </c>
      <c r="BF350" s="35">
        <f t="shared" si="72"/>
        <v>8</v>
      </c>
      <c r="BG350" s="35">
        <f t="shared" si="73"/>
        <v>0</v>
      </c>
      <c r="BH350" s="35">
        <f t="shared" si="74"/>
        <v>0</v>
      </c>
      <c r="BI350" s="35">
        <f t="shared" si="75"/>
        <v>0</v>
      </c>
      <c r="BJ350" s="35">
        <f t="shared" si="76"/>
        <v>0</v>
      </c>
      <c r="BK350" s="35">
        <f t="shared" si="77"/>
        <v>0</v>
      </c>
      <c r="BL350" s="35">
        <f t="shared" si="78"/>
        <v>0</v>
      </c>
      <c r="BM350" s="47">
        <f t="shared" si="79"/>
        <v>8</v>
      </c>
      <c r="BN350">
        <v>53</v>
      </c>
      <c r="BO350" t="str">
        <f t="shared" si="80"/>
        <v>Forgeoux</v>
      </c>
      <c r="BP350" t="str">
        <f t="shared" si="81"/>
        <v>Maria</v>
      </c>
      <c r="BQ350" t="str">
        <f t="shared" si="83"/>
        <v>Monthey</v>
      </c>
    </row>
    <row r="351" spans="1:69" x14ac:dyDescent="0.25">
      <c r="A351" s="14">
        <v>1977</v>
      </c>
      <c r="B351" t="s">
        <v>1200</v>
      </c>
      <c r="C351" t="s">
        <v>1081</v>
      </c>
      <c r="D351" s="26" t="s">
        <v>108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8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f t="shared" si="71"/>
        <v>8</v>
      </c>
      <c r="BF351" s="35">
        <f t="shared" si="72"/>
        <v>8</v>
      </c>
      <c r="BG351" s="35">
        <f t="shared" si="73"/>
        <v>0</v>
      </c>
      <c r="BH351" s="35">
        <f t="shared" si="74"/>
        <v>0</v>
      </c>
      <c r="BI351" s="35">
        <f t="shared" si="75"/>
        <v>0</v>
      </c>
      <c r="BJ351" s="35">
        <f t="shared" si="76"/>
        <v>0</v>
      </c>
      <c r="BK351" s="35">
        <f t="shared" si="77"/>
        <v>0</v>
      </c>
      <c r="BL351" s="35">
        <f t="shared" si="78"/>
        <v>0</v>
      </c>
      <c r="BM351" s="47">
        <f t="shared" si="79"/>
        <v>8</v>
      </c>
      <c r="BN351">
        <v>53</v>
      </c>
      <c r="BO351" t="str">
        <f t="shared" si="80"/>
        <v>Grosclaude</v>
      </c>
      <c r="BP351" t="str">
        <f t="shared" si="81"/>
        <v>Barbara</v>
      </c>
      <c r="BQ351" t="str">
        <f t="shared" si="83"/>
        <v>Troistorrents</v>
      </c>
    </row>
    <row r="352" spans="1:69" x14ac:dyDescent="0.25">
      <c r="A352" s="14">
        <v>1979</v>
      </c>
      <c r="B352" t="s">
        <v>2606</v>
      </c>
      <c r="C352" t="s">
        <v>1284</v>
      </c>
      <c r="D352" s="26" t="s">
        <v>2298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8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f t="shared" si="71"/>
        <v>8</v>
      </c>
      <c r="BF352" s="35">
        <f t="shared" si="72"/>
        <v>8</v>
      </c>
      <c r="BG352" s="35">
        <f t="shared" si="73"/>
        <v>0</v>
      </c>
      <c r="BH352" s="35">
        <f t="shared" si="74"/>
        <v>0</v>
      </c>
      <c r="BI352" s="35">
        <f t="shared" si="75"/>
        <v>0</v>
      </c>
      <c r="BJ352" s="35">
        <f t="shared" si="76"/>
        <v>0</v>
      </c>
      <c r="BK352" s="35">
        <f t="shared" si="77"/>
        <v>0</v>
      </c>
      <c r="BL352" s="35">
        <f t="shared" si="78"/>
        <v>0</v>
      </c>
      <c r="BM352" s="47">
        <f t="shared" si="79"/>
        <v>8</v>
      </c>
      <c r="BN352">
        <v>53</v>
      </c>
      <c r="BO352" t="str">
        <f t="shared" si="80"/>
        <v>Müler</v>
      </c>
      <c r="BP352" t="str">
        <f t="shared" si="81"/>
        <v>Simone</v>
      </c>
      <c r="BQ352" t="str">
        <f t="shared" si="83"/>
        <v>Solothurn</v>
      </c>
    </row>
    <row r="353" spans="1:69" x14ac:dyDescent="0.25">
      <c r="A353" s="14">
        <v>1980</v>
      </c>
      <c r="B353" t="s">
        <v>614</v>
      </c>
      <c r="C353" t="s">
        <v>1057</v>
      </c>
      <c r="D353" s="26" t="s">
        <v>676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8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f t="shared" si="71"/>
        <v>8</v>
      </c>
      <c r="BF353" s="35">
        <f t="shared" si="72"/>
        <v>8</v>
      </c>
      <c r="BG353" s="35">
        <f t="shared" si="73"/>
        <v>0</v>
      </c>
      <c r="BH353" s="35">
        <f t="shared" si="74"/>
        <v>0</v>
      </c>
      <c r="BI353" s="35">
        <f t="shared" si="75"/>
        <v>0</v>
      </c>
      <c r="BJ353" s="35">
        <f t="shared" si="76"/>
        <v>0</v>
      </c>
      <c r="BK353" s="35">
        <f t="shared" si="77"/>
        <v>0</v>
      </c>
      <c r="BL353" s="35">
        <f t="shared" si="78"/>
        <v>0</v>
      </c>
      <c r="BM353" s="47">
        <f t="shared" si="79"/>
        <v>8</v>
      </c>
      <c r="BN353">
        <v>53</v>
      </c>
      <c r="BO353" t="str">
        <f t="shared" si="80"/>
        <v>Rey</v>
      </c>
      <c r="BP353" t="str">
        <f t="shared" si="81"/>
        <v>Jenny</v>
      </c>
      <c r="BQ353" t="str">
        <f t="shared" si="83"/>
        <v>Granges</v>
      </c>
    </row>
    <row r="354" spans="1:69" x14ac:dyDescent="0.25">
      <c r="A354" s="14">
        <v>1983</v>
      </c>
      <c r="B354" t="s">
        <v>4731</v>
      </c>
      <c r="C354" t="s">
        <v>4732</v>
      </c>
      <c r="D354" s="26" t="s">
        <v>4733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8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f t="shared" si="71"/>
        <v>8</v>
      </c>
      <c r="BF354" s="35">
        <f t="shared" si="72"/>
        <v>8</v>
      </c>
      <c r="BG354" s="35">
        <f t="shared" si="73"/>
        <v>0</v>
      </c>
      <c r="BH354" s="35">
        <f t="shared" si="74"/>
        <v>0</v>
      </c>
      <c r="BI354" s="35">
        <f t="shared" si="75"/>
        <v>0</v>
      </c>
      <c r="BJ354" s="35">
        <f t="shared" si="76"/>
        <v>0</v>
      </c>
      <c r="BK354" s="35">
        <f t="shared" si="77"/>
        <v>0</v>
      </c>
      <c r="BL354" s="35">
        <f t="shared" si="78"/>
        <v>0</v>
      </c>
      <c r="BM354" s="47">
        <f t="shared" si="79"/>
        <v>8</v>
      </c>
      <c r="BN354">
        <v>53</v>
      </c>
      <c r="BO354" t="str">
        <f t="shared" si="80"/>
        <v>Rolli</v>
      </c>
      <c r="BP354" t="str">
        <f t="shared" si="81"/>
        <v>Valeria</v>
      </c>
      <c r="BQ354" t="str">
        <f t="shared" si="83"/>
        <v>Olivone</v>
      </c>
    </row>
    <row r="355" spans="1:69" x14ac:dyDescent="0.25">
      <c r="A355" s="14">
        <v>1978</v>
      </c>
      <c r="B355" t="s">
        <v>722</v>
      </c>
      <c r="C355" t="s">
        <v>4086</v>
      </c>
      <c r="D355" s="26" t="s">
        <v>4085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8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f t="shared" si="71"/>
        <v>8</v>
      </c>
      <c r="BF355" s="35">
        <f t="shared" si="72"/>
        <v>8</v>
      </c>
      <c r="BG355" s="35">
        <f t="shared" si="73"/>
        <v>0</v>
      </c>
      <c r="BH355" s="35">
        <f t="shared" si="74"/>
        <v>0</v>
      </c>
      <c r="BI355" s="35">
        <f t="shared" si="75"/>
        <v>0</v>
      </c>
      <c r="BJ355" s="35">
        <f t="shared" si="76"/>
        <v>0</v>
      </c>
      <c r="BK355" s="35">
        <f t="shared" si="77"/>
        <v>0</v>
      </c>
      <c r="BL355" s="35">
        <f t="shared" si="78"/>
        <v>0</v>
      </c>
      <c r="BM355" s="47">
        <f t="shared" si="79"/>
        <v>8</v>
      </c>
      <c r="BN355">
        <v>53</v>
      </c>
      <c r="BO355" t="str">
        <f t="shared" si="80"/>
        <v>Rossi</v>
      </c>
      <c r="BP355" t="str">
        <f t="shared" si="81"/>
        <v>Federica</v>
      </c>
      <c r="BQ355" t="str">
        <f t="shared" si="83"/>
        <v>San Polo d'Enza</v>
      </c>
    </row>
    <row r="356" spans="1:69" x14ac:dyDescent="0.25">
      <c r="A356" s="14">
        <v>1982</v>
      </c>
      <c r="B356" t="s">
        <v>1716</v>
      </c>
      <c r="C356" t="s">
        <v>2586</v>
      </c>
      <c r="D356" s="26" t="s">
        <v>4317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8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f t="shared" si="71"/>
        <v>8</v>
      </c>
      <c r="BF356" s="35">
        <f t="shared" si="72"/>
        <v>8</v>
      </c>
      <c r="BG356" s="35">
        <f t="shared" si="73"/>
        <v>0</v>
      </c>
      <c r="BH356" s="35">
        <f t="shared" si="74"/>
        <v>0</v>
      </c>
      <c r="BI356" s="35">
        <f t="shared" si="75"/>
        <v>0</v>
      </c>
      <c r="BJ356" s="35">
        <f t="shared" si="76"/>
        <v>0</v>
      </c>
      <c r="BK356" s="35">
        <f t="shared" si="77"/>
        <v>0</v>
      </c>
      <c r="BL356" s="35">
        <f t="shared" si="78"/>
        <v>0</v>
      </c>
      <c r="BM356" s="47">
        <f t="shared" si="79"/>
        <v>8</v>
      </c>
      <c r="BN356">
        <v>53</v>
      </c>
      <c r="BO356" t="str">
        <f t="shared" si="80"/>
        <v>Schnyder</v>
      </c>
      <c r="BP356" t="str">
        <f t="shared" si="81"/>
        <v>Flavia</v>
      </c>
      <c r="BQ356" t="str">
        <f t="shared" si="83"/>
        <v>Riehen</v>
      </c>
    </row>
    <row r="357" spans="1:69" x14ac:dyDescent="0.25">
      <c r="A357" s="14">
        <v>1978</v>
      </c>
      <c r="B357" t="s">
        <v>4479</v>
      </c>
      <c r="C357" t="s">
        <v>1081</v>
      </c>
      <c r="D357" s="26" t="s">
        <v>2091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8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f t="shared" si="71"/>
        <v>8</v>
      </c>
      <c r="BF357" s="35">
        <f t="shared" si="72"/>
        <v>8</v>
      </c>
      <c r="BG357" s="35">
        <f t="shared" si="73"/>
        <v>0</v>
      </c>
      <c r="BH357" s="35">
        <f t="shared" si="74"/>
        <v>0</v>
      </c>
      <c r="BI357" s="35">
        <f t="shared" si="75"/>
        <v>0</v>
      </c>
      <c r="BJ357" s="35">
        <f t="shared" si="76"/>
        <v>0</v>
      </c>
      <c r="BK357" s="35">
        <f t="shared" si="77"/>
        <v>0</v>
      </c>
      <c r="BL357" s="35">
        <f t="shared" si="78"/>
        <v>0</v>
      </c>
      <c r="BM357" s="47">
        <f t="shared" si="79"/>
        <v>8</v>
      </c>
      <c r="BN357">
        <v>53</v>
      </c>
      <c r="BO357" t="str">
        <f t="shared" si="80"/>
        <v>Tomaz</v>
      </c>
      <c r="BP357" t="str">
        <f t="shared" si="81"/>
        <v>Barbara</v>
      </c>
      <c r="BQ357" t="str">
        <f t="shared" si="83"/>
        <v>Zermatt</v>
      </c>
    </row>
    <row r="358" spans="1:69" x14ac:dyDescent="0.25">
      <c r="A358" s="14">
        <v>1976</v>
      </c>
      <c r="B358" t="s">
        <v>554</v>
      </c>
      <c r="C358" t="s">
        <v>338</v>
      </c>
      <c r="D358" s="26" t="s">
        <v>480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8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f t="shared" si="71"/>
        <v>8</v>
      </c>
      <c r="BF358" s="35">
        <f t="shared" si="72"/>
        <v>8</v>
      </c>
      <c r="BG358" s="35">
        <f t="shared" si="73"/>
        <v>0</v>
      </c>
      <c r="BH358" s="35">
        <f t="shared" si="74"/>
        <v>0</v>
      </c>
      <c r="BI358" s="35">
        <f t="shared" si="75"/>
        <v>0</v>
      </c>
      <c r="BJ358" s="35">
        <f t="shared" si="76"/>
        <v>0</v>
      </c>
      <c r="BK358" s="35">
        <f t="shared" si="77"/>
        <v>0</v>
      </c>
      <c r="BL358" s="35">
        <f t="shared" si="78"/>
        <v>0</v>
      </c>
      <c r="BM358" s="47">
        <f t="shared" si="79"/>
        <v>8</v>
      </c>
      <c r="BN358">
        <v>53</v>
      </c>
      <c r="BO358" t="str">
        <f t="shared" si="80"/>
        <v>Vouilloz</v>
      </c>
      <c r="BP358" t="str">
        <f t="shared" si="81"/>
        <v>Stéphanie</v>
      </c>
      <c r="BQ358" t="str">
        <f t="shared" si="83"/>
        <v>Saxon</v>
      </c>
    </row>
    <row r="359" spans="1:69" x14ac:dyDescent="0.25">
      <c r="A359" s="14">
        <v>1983</v>
      </c>
      <c r="B359" t="s">
        <v>5605</v>
      </c>
      <c r="C359" t="s">
        <v>3541</v>
      </c>
      <c r="D359" s="26"/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7</v>
      </c>
      <c r="BE359">
        <f t="shared" si="71"/>
        <v>7</v>
      </c>
      <c r="BF359" s="35">
        <f t="shared" si="72"/>
        <v>7</v>
      </c>
      <c r="BG359" s="35">
        <f t="shared" si="73"/>
        <v>0</v>
      </c>
      <c r="BH359" s="35">
        <f t="shared" si="74"/>
        <v>0</v>
      </c>
      <c r="BI359" s="35">
        <f t="shared" si="75"/>
        <v>0</v>
      </c>
      <c r="BJ359" s="35">
        <f t="shared" si="76"/>
        <v>0</v>
      </c>
      <c r="BK359" s="35">
        <f t="shared" si="77"/>
        <v>0</v>
      </c>
      <c r="BL359" s="35">
        <f t="shared" si="78"/>
        <v>0</v>
      </c>
      <c r="BM359" s="47">
        <f t="shared" si="79"/>
        <v>7</v>
      </c>
      <c r="BN359">
        <v>54</v>
      </c>
      <c r="BO359" t="str">
        <f t="shared" si="80"/>
        <v>Arnould</v>
      </c>
      <c r="BP359" t="str">
        <f t="shared" si="81"/>
        <v>Alice</v>
      </c>
    </row>
    <row r="360" spans="1:69" x14ac:dyDescent="0.25">
      <c r="A360" s="14">
        <v>1979</v>
      </c>
      <c r="B360" t="s">
        <v>4318</v>
      </c>
      <c r="C360" t="s">
        <v>1900</v>
      </c>
      <c r="D360" s="26" t="s">
        <v>4319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7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f t="shared" si="71"/>
        <v>7</v>
      </c>
      <c r="BF360" s="35">
        <f t="shared" si="72"/>
        <v>7</v>
      </c>
      <c r="BG360" s="35">
        <f t="shared" si="73"/>
        <v>0</v>
      </c>
      <c r="BH360" s="35">
        <f t="shared" si="74"/>
        <v>0</v>
      </c>
      <c r="BI360" s="35">
        <f t="shared" si="75"/>
        <v>0</v>
      </c>
      <c r="BJ360" s="35">
        <f t="shared" si="76"/>
        <v>0</v>
      </c>
      <c r="BK360" s="35">
        <f t="shared" si="77"/>
        <v>0</v>
      </c>
      <c r="BL360" s="35">
        <f t="shared" si="78"/>
        <v>0</v>
      </c>
      <c r="BM360" s="47">
        <f t="shared" si="79"/>
        <v>7</v>
      </c>
      <c r="BN360">
        <v>54</v>
      </c>
      <c r="BO360" t="str">
        <f t="shared" si="80"/>
        <v>Fleischer</v>
      </c>
      <c r="BP360" t="str">
        <f t="shared" si="81"/>
        <v>Maja</v>
      </c>
      <c r="BQ360" t="str">
        <f t="shared" ref="BQ360:BQ366" si="84">D360</f>
        <v>Jar</v>
      </c>
    </row>
    <row r="361" spans="1:69" x14ac:dyDescent="0.25">
      <c r="A361" s="14">
        <v>1978</v>
      </c>
      <c r="B361" t="s">
        <v>4481</v>
      </c>
      <c r="C361" t="s">
        <v>326</v>
      </c>
      <c r="D361" s="26" t="s">
        <v>4480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7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f t="shared" si="71"/>
        <v>7</v>
      </c>
      <c r="BF361" s="35">
        <f t="shared" si="72"/>
        <v>7</v>
      </c>
      <c r="BG361" s="35">
        <f t="shared" si="73"/>
        <v>0</v>
      </c>
      <c r="BH361" s="35">
        <f t="shared" si="74"/>
        <v>0</v>
      </c>
      <c r="BI361" s="35">
        <f t="shared" si="75"/>
        <v>0</v>
      </c>
      <c r="BJ361" s="35">
        <f t="shared" si="76"/>
        <v>0</v>
      </c>
      <c r="BK361" s="35">
        <f t="shared" si="77"/>
        <v>0</v>
      </c>
      <c r="BL361" s="35">
        <f t="shared" si="78"/>
        <v>0</v>
      </c>
      <c r="BM361" s="47">
        <f t="shared" si="79"/>
        <v>7</v>
      </c>
      <c r="BN361">
        <v>54</v>
      </c>
      <c r="BO361" t="str">
        <f t="shared" si="80"/>
        <v>Fuerbeth</v>
      </c>
      <c r="BP361" t="str">
        <f t="shared" si="81"/>
        <v>Nadine</v>
      </c>
      <c r="BQ361" t="str">
        <f t="shared" si="84"/>
        <v>Feldkirch</v>
      </c>
    </row>
    <row r="362" spans="1:69" x14ac:dyDescent="0.25">
      <c r="A362" s="14">
        <v>1983</v>
      </c>
      <c r="B362" t="s">
        <v>5053</v>
      </c>
      <c r="C362" t="s">
        <v>2393</v>
      </c>
      <c r="D362" s="26" t="s">
        <v>5054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7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f t="shared" si="71"/>
        <v>7</v>
      </c>
      <c r="BF362" s="35">
        <f t="shared" si="72"/>
        <v>7</v>
      </c>
      <c r="BG362" s="35">
        <f t="shared" si="73"/>
        <v>0</v>
      </c>
      <c r="BH362" s="35">
        <f t="shared" si="74"/>
        <v>0</v>
      </c>
      <c r="BI362" s="35">
        <f t="shared" si="75"/>
        <v>0</v>
      </c>
      <c r="BJ362" s="35">
        <f t="shared" si="76"/>
        <v>0</v>
      </c>
      <c r="BK362" s="35">
        <f t="shared" si="77"/>
        <v>0</v>
      </c>
      <c r="BL362" s="35">
        <f t="shared" si="78"/>
        <v>0</v>
      </c>
      <c r="BM362" s="47">
        <f t="shared" si="79"/>
        <v>7</v>
      </c>
      <c r="BN362">
        <v>54</v>
      </c>
      <c r="BO362" t="str">
        <f t="shared" si="80"/>
        <v>Gerig</v>
      </c>
      <c r="BP362" t="str">
        <f t="shared" si="81"/>
        <v>Sonja</v>
      </c>
      <c r="BQ362" t="str">
        <f t="shared" si="84"/>
        <v>Sportverein Amsteg</v>
      </c>
    </row>
    <row r="363" spans="1:69" x14ac:dyDescent="0.25">
      <c r="A363" s="14">
        <v>1978</v>
      </c>
      <c r="B363" t="s">
        <v>2752</v>
      </c>
      <c r="C363" t="s">
        <v>338</v>
      </c>
      <c r="D363" s="26" t="s">
        <v>2753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7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f t="shared" si="71"/>
        <v>7</v>
      </c>
      <c r="BF363" s="35">
        <f t="shared" si="72"/>
        <v>7</v>
      </c>
      <c r="BG363" s="35">
        <f t="shared" si="73"/>
        <v>0</v>
      </c>
      <c r="BH363" s="35">
        <f t="shared" si="74"/>
        <v>0</v>
      </c>
      <c r="BI363" s="35">
        <f t="shared" si="75"/>
        <v>0</v>
      </c>
      <c r="BJ363" s="35">
        <f t="shared" si="76"/>
        <v>0</v>
      </c>
      <c r="BK363" s="35">
        <f t="shared" si="77"/>
        <v>0</v>
      </c>
      <c r="BL363" s="35">
        <f t="shared" si="78"/>
        <v>0</v>
      </c>
      <c r="BM363" s="47">
        <f t="shared" si="79"/>
        <v>7</v>
      </c>
      <c r="BN363">
        <v>54</v>
      </c>
      <c r="BO363" t="str">
        <f t="shared" si="80"/>
        <v>Glady</v>
      </c>
      <c r="BP363" t="str">
        <f t="shared" si="81"/>
        <v>Stéphanie</v>
      </c>
      <c r="BQ363" t="str">
        <f t="shared" si="84"/>
        <v>Scharrachbergheim</v>
      </c>
    </row>
    <row r="364" spans="1:69" x14ac:dyDescent="0.25">
      <c r="A364" s="14">
        <v>1977</v>
      </c>
      <c r="B364" t="s">
        <v>4087</v>
      </c>
      <c r="C364" t="s">
        <v>143</v>
      </c>
      <c r="D364" s="26" t="s">
        <v>4088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7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f t="shared" si="71"/>
        <v>7</v>
      </c>
      <c r="BF364" s="35">
        <f t="shared" si="72"/>
        <v>7</v>
      </c>
      <c r="BG364" s="35">
        <f t="shared" si="73"/>
        <v>0</v>
      </c>
      <c r="BH364" s="35">
        <f t="shared" si="74"/>
        <v>0</v>
      </c>
      <c r="BI364" s="35">
        <f t="shared" si="75"/>
        <v>0</v>
      </c>
      <c r="BJ364" s="35">
        <f t="shared" si="76"/>
        <v>0</v>
      </c>
      <c r="BK364" s="35">
        <f t="shared" si="77"/>
        <v>0</v>
      </c>
      <c r="BL364" s="35">
        <f t="shared" si="78"/>
        <v>0</v>
      </c>
      <c r="BM364" s="47">
        <f t="shared" si="79"/>
        <v>7</v>
      </c>
      <c r="BN364">
        <v>54</v>
      </c>
      <c r="BO364" t="str">
        <f t="shared" si="80"/>
        <v>Gonin Pachou</v>
      </c>
      <c r="BP364" t="str">
        <f t="shared" si="81"/>
        <v>Sandrine</v>
      </c>
      <c r="BQ364" t="str">
        <f t="shared" si="84"/>
        <v>La Tour.de.Peilz</v>
      </c>
    </row>
    <row r="365" spans="1:69" x14ac:dyDescent="0.25">
      <c r="A365" s="14">
        <v>1976</v>
      </c>
      <c r="B365" t="s">
        <v>1905</v>
      </c>
      <c r="C365" t="s">
        <v>1906</v>
      </c>
      <c r="D365" s="26" t="s">
        <v>1692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7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f t="shared" si="71"/>
        <v>7</v>
      </c>
      <c r="BF365" s="35">
        <f t="shared" si="72"/>
        <v>7</v>
      </c>
      <c r="BG365" s="35">
        <f t="shared" si="73"/>
        <v>0</v>
      </c>
      <c r="BH365" s="35">
        <f t="shared" si="74"/>
        <v>0</v>
      </c>
      <c r="BI365" s="35">
        <f t="shared" si="75"/>
        <v>0</v>
      </c>
      <c r="BJ365" s="35">
        <f t="shared" si="76"/>
        <v>0</v>
      </c>
      <c r="BK365" s="35">
        <f t="shared" si="77"/>
        <v>0</v>
      </c>
      <c r="BL365" s="35">
        <f t="shared" si="78"/>
        <v>0</v>
      </c>
      <c r="BM365" s="47">
        <f t="shared" si="79"/>
        <v>7</v>
      </c>
      <c r="BN365">
        <v>54</v>
      </c>
      <c r="BO365" t="str">
        <f t="shared" si="80"/>
        <v>Häcki</v>
      </c>
      <c r="BP365" t="str">
        <f t="shared" si="81"/>
        <v>Kathrin</v>
      </c>
      <c r="BQ365" t="str">
        <f t="shared" si="84"/>
        <v>Bern</v>
      </c>
    </row>
    <row r="366" spans="1:69" x14ac:dyDescent="0.25">
      <c r="A366" s="14">
        <v>1982</v>
      </c>
      <c r="B366" t="s">
        <v>2903</v>
      </c>
      <c r="C366" t="s">
        <v>373</v>
      </c>
      <c r="D366" s="26" t="s">
        <v>2904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7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f t="shared" si="71"/>
        <v>7</v>
      </c>
      <c r="BF366" s="35">
        <f t="shared" si="72"/>
        <v>7</v>
      </c>
      <c r="BG366" s="35">
        <f t="shared" si="73"/>
        <v>0</v>
      </c>
      <c r="BH366" s="35">
        <f t="shared" si="74"/>
        <v>0</v>
      </c>
      <c r="BI366" s="35">
        <f t="shared" si="75"/>
        <v>0</v>
      </c>
      <c r="BJ366" s="35">
        <f t="shared" si="76"/>
        <v>0</v>
      </c>
      <c r="BK366" s="35">
        <f t="shared" si="77"/>
        <v>0</v>
      </c>
      <c r="BL366" s="35">
        <f t="shared" si="78"/>
        <v>0</v>
      </c>
      <c r="BM366" s="47">
        <f t="shared" si="79"/>
        <v>7</v>
      </c>
      <c r="BN366">
        <v>54</v>
      </c>
      <c r="BO366" t="str">
        <f t="shared" si="80"/>
        <v>Malherbe</v>
      </c>
      <c r="BP366" t="str">
        <f t="shared" si="81"/>
        <v>Maureen</v>
      </c>
      <c r="BQ366" t="str">
        <f t="shared" si="84"/>
        <v>Vallorbe</v>
      </c>
    </row>
    <row r="367" spans="1:69" x14ac:dyDescent="0.25">
      <c r="A367" s="14">
        <v>1974</v>
      </c>
      <c r="B367" t="s">
        <v>1289</v>
      </c>
      <c r="C367" t="s">
        <v>534</v>
      </c>
      <c r="D367" s="26"/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7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f t="shared" si="71"/>
        <v>7</v>
      </c>
      <c r="BF367" s="35">
        <f t="shared" si="72"/>
        <v>7</v>
      </c>
      <c r="BG367" s="35">
        <f t="shared" si="73"/>
        <v>0</v>
      </c>
      <c r="BH367" s="35">
        <f t="shared" si="74"/>
        <v>0</v>
      </c>
      <c r="BI367" s="35">
        <f t="shared" si="75"/>
        <v>0</v>
      </c>
      <c r="BJ367" s="35">
        <f t="shared" si="76"/>
        <v>0</v>
      </c>
      <c r="BK367" s="35">
        <f t="shared" si="77"/>
        <v>0</v>
      </c>
      <c r="BL367" s="35">
        <f t="shared" si="78"/>
        <v>0</v>
      </c>
      <c r="BM367" s="47">
        <f t="shared" si="79"/>
        <v>7</v>
      </c>
      <c r="BN367">
        <v>54</v>
      </c>
      <c r="BO367" t="str">
        <f t="shared" si="80"/>
        <v>Murisier Farinet</v>
      </c>
      <c r="BP367" t="str">
        <f t="shared" si="81"/>
        <v>Sandra</v>
      </c>
    </row>
    <row r="368" spans="1:69" x14ac:dyDescent="0.25">
      <c r="A368" s="14">
        <v>1983</v>
      </c>
      <c r="B368" t="s">
        <v>2235</v>
      </c>
      <c r="C368" t="s">
        <v>2228</v>
      </c>
      <c r="D368" s="26" t="s">
        <v>2236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7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f t="shared" si="71"/>
        <v>7</v>
      </c>
      <c r="BF368" s="35">
        <f t="shared" si="72"/>
        <v>7</v>
      </c>
      <c r="BG368" s="35">
        <f t="shared" si="73"/>
        <v>0</v>
      </c>
      <c r="BH368" s="35">
        <f t="shared" si="74"/>
        <v>0</v>
      </c>
      <c r="BI368" s="35">
        <f t="shared" si="75"/>
        <v>0</v>
      </c>
      <c r="BJ368" s="35">
        <f t="shared" si="76"/>
        <v>0</v>
      </c>
      <c r="BK368" s="35">
        <f t="shared" si="77"/>
        <v>0</v>
      </c>
      <c r="BL368" s="35">
        <f t="shared" si="78"/>
        <v>0</v>
      </c>
      <c r="BM368" s="47">
        <f t="shared" si="79"/>
        <v>7</v>
      </c>
      <c r="BN368">
        <v>54</v>
      </c>
      <c r="BO368" t="str">
        <f t="shared" si="80"/>
        <v>Rüetschli</v>
      </c>
      <c r="BP368" t="str">
        <f t="shared" si="81"/>
        <v>Jasmin</v>
      </c>
      <c r="BQ368" t="str">
        <f>D368</f>
        <v>Lüerkofen</v>
      </c>
    </row>
    <row r="369" spans="1:69" x14ac:dyDescent="0.25">
      <c r="A369" s="14">
        <v>1974</v>
      </c>
      <c r="B369" t="s">
        <v>4911</v>
      </c>
      <c r="C369" t="s">
        <v>2402</v>
      </c>
      <c r="D369" s="26" t="s">
        <v>2500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f t="shared" si="71"/>
        <v>7</v>
      </c>
      <c r="BF369" s="35">
        <f t="shared" si="72"/>
        <v>7</v>
      </c>
      <c r="BG369" s="35">
        <f t="shared" si="73"/>
        <v>0</v>
      </c>
      <c r="BH369" s="35">
        <f t="shared" si="74"/>
        <v>0</v>
      </c>
      <c r="BI369" s="35">
        <f t="shared" si="75"/>
        <v>0</v>
      </c>
      <c r="BJ369" s="35">
        <f t="shared" si="76"/>
        <v>0</v>
      </c>
      <c r="BK369" s="35">
        <f t="shared" si="77"/>
        <v>0</v>
      </c>
      <c r="BL369" s="35">
        <f t="shared" si="78"/>
        <v>0</v>
      </c>
      <c r="BM369" s="47">
        <f t="shared" si="79"/>
        <v>7</v>
      </c>
      <c r="BN369">
        <v>54</v>
      </c>
      <c r="BO369" t="str">
        <f t="shared" si="80"/>
        <v>Supersaxo</v>
      </c>
      <c r="BP369" t="str">
        <f t="shared" si="81"/>
        <v>Nicole</v>
      </c>
      <c r="BQ369" t="str">
        <f>D369</f>
        <v>Bargen</v>
      </c>
    </row>
    <row r="370" spans="1:69" x14ac:dyDescent="0.25">
      <c r="A370" s="14">
        <v>1979</v>
      </c>
      <c r="B370" t="s">
        <v>1049</v>
      </c>
      <c r="C370" t="s">
        <v>743</v>
      </c>
      <c r="D370" s="26" t="s">
        <v>108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7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f t="shared" si="71"/>
        <v>7</v>
      </c>
      <c r="BF370" s="35">
        <f t="shared" si="72"/>
        <v>7</v>
      </c>
      <c r="BG370" s="35">
        <f t="shared" si="73"/>
        <v>0</v>
      </c>
      <c r="BH370" s="35">
        <f t="shared" si="74"/>
        <v>0</v>
      </c>
      <c r="BI370" s="35">
        <f t="shared" si="75"/>
        <v>0</v>
      </c>
      <c r="BJ370" s="35">
        <f t="shared" si="76"/>
        <v>0</v>
      </c>
      <c r="BK370" s="35">
        <f t="shared" si="77"/>
        <v>0</v>
      </c>
      <c r="BL370" s="35">
        <f t="shared" si="78"/>
        <v>0</v>
      </c>
      <c r="BM370" s="47">
        <f t="shared" si="79"/>
        <v>7</v>
      </c>
      <c r="BN370">
        <v>54</v>
      </c>
      <c r="BO370" t="str">
        <f t="shared" si="80"/>
        <v>Suter</v>
      </c>
      <c r="BP370" t="str">
        <f t="shared" si="81"/>
        <v>Carole</v>
      </c>
      <c r="BQ370" t="str">
        <f>D370</f>
        <v>Troistorrents</v>
      </c>
    </row>
    <row r="371" spans="1:69" x14ac:dyDescent="0.25">
      <c r="A371" s="14">
        <v>1976</v>
      </c>
      <c r="B371" t="s">
        <v>855</v>
      </c>
      <c r="C371" t="s">
        <v>356</v>
      </c>
      <c r="D371" s="26"/>
      <c r="E371">
        <v>0</v>
      </c>
      <c r="F371">
        <v>0</v>
      </c>
      <c r="G371">
        <v>0</v>
      </c>
      <c r="H371">
        <v>0</v>
      </c>
      <c r="I371">
        <v>7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f t="shared" si="71"/>
        <v>7</v>
      </c>
      <c r="BF371" s="35">
        <f t="shared" si="72"/>
        <v>7</v>
      </c>
      <c r="BG371" s="35">
        <f t="shared" si="73"/>
        <v>0</v>
      </c>
      <c r="BH371" s="35">
        <f t="shared" si="74"/>
        <v>0</v>
      </c>
      <c r="BI371" s="35">
        <f t="shared" si="75"/>
        <v>0</v>
      </c>
      <c r="BJ371" s="35">
        <f t="shared" si="76"/>
        <v>0</v>
      </c>
      <c r="BK371" s="35">
        <f t="shared" si="77"/>
        <v>0</v>
      </c>
      <c r="BL371" s="35">
        <f t="shared" si="78"/>
        <v>0</v>
      </c>
      <c r="BM371" s="47">
        <f t="shared" si="79"/>
        <v>7</v>
      </c>
      <c r="BN371">
        <v>54</v>
      </c>
      <c r="BO371" t="str">
        <f t="shared" si="80"/>
        <v>Tack</v>
      </c>
      <c r="BP371" t="str">
        <f t="shared" si="81"/>
        <v>Monica</v>
      </c>
    </row>
    <row r="372" spans="1:69" x14ac:dyDescent="0.25">
      <c r="A372" s="14">
        <v>1983</v>
      </c>
      <c r="B372" t="s">
        <v>3593</v>
      </c>
      <c r="C372" t="s">
        <v>2670</v>
      </c>
      <c r="D372" s="26" t="s">
        <v>3594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7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f t="shared" si="71"/>
        <v>7</v>
      </c>
      <c r="BF372" s="35">
        <f t="shared" si="72"/>
        <v>7</v>
      </c>
      <c r="BG372" s="35">
        <f t="shared" si="73"/>
        <v>0</v>
      </c>
      <c r="BH372" s="35">
        <f t="shared" si="74"/>
        <v>0</v>
      </c>
      <c r="BI372" s="35">
        <f t="shared" si="75"/>
        <v>0</v>
      </c>
      <c r="BJ372" s="35">
        <f t="shared" si="76"/>
        <v>0</v>
      </c>
      <c r="BK372" s="35">
        <f t="shared" si="77"/>
        <v>0</v>
      </c>
      <c r="BL372" s="35">
        <f t="shared" si="78"/>
        <v>0</v>
      </c>
      <c r="BM372" s="47">
        <f t="shared" si="79"/>
        <v>7</v>
      </c>
      <c r="BN372">
        <v>54</v>
      </c>
      <c r="BO372" t="str">
        <f t="shared" si="80"/>
        <v>VargA Diaz</v>
      </c>
      <c r="BP372" t="str">
        <f t="shared" si="81"/>
        <v>Hana</v>
      </c>
      <c r="BQ372" t="str">
        <f>D372</f>
        <v>N-Snaroya</v>
      </c>
    </row>
    <row r="373" spans="1:69" x14ac:dyDescent="0.25">
      <c r="A373" s="14">
        <v>1979</v>
      </c>
      <c r="B373" t="s">
        <v>768</v>
      </c>
      <c r="C373" t="s">
        <v>2009</v>
      </c>
      <c r="D373" s="26" t="s">
        <v>676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7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f t="shared" si="71"/>
        <v>7</v>
      </c>
      <c r="BF373" s="35">
        <f t="shared" si="72"/>
        <v>7</v>
      </c>
      <c r="BG373" s="35">
        <f t="shared" si="73"/>
        <v>0</v>
      </c>
      <c r="BH373" s="35">
        <f t="shared" si="74"/>
        <v>0</v>
      </c>
      <c r="BI373" s="35">
        <f t="shared" si="75"/>
        <v>0</v>
      </c>
      <c r="BJ373" s="35">
        <f t="shared" si="76"/>
        <v>0</v>
      </c>
      <c r="BK373" s="35">
        <f t="shared" si="77"/>
        <v>0</v>
      </c>
      <c r="BL373" s="35">
        <f t="shared" si="78"/>
        <v>0</v>
      </c>
      <c r="BM373" s="47">
        <f t="shared" si="79"/>
        <v>7</v>
      </c>
      <c r="BN373">
        <v>54</v>
      </c>
      <c r="BO373" t="str">
        <f t="shared" si="80"/>
        <v>Vuistiner</v>
      </c>
      <c r="BP373" t="str">
        <f t="shared" si="81"/>
        <v>Ingrid</v>
      </c>
      <c r="BQ373" t="str">
        <f>D373</f>
        <v>Granges</v>
      </c>
    </row>
    <row r="374" spans="1:69" x14ac:dyDescent="0.25">
      <c r="A374" s="14">
        <v>1980</v>
      </c>
      <c r="B374" t="s">
        <v>834</v>
      </c>
      <c r="C374" t="s">
        <v>368</v>
      </c>
      <c r="D374" s="26" t="s">
        <v>144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f t="shared" si="71"/>
        <v>6</v>
      </c>
      <c r="BF374" s="35">
        <f t="shared" si="72"/>
        <v>6</v>
      </c>
      <c r="BG374" s="35">
        <f t="shared" si="73"/>
        <v>0</v>
      </c>
      <c r="BH374" s="35">
        <f t="shared" si="74"/>
        <v>0</v>
      </c>
      <c r="BI374" s="35">
        <f t="shared" si="75"/>
        <v>0</v>
      </c>
      <c r="BJ374" s="35">
        <f t="shared" si="76"/>
        <v>0</v>
      </c>
      <c r="BK374" s="35">
        <f t="shared" si="77"/>
        <v>0</v>
      </c>
      <c r="BL374" s="35">
        <f t="shared" si="78"/>
        <v>0</v>
      </c>
      <c r="BM374" s="47">
        <f t="shared" si="79"/>
        <v>6</v>
      </c>
      <c r="BN374">
        <v>55</v>
      </c>
      <c r="BO374" t="str">
        <f t="shared" si="80"/>
        <v>Aymon</v>
      </c>
      <c r="BP374" t="str">
        <f t="shared" si="81"/>
        <v>Marie</v>
      </c>
      <c r="BQ374" t="str">
        <f>D374</f>
        <v>Ayent</v>
      </c>
    </row>
    <row r="375" spans="1:69" x14ac:dyDescent="0.25">
      <c r="A375" s="14">
        <v>1975</v>
      </c>
      <c r="B375" t="s">
        <v>1272</v>
      </c>
      <c r="C375" t="s">
        <v>579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6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f t="shared" si="71"/>
        <v>6</v>
      </c>
      <c r="BF375" s="35">
        <f t="shared" si="72"/>
        <v>6</v>
      </c>
      <c r="BG375" s="35">
        <f t="shared" si="73"/>
        <v>0</v>
      </c>
      <c r="BH375" s="35">
        <f t="shared" si="74"/>
        <v>0</v>
      </c>
      <c r="BI375" s="35">
        <f t="shared" si="75"/>
        <v>0</v>
      </c>
      <c r="BJ375" s="35">
        <f t="shared" si="76"/>
        <v>0</v>
      </c>
      <c r="BK375" s="35">
        <f t="shared" si="77"/>
        <v>0</v>
      </c>
      <c r="BL375" s="35">
        <f t="shared" si="78"/>
        <v>0</v>
      </c>
      <c r="BM375" s="47">
        <f t="shared" si="79"/>
        <v>6</v>
      </c>
      <c r="BN375">
        <v>55</v>
      </c>
      <c r="BO375" t="str">
        <f t="shared" si="80"/>
        <v>Bourgeois</v>
      </c>
      <c r="BP375" t="str">
        <f t="shared" si="81"/>
        <v>Laurence</v>
      </c>
    </row>
    <row r="376" spans="1:69" x14ac:dyDescent="0.25">
      <c r="A376" s="14">
        <v>1981</v>
      </c>
      <c r="B376" t="s">
        <v>3595</v>
      </c>
      <c r="C376" t="s">
        <v>3596</v>
      </c>
      <c r="D376" s="26" t="s">
        <v>3090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6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f t="shared" si="71"/>
        <v>6</v>
      </c>
      <c r="BF376" s="35">
        <f t="shared" si="72"/>
        <v>6</v>
      </c>
      <c r="BG376" s="35">
        <f t="shared" si="73"/>
        <v>0</v>
      </c>
      <c r="BH376" s="35">
        <f t="shared" si="74"/>
        <v>0</v>
      </c>
      <c r="BI376" s="35">
        <f t="shared" si="75"/>
        <v>0</v>
      </c>
      <c r="BJ376" s="35">
        <f t="shared" si="76"/>
        <v>0</v>
      </c>
      <c r="BK376" s="35">
        <f t="shared" si="77"/>
        <v>0</v>
      </c>
      <c r="BL376" s="35">
        <f t="shared" si="78"/>
        <v>0</v>
      </c>
      <c r="BM376" s="47">
        <f t="shared" si="79"/>
        <v>6</v>
      </c>
      <c r="BN376">
        <v>55</v>
      </c>
      <c r="BO376" t="str">
        <f t="shared" si="80"/>
        <v>Brutillot</v>
      </c>
      <c r="BP376" t="str">
        <f t="shared" si="81"/>
        <v>Laudine</v>
      </c>
      <c r="BQ376" t="str">
        <f t="shared" ref="BQ376:BQ383" si="85">D376</f>
        <v>Cheyres</v>
      </c>
    </row>
    <row r="377" spans="1:69" x14ac:dyDescent="0.25">
      <c r="A377" s="14">
        <v>1977</v>
      </c>
      <c r="B377" t="s">
        <v>730</v>
      </c>
      <c r="C377" t="s">
        <v>731</v>
      </c>
      <c r="D377" s="26" t="s">
        <v>732</v>
      </c>
      <c r="E377">
        <v>0</v>
      </c>
      <c r="F377">
        <v>6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f t="shared" si="71"/>
        <v>6</v>
      </c>
      <c r="BF377" s="35">
        <f t="shared" si="72"/>
        <v>6</v>
      </c>
      <c r="BG377" s="35">
        <f t="shared" si="73"/>
        <v>0</v>
      </c>
      <c r="BH377" s="35">
        <f t="shared" si="74"/>
        <v>0</v>
      </c>
      <c r="BI377" s="35">
        <f t="shared" si="75"/>
        <v>0</v>
      </c>
      <c r="BJ377" s="35">
        <f t="shared" si="76"/>
        <v>0</v>
      </c>
      <c r="BK377" s="35">
        <f t="shared" si="77"/>
        <v>0</v>
      </c>
      <c r="BL377" s="35">
        <f t="shared" si="78"/>
        <v>0</v>
      </c>
      <c r="BM377" s="47">
        <f t="shared" si="79"/>
        <v>6</v>
      </c>
      <c r="BN377">
        <v>55</v>
      </c>
      <c r="BO377" t="str">
        <f t="shared" si="80"/>
        <v>Cardone</v>
      </c>
      <c r="BP377" t="str">
        <f t="shared" si="81"/>
        <v>Maria Elisa</v>
      </c>
      <c r="BQ377" t="str">
        <f t="shared" si="85"/>
        <v>Gland</v>
      </c>
    </row>
    <row r="378" spans="1:69" x14ac:dyDescent="0.25">
      <c r="A378" s="14">
        <v>1982</v>
      </c>
      <c r="B378" t="s">
        <v>4482</v>
      </c>
      <c r="C378" t="s">
        <v>4483</v>
      </c>
      <c r="D378" s="26" t="s">
        <v>4484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6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f t="shared" si="71"/>
        <v>6</v>
      </c>
      <c r="BF378" s="35">
        <f t="shared" si="72"/>
        <v>6</v>
      </c>
      <c r="BG378" s="35">
        <f t="shared" si="73"/>
        <v>0</v>
      </c>
      <c r="BH378" s="35">
        <f t="shared" si="74"/>
        <v>0</v>
      </c>
      <c r="BI378" s="35">
        <f t="shared" si="75"/>
        <v>0</v>
      </c>
      <c r="BJ378" s="35">
        <f t="shared" si="76"/>
        <v>0</v>
      </c>
      <c r="BK378" s="35">
        <f t="shared" si="77"/>
        <v>0</v>
      </c>
      <c r="BL378" s="35">
        <f t="shared" si="78"/>
        <v>0</v>
      </c>
      <c r="BM378" s="47">
        <f t="shared" si="79"/>
        <v>6</v>
      </c>
      <c r="BN378">
        <v>55</v>
      </c>
      <c r="BO378" t="str">
        <f t="shared" si="80"/>
        <v>Fraczek</v>
      </c>
      <c r="BP378" t="str">
        <f t="shared" si="81"/>
        <v>Iwona</v>
      </c>
      <c r="BQ378" t="str">
        <f t="shared" si="85"/>
        <v>Wroclaw</v>
      </c>
    </row>
    <row r="379" spans="1:69" x14ac:dyDescent="0.25">
      <c r="A379" s="14">
        <v>1982</v>
      </c>
      <c r="B379" t="s">
        <v>3908</v>
      </c>
      <c r="C379" t="s">
        <v>3909</v>
      </c>
      <c r="D379" s="26" t="s">
        <v>3910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6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f t="shared" si="71"/>
        <v>6</v>
      </c>
      <c r="BF379" s="35">
        <f t="shared" si="72"/>
        <v>6</v>
      </c>
      <c r="BG379" s="35">
        <f t="shared" si="73"/>
        <v>0</v>
      </c>
      <c r="BH379" s="35">
        <f t="shared" si="74"/>
        <v>0</v>
      </c>
      <c r="BI379" s="35">
        <f t="shared" si="75"/>
        <v>0</v>
      </c>
      <c r="BJ379" s="35">
        <f t="shared" si="76"/>
        <v>0</v>
      </c>
      <c r="BK379" s="35">
        <f t="shared" si="77"/>
        <v>0</v>
      </c>
      <c r="BL379" s="35">
        <f t="shared" si="78"/>
        <v>0</v>
      </c>
      <c r="BM379" s="47">
        <f t="shared" si="79"/>
        <v>6</v>
      </c>
      <c r="BN379">
        <v>55</v>
      </c>
      <c r="BO379" t="str">
        <f t="shared" si="80"/>
        <v>Härdfeldt</v>
      </c>
      <c r="BP379" t="str">
        <f t="shared" si="81"/>
        <v>Magda</v>
      </c>
      <c r="BQ379" t="str">
        <f t="shared" si="85"/>
        <v>Uitikon</v>
      </c>
    </row>
    <row r="380" spans="1:69" x14ac:dyDescent="0.25">
      <c r="A380" s="14">
        <v>1983</v>
      </c>
      <c r="B380" t="s">
        <v>2237</v>
      </c>
      <c r="C380" t="s">
        <v>524</v>
      </c>
      <c r="D380" s="26" t="s">
        <v>2238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Q380">
        <v>0</v>
      </c>
      <c r="R380">
        <v>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f t="shared" si="71"/>
        <v>6</v>
      </c>
      <c r="BF380" s="35">
        <f t="shared" si="72"/>
        <v>6</v>
      </c>
      <c r="BG380" s="35">
        <f t="shared" si="73"/>
        <v>0</v>
      </c>
      <c r="BH380" s="35">
        <f t="shared" si="74"/>
        <v>0</v>
      </c>
      <c r="BI380" s="35">
        <f t="shared" si="75"/>
        <v>0</v>
      </c>
      <c r="BJ380" s="35">
        <f t="shared" si="76"/>
        <v>0</v>
      </c>
      <c r="BK380" s="35">
        <f t="shared" si="77"/>
        <v>0</v>
      </c>
      <c r="BL380" s="35">
        <f t="shared" si="78"/>
        <v>0</v>
      </c>
      <c r="BM380" s="47">
        <f t="shared" si="79"/>
        <v>6</v>
      </c>
      <c r="BN380">
        <v>55</v>
      </c>
      <c r="BO380" t="str">
        <f t="shared" si="80"/>
        <v>Haueter</v>
      </c>
      <c r="BP380" t="str">
        <f t="shared" si="81"/>
        <v>Céline</v>
      </c>
      <c r="BQ380" t="str">
        <f t="shared" si="85"/>
        <v>Poliez-Pittet</v>
      </c>
    </row>
    <row r="381" spans="1:69" x14ac:dyDescent="0.25">
      <c r="A381" s="14">
        <v>1975</v>
      </c>
      <c r="B381" t="s">
        <v>2754</v>
      </c>
      <c r="C381" t="s">
        <v>1483</v>
      </c>
      <c r="D381" s="26" t="s">
        <v>2755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6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f t="shared" si="71"/>
        <v>6</v>
      </c>
      <c r="BF381" s="39">
        <f t="shared" si="72"/>
        <v>6</v>
      </c>
      <c r="BG381" s="39">
        <f t="shared" si="73"/>
        <v>0</v>
      </c>
      <c r="BH381" s="39">
        <f t="shared" si="74"/>
        <v>0</v>
      </c>
      <c r="BI381" s="39">
        <f t="shared" si="75"/>
        <v>0</v>
      </c>
      <c r="BJ381" s="39">
        <f t="shared" si="76"/>
        <v>0</v>
      </c>
      <c r="BK381" s="39">
        <f t="shared" si="77"/>
        <v>0</v>
      </c>
      <c r="BL381" s="39">
        <f t="shared" si="78"/>
        <v>0</v>
      </c>
      <c r="BM381" s="47">
        <f t="shared" si="79"/>
        <v>6</v>
      </c>
      <c r="BN381">
        <v>55</v>
      </c>
      <c r="BO381" t="str">
        <f t="shared" si="80"/>
        <v>Heizmann</v>
      </c>
      <c r="BP381" t="str">
        <f t="shared" si="81"/>
        <v>Monika</v>
      </c>
      <c r="BQ381" t="str">
        <f t="shared" si="85"/>
        <v>Villars sous Yens</v>
      </c>
    </row>
    <row r="382" spans="1:69" x14ac:dyDescent="0.25">
      <c r="A382" s="14">
        <v>1980</v>
      </c>
      <c r="B382" t="s">
        <v>4089</v>
      </c>
      <c r="C382" t="s">
        <v>1483</v>
      </c>
      <c r="D382" s="26" t="s">
        <v>4090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6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f t="shared" si="71"/>
        <v>6</v>
      </c>
      <c r="BF382" s="39">
        <f t="shared" si="72"/>
        <v>6</v>
      </c>
      <c r="BG382" s="39">
        <f t="shared" si="73"/>
        <v>0</v>
      </c>
      <c r="BH382" s="39">
        <f t="shared" si="74"/>
        <v>0</v>
      </c>
      <c r="BI382" s="39">
        <f t="shared" si="75"/>
        <v>0</v>
      </c>
      <c r="BJ382" s="39">
        <f t="shared" si="76"/>
        <v>0</v>
      </c>
      <c r="BK382" s="39">
        <f t="shared" si="77"/>
        <v>0</v>
      </c>
      <c r="BL382" s="39">
        <f t="shared" si="78"/>
        <v>0</v>
      </c>
      <c r="BM382" s="47">
        <f t="shared" si="79"/>
        <v>6</v>
      </c>
      <c r="BN382">
        <v>55</v>
      </c>
      <c r="BO382" t="str">
        <f t="shared" si="80"/>
        <v>Metzger</v>
      </c>
      <c r="BP382" t="str">
        <f t="shared" si="81"/>
        <v>Monika</v>
      </c>
      <c r="BQ382" t="str">
        <f t="shared" si="85"/>
        <v>Interlaken</v>
      </c>
    </row>
    <row r="383" spans="1:69" x14ac:dyDescent="0.25">
      <c r="A383" s="14">
        <v>1976</v>
      </c>
      <c r="B383" t="s">
        <v>54</v>
      </c>
      <c r="C383" t="s">
        <v>2905</v>
      </c>
      <c r="D383" s="26" t="s">
        <v>2906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6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f t="shared" si="71"/>
        <v>6</v>
      </c>
      <c r="BF383" s="39">
        <f t="shared" si="72"/>
        <v>6</v>
      </c>
      <c r="BG383" s="39">
        <f t="shared" si="73"/>
        <v>0</v>
      </c>
      <c r="BH383" s="39">
        <f t="shared" si="74"/>
        <v>0</v>
      </c>
      <c r="BI383" s="39">
        <f t="shared" si="75"/>
        <v>0</v>
      </c>
      <c r="BJ383" s="39">
        <f t="shared" si="76"/>
        <v>0</v>
      </c>
      <c r="BK383" s="39">
        <f t="shared" si="77"/>
        <v>0</v>
      </c>
      <c r="BL383" s="39">
        <f t="shared" si="78"/>
        <v>0</v>
      </c>
      <c r="BM383" s="47">
        <f t="shared" si="79"/>
        <v>6</v>
      </c>
      <c r="BN383">
        <v>55</v>
      </c>
      <c r="BO383" t="str">
        <f t="shared" si="80"/>
        <v>Pernet</v>
      </c>
      <c r="BP383" t="str">
        <f t="shared" si="81"/>
        <v>Marie-José</v>
      </c>
      <c r="BQ383" t="str">
        <f t="shared" si="85"/>
        <v>La Ferrière</v>
      </c>
    </row>
    <row r="384" spans="1:69" x14ac:dyDescent="0.25">
      <c r="A384" s="14">
        <v>1980</v>
      </c>
      <c r="B384" t="s">
        <v>5606</v>
      </c>
      <c r="C384" t="s">
        <v>713</v>
      </c>
      <c r="D384" s="26"/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6</v>
      </c>
      <c r="BE384">
        <f t="shared" si="71"/>
        <v>6</v>
      </c>
      <c r="BF384" s="39">
        <f t="shared" si="72"/>
        <v>6</v>
      </c>
      <c r="BG384" s="39">
        <f t="shared" si="73"/>
        <v>0</v>
      </c>
      <c r="BH384" s="39">
        <f t="shared" si="74"/>
        <v>0</v>
      </c>
      <c r="BI384" s="39">
        <f t="shared" si="75"/>
        <v>0</v>
      </c>
      <c r="BJ384" s="39">
        <f t="shared" si="76"/>
        <v>0</v>
      </c>
      <c r="BK384" s="39">
        <f t="shared" si="77"/>
        <v>0</v>
      </c>
      <c r="BL384" s="39">
        <f t="shared" si="78"/>
        <v>0</v>
      </c>
      <c r="BM384" s="47">
        <f t="shared" si="79"/>
        <v>6</v>
      </c>
      <c r="BN384">
        <v>55</v>
      </c>
      <c r="BO384" t="str">
        <f t="shared" si="80"/>
        <v>Rapenne</v>
      </c>
      <c r="BP384" t="str">
        <f t="shared" si="81"/>
        <v>Julie</v>
      </c>
    </row>
    <row r="385" spans="1:69" x14ac:dyDescent="0.25">
      <c r="A385" s="14">
        <v>1981</v>
      </c>
      <c r="B385" t="s">
        <v>2896</v>
      </c>
      <c r="C385" t="s">
        <v>11</v>
      </c>
      <c r="D385" s="26" t="s">
        <v>4164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6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f t="shared" si="71"/>
        <v>6</v>
      </c>
      <c r="BF385" s="39">
        <f t="shared" si="72"/>
        <v>6</v>
      </c>
      <c r="BG385" s="39">
        <f t="shared" si="73"/>
        <v>0</v>
      </c>
      <c r="BH385" s="39">
        <f t="shared" si="74"/>
        <v>0</v>
      </c>
      <c r="BI385" s="39">
        <f t="shared" si="75"/>
        <v>0</v>
      </c>
      <c r="BJ385" s="39">
        <f t="shared" si="76"/>
        <v>0</v>
      </c>
      <c r="BK385" s="39">
        <f t="shared" si="77"/>
        <v>0</v>
      </c>
      <c r="BL385" s="39">
        <f t="shared" si="78"/>
        <v>0</v>
      </c>
      <c r="BM385" s="47">
        <f t="shared" si="79"/>
        <v>6</v>
      </c>
      <c r="BN385">
        <v>55</v>
      </c>
      <c r="BO385" t="str">
        <f t="shared" si="80"/>
        <v>Savary</v>
      </c>
      <c r="BP385" t="str">
        <f t="shared" si="81"/>
        <v>Myriam</v>
      </c>
      <c r="BQ385" t="str">
        <f t="shared" ref="BQ385:BQ390" si="86">D385</f>
        <v>Vaulion</v>
      </c>
    </row>
    <row r="386" spans="1:69" x14ac:dyDescent="0.25">
      <c r="A386" s="14">
        <v>1981</v>
      </c>
      <c r="B386" t="s">
        <v>1925</v>
      </c>
      <c r="C386" t="s">
        <v>1444</v>
      </c>
      <c r="D386" s="26" t="s">
        <v>1926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5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f t="shared" si="71"/>
        <v>5</v>
      </c>
      <c r="BF386" s="39">
        <f t="shared" si="72"/>
        <v>5</v>
      </c>
      <c r="BG386" s="39">
        <f t="shared" si="73"/>
        <v>0</v>
      </c>
      <c r="BH386" s="39">
        <f t="shared" si="74"/>
        <v>0</v>
      </c>
      <c r="BI386" s="39">
        <f t="shared" si="75"/>
        <v>0</v>
      </c>
      <c r="BJ386" s="39">
        <f t="shared" si="76"/>
        <v>0</v>
      </c>
      <c r="BK386" s="39">
        <f t="shared" si="77"/>
        <v>0</v>
      </c>
      <c r="BL386" s="39">
        <f t="shared" si="78"/>
        <v>0</v>
      </c>
      <c r="BM386" s="47">
        <f t="shared" si="79"/>
        <v>5</v>
      </c>
      <c r="BN386">
        <v>56</v>
      </c>
      <c r="BO386" t="str">
        <f t="shared" si="80"/>
        <v>Aeschlimann</v>
      </c>
      <c r="BP386" t="str">
        <f t="shared" si="81"/>
        <v>Andrea</v>
      </c>
      <c r="BQ386" t="str">
        <f t="shared" si="86"/>
        <v>Bottmingen</v>
      </c>
    </row>
    <row r="387" spans="1:69" x14ac:dyDescent="0.25">
      <c r="A387" s="14">
        <v>1981</v>
      </c>
      <c r="B387" t="s">
        <v>4320</v>
      </c>
      <c r="C387" t="s">
        <v>3591</v>
      </c>
      <c r="D387" s="26" t="s">
        <v>3606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5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f t="shared" si="71"/>
        <v>5</v>
      </c>
      <c r="BF387" s="39">
        <f t="shared" si="72"/>
        <v>5</v>
      </c>
      <c r="BG387" s="39">
        <f t="shared" si="73"/>
        <v>0</v>
      </c>
      <c r="BH387" s="39">
        <f t="shared" si="74"/>
        <v>0</v>
      </c>
      <c r="BI387" s="39">
        <f t="shared" si="75"/>
        <v>0</v>
      </c>
      <c r="BJ387" s="39">
        <f t="shared" si="76"/>
        <v>0</v>
      </c>
      <c r="BK387" s="39">
        <f t="shared" si="77"/>
        <v>0</v>
      </c>
      <c r="BL387" s="39">
        <f t="shared" si="78"/>
        <v>0</v>
      </c>
      <c r="BM387" s="47">
        <f t="shared" si="79"/>
        <v>5</v>
      </c>
      <c r="BN387">
        <v>56</v>
      </c>
      <c r="BO387" t="str">
        <f t="shared" si="80"/>
        <v>Allard</v>
      </c>
      <c r="BP387" t="str">
        <f t="shared" si="81"/>
        <v>Ludivine</v>
      </c>
      <c r="BQ387" t="str">
        <f t="shared" si="86"/>
        <v>France</v>
      </c>
    </row>
    <row r="388" spans="1:69" x14ac:dyDescent="0.25">
      <c r="A388" s="14">
        <v>1978</v>
      </c>
      <c r="B388" t="s">
        <v>1058</v>
      </c>
      <c r="C388" t="s">
        <v>153</v>
      </c>
      <c r="D388" s="26" t="s">
        <v>721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5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f t="shared" si="71"/>
        <v>5</v>
      </c>
      <c r="BF388" s="39">
        <f t="shared" si="72"/>
        <v>5</v>
      </c>
      <c r="BG388" s="39">
        <f t="shared" si="73"/>
        <v>0</v>
      </c>
      <c r="BH388" s="39">
        <f t="shared" si="74"/>
        <v>0</v>
      </c>
      <c r="BI388" s="39">
        <f t="shared" si="75"/>
        <v>0</v>
      </c>
      <c r="BJ388" s="39">
        <f t="shared" si="76"/>
        <v>0</v>
      </c>
      <c r="BK388" s="39">
        <f t="shared" si="77"/>
        <v>0</v>
      </c>
      <c r="BL388" s="39">
        <f t="shared" si="78"/>
        <v>0</v>
      </c>
      <c r="BM388" s="47">
        <f t="shared" si="79"/>
        <v>5</v>
      </c>
      <c r="BN388">
        <v>56</v>
      </c>
      <c r="BO388" t="str">
        <f t="shared" si="80"/>
        <v>Cordonier</v>
      </c>
      <c r="BP388" t="str">
        <f t="shared" si="81"/>
        <v>Sophie</v>
      </c>
      <c r="BQ388" t="str">
        <f t="shared" si="86"/>
        <v>Chermignon</v>
      </c>
    </row>
    <row r="389" spans="1:69" x14ac:dyDescent="0.25">
      <c r="A389" s="14">
        <v>1981</v>
      </c>
      <c r="B389" t="s">
        <v>737</v>
      </c>
      <c r="C389" t="s">
        <v>738</v>
      </c>
      <c r="D389" s="26" t="s">
        <v>739</v>
      </c>
      <c r="E389">
        <v>0</v>
      </c>
      <c r="F389">
        <v>3</v>
      </c>
      <c r="G389">
        <v>0</v>
      </c>
      <c r="H389">
        <v>0</v>
      </c>
      <c r="I389">
        <v>0</v>
      </c>
      <c r="J389">
        <v>2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f t="shared" si="71"/>
        <v>5</v>
      </c>
      <c r="BF389" s="39">
        <f t="shared" si="72"/>
        <v>3</v>
      </c>
      <c r="BG389" s="39">
        <f t="shared" si="73"/>
        <v>2</v>
      </c>
      <c r="BH389" s="39">
        <f t="shared" si="74"/>
        <v>0</v>
      </c>
      <c r="BI389" s="39">
        <f t="shared" si="75"/>
        <v>0</v>
      </c>
      <c r="BJ389" s="39">
        <f t="shared" si="76"/>
        <v>0</v>
      </c>
      <c r="BK389" s="39">
        <f t="shared" si="77"/>
        <v>0</v>
      </c>
      <c r="BL389" s="39">
        <f t="shared" si="78"/>
        <v>0</v>
      </c>
      <c r="BM389" s="47">
        <f t="shared" si="79"/>
        <v>5</v>
      </c>
      <c r="BN389">
        <v>56</v>
      </c>
      <c r="BO389" t="str">
        <f t="shared" si="80"/>
        <v>Di Natale</v>
      </c>
      <c r="BP389" t="str">
        <f t="shared" si="81"/>
        <v>Carmela</v>
      </c>
      <c r="BQ389" t="str">
        <f t="shared" si="86"/>
        <v>Uvrier</v>
      </c>
    </row>
    <row r="390" spans="1:69" x14ac:dyDescent="0.25">
      <c r="A390" s="14">
        <v>1978</v>
      </c>
      <c r="B390" t="s">
        <v>4912</v>
      </c>
      <c r="C390" t="s">
        <v>1496</v>
      </c>
      <c r="D390" s="26" t="s">
        <v>1457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5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f t="shared" ref="BE390:BE441" si="87">SUM(E390:BD390)</f>
        <v>5</v>
      </c>
      <c r="BF390" s="39">
        <f t="shared" ref="BF390:BF441" si="88">IF(BE390=0,0,LARGE(E390:BD390,1))</f>
        <v>5</v>
      </c>
      <c r="BG390" s="39">
        <f t="shared" ref="BG390:BG441" si="89">IF(BE390=0,0,LARGE(E390:BD390,2))</f>
        <v>0</v>
      </c>
      <c r="BH390" s="39">
        <f t="shared" ref="BH390:BH441" si="90">IF(BE390=0,0,LARGE(E390:BD390,3))</f>
        <v>0</v>
      </c>
      <c r="BI390" s="39">
        <f t="shared" ref="BI390:BI441" si="91">IF(BE390=0,0,LARGE(E390:BD390,4))</f>
        <v>0</v>
      </c>
      <c r="BJ390" s="39">
        <f t="shared" ref="BJ390:BJ441" si="92">IF(BE390=0,0,LARGE(E390:BD390,5))</f>
        <v>0</v>
      </c>
      <c r="BK390" s="39">
        <f t="shared" ref="BK390:BK441" si="93">IF(BE390=0,0,LARGE(E390:BD390,6))</f>
        <v>0</v>
      </c>
      <c r="BL390" s="39">
        <f t="shared" ref="BL390:BL441" si="94">IF(BE390=0,0,LARGE(E390:BD390,7))</f>
        <v>0</v>
      </c>
      <c r="BM390" s="47">
        <f t="shared" ref="BM390:BM441" si="95">SUM(BF390:BL390)</f>
        <v>5</v>
      </c>
      <c r="BN390">
        <v>56</v>
      </c>
      <c r="BO390" t="str">
        <f t="shared" si="80"/>
        <v>Gundi-Eggel</v>
      </c>
      <c r="BP390" t="str">
        <f t="shared" si="81"/>
        <v>Claudia</v>
      </c>
      <c r="BQ390" t="str">
        <f t="shared" si="86"/>
        <v>Naters</v>
      </c>
    </row>
    <row r="391" spans="1:69" x14ac:dyDescent="0.25">
      <c r="A391" s="14">
        <v>1979</v>
      </c>
      <c r="B391" t="s">
        <v>1325</v>
      </c>
      <c r="C391" t="s">
        <v>341</v>
      </c>
      <c r="D391" s="26"/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5</v>
      </c>
      <c r="BE391">
        <f t="shared" si="87"/>
        <v>5</v>
      </c>
      <c r="BF391" s="39">
        <f t="shared" si="88"/>
        <v>5</v>
      </c>
      <c r="BG391" s="39">
        <f t="shared" si="89"/>
        <v>0</v>
      </c>
      <c r="BH391" s="39">
        <f t="shared" si="90"/>
        <v>0</v>
      </c>
      <c r="BI391" s="39">
        <f t="shared" si="91"/>
        <v>0</v>
      </c>
      <c r="BJ391" s="39">
        <f t="shared" si="92"/>
        <v>0</v>
      </c>
      <c r="BK391" s="39">
        <f t="shared" si="93"/>
        <v>0</v>
      </c>
      <c r="BL391" s="39">
        <f t="shared" si="94"/>
        <v>0</v>
      </c>
      <c r="BM391" s="47">
        <f t="shared" si="95"/>
        <v>5</v>
      </c>
      <c r="BN391">
        <v>56</v>
      </c>
      <c r="BO391" t="str">
        <f t="shared" si="80"/>
        <v>Meyer</v>
      </c>
      <c r="BP391" t="str">
        <f t="shared" si="81"/>
        <v>Cindy</v>
      </c>
    </row>
    <row r="392" spans="1:69" x14ac:dyDescent="0.25">
      <c r="A392" s="14">
        <v>1974</v>
      </c>
      <c r="B392" t="s">
        <v>963</v>
      </c>
      <c r="C392" t="s">
        <v>2219</v>
      </c>
      <c r="D392" s="26" t="s">
        <v>242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5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f t="shared" si="87"/>
        <v>5</v>
      </c>
      <c r="BF392" s="39">
        <f t="shared" si="88"/>
        <v>5</v>
      </c>
      <c r="BG392" s="39">
        <f t="shared" si="89"/>
        <v>0</v>
      </c>
      <c r="BH392" s="39">
        <f t="shared" si="90"/>
        <v>0</v>
      </c>
      <c r="BI392" s="39">
        <f t="shared" si="91"/>
        <v>0</v>
      </c>
      <c r="BJ392" s="39">
        <f t="shared" si="92"/>
        <v>0</v>
      </c>
      <c r="BK392" s="39">
        <f t="shared" si="93"/>
        <v>0</v>
      </c>
      <c r="BL392" s="39">
        <f t="shared" si="94"/>
        <v>0</v>
      </c>
      <c r="BM392" s="47">
        <f t="shared" si="95"/>
        <v>5</v>
      </c>
      <c r="BN392">
        <v>56</v>
      </c>
      <c r="BO392" t="str">
        <f t="shared" ref="BO392:BO441" si="96">B392</f>
        <v>Perren</v>
      </c>
      <c r="BP392" t="str">
        <f t="shared" ref="BP392:BP441" si="97">C392</f>
        <v>Karin</v>
      </c>
      <c r="BQ392" t="str">
        <f>D392</f>
        <v>Wimmis</v>
      </c>
    </row>
    <row r="393" spans="1:69" x14ac:dyDescent="0.25">
      <c r="A393" s="14">
        <v>1982</v>
      </c>
      <c r="B393" t="s">
        <v>1290</v>
      </c>
      <c r="C393" t="s">
        <v>1291</v>
      </c>
      <c r="D393" s="26"/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f t="shared" si="87"/>
        <v>5</v>
      </c>
      <c r="BF393" s="39">
        <f t="shared" si="88"/>
        <v>5</v>
      </c>
      <c r="BG393" s="39">
        <f t="shared" si="89"/>
        <v>0</v>
      </c>
      <c r="BH393" s="39">
        <f t="shared" si="90"/>
        <v>0</v>
      </c>
      <c r="BI393" s="39">
        <f t="shared" si="91"/>
        <v>0</v>
      </c>
      <c r="BJ393" s="39">
        <f t="shared" si="92"/>
        <v>0</v>
      </c>
      <c r="BK393" s="39">
        <f t="shared" si="93"/>
        <v>0</v>
      </c>
      <c r="BL393" s="39">
        <f t="shared" si="94"/>
        <v>0</v>
      </c>
      <c r="BM393" s="47">
        <f t="shared" si="95"/>
        <v>5</v>
      </c>
      <c r="BN393">
        <v>56</v>
      </c>
      <c r="BO393" t="str">
        <f t="shared" si="96"/>
        <v>Stotz</v>
      </c>
      <c r="BP393" t="str">
        <f t="shared" si="97"/>
        <v>Daphné</v>
      </c>
    </row>
    <row r="394" spans="1:69" x14ac:dyDescent="0.25">
      <c r="A394" s="14">
        <v>1980</v>
      </c>
      <c r="B394" t="s">
        <v>147</v>
      </c>
      <c r="C394" t="s">
        <v>3911</v>
      </c>
      <c r="D394" s="26" t="s">
        <v>3912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5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f t="shared" si="87"/>
        <v>5</v>
      </c>
      <c r="BF394" s="39">
        <f t="shared" si="88"/>
        <v>5</v>
      </c>
      <c r="BG394" s="39">
        <f t="shared" si="89"/>
        <v>0</v>
      </c>
      <c r="BH394" s="39">
        <f t="shared" si="90"/>
        <v>0</v>
      </c>
      <c r="BI394" s="39">
        <f t="shared" si="91"/>
        <v>0</v>
      </c>
      <c r="BJ394" s="39">
        <f t="shared" si="92"/>
        <v>0</v>
      </c>
      <c r="BK394" s="39">
        <f t="shared" si="93"/>
        <v>0</v>
      </c>
      <c r="BL394" s="39">
        <f t="shared" si="94"/>
        <v>0</v>
      </c>
      <c r="BM394" s="47">
        <f t="shared" si="95"/>
        <v>5</v>
      </c>
      <c r="BN394">
        <v>56</v>
      </c>
      <c r="BO394" t="str">
        <f t="shared" si="96"/>
        <v>Varone</v>
      </c>
      <c r="BP394" t="str">
        <f t="shared" si="97"/>
        <v>Sladjana</v>
      </c>
      <c r="BQ394" t="str">
        <f t="shared" ref="BQ394:BQ405" si="98">D394</f>
        <v>Perly</v>
      </c>
    </row>
    <row r="395" spans="1:69" x14ac:dyDescent="0.25">
      <c r="A395" s="14">
        <v>1980</v>
      </c>
      <c r="B395" t="s">
        <v>2607</v>
      </c>
      <c r="C395" t="s">
        <v>1497</v>
      </c>
      <c r="D395" s="26" t="s">
        <v>1475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5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f t="shared" si="87"/>
        <v>5</v>
      </c>
      <c r="BF395" s="39">
        <f t="shared" si="88"/>
        <v>5</v>
      </c>
      <c r="BG395" s="39">
        <f t="shared" si="89"/>
        <v>0</v>
      </c>
      <c r="BH395" s="39">
        <f t="shared" si="90"/>
        <v>0</v>
      </c>
      <c r="BI395" s="39">
        <f t="shared" si="91"/>
        <v>0</v>
      </c>
      <c r="BJ395" s="39">
        <f t="shared" si="92"/>
        <v>0</v>
      </c>
      <c r="BK395" s="39">
        <f t="shared" si="93"/>
        <v>0</v>
      </c>
      <c r="BL395" s="39">
        <f t="shared" si="94"/>
        <v>0</v>
      </c>
      <c r="BM395" s="47">
        <f t="shared" si="95"/>
        <v>5</v>
      </c>
      <c r="BN395">
        <v>56</v>
      </c>
      <c r="BO395" t="str">
        <f t="shared" si="96"/>
        <v>Vicentini</v>
      </c>
      <c r="BP395" t="str">
        <f t="shared" si="97"/>
        <v>Silvia</v>
      </c>
      <c r="BQ395" t="str">
        <f t="shared" si="98"/>
        <v>Brig</v>
      </c>
    </row>
    <row r="396" spans="1:69" x14ac:dyDescent="0.25">
      <c r="A396" s="14">
        <v>1976</v>
      </c>
      <c r="B396" t="s">
        <v>564</v>
      </c>
      <c r="C396" t="s">
        <v>4485</v>
      </c>
      <c r="D396" s="26" t="s">
        <v>4486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5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f t="shared" si="87"/>
        <v>5</v>
      </c>
      <c r="BF396" s="39">
        <f t="shared" si="88"/>
        <v>5</v>
      </c>
      <c r="BG396" s="39">
        <f t="shared" si="89"/>
        <v>0</v>
      </c>
      <c r="BH396" s="39">
        <f t="shared" si="90"/>
        <v>0</v>
      </c>
      <c r="BI396" s="39">
        <f t="shared" si="91"/>
        <v>0</v>
      </c>
      <c r="BJ396" s="39">
        <f t="shared" si="92"/>
        <v>0</v>
      </c>
      <c r="BK396" s="39">
        <f t="shared" si="93"/>
        <v>0</v>
      </c>
      <c r="BL396" s="39">
        <f t="shared" si="94"/>
        <v>0</v>
      </c>
      <c r="BM396" s="47">
        <f t="shared" si="95"/>
        <v>5</v>
      </c>
      <c r="BN396">
        <v>56</v>
      </c>
      <c r="BO396" t="str">
        <f t="shared" si="96"/>
        <v>Zimmermann</v>
      </c>
      <c r="BP396" t="str">
        <f t="shared" si="97"/>
        <v>Joëlle</v>
      </c>
      <c r="BQ396" t="str">
        <f t="shared" si="98"/>
        <v>Eclépens</v>
      </c>
    </row>
    <row r="397" spans="1:69" x14ac:dyDescent="0.25">
      <c r="A397" s="14">
        <v>1978</v>
      </c>
      <c r="B397" t="s">
        <v>5055</v>
      </c>
      <c r="C397" t="s">
        <v>5056</v>
      </c>
      <c r="D397" s="26" t="s">
        <v>5057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4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f t="shared" si="87"/>
        <v>4</v>
      </c>
      <c r="BF397" s="39">
        <f t="shared" si="88"/>
        <v>4</v>
      </c>
      <c r="BG397" s="39">
        <f t="shared" si="89"/>
        <v>0</v>
      </c>
      <c r="BH397" s="39">
        <f t="shared" si="90"/>
        <v>0</v>
      </c>
      <c r="BI397" s="39">
        <f t="shared" si="91"/>
        <v>0</v>
      </c>
      <c r="BJ397" s="39">
        <f t="shared" si="92"/>
        <v>0</v>
      </c>
      <c r="BK397" s="39">
        <f t="shared" si="93"/>
        <v>0</v>
      </c>
      <c r="BL397" s="39">
        <f t="shared" si="94"/>
        <v>0</v>
      </c>
      <c r="BM397" s="47">
        <f t="shared" si="95"/>
        <v>4</v>
      </c>
      <c r="BN397">
        <v>57</v>
      </c>
      <c r="BO397" t="str">
        <f t="shared" si="96"/>
        <v>Begert</v>
      </c>
      <c r="BP397" t="str">
        <f t="shared" si="97"/>
        <v>Johanna</v>
      </c>
      <c r="BQ397" t="str">
        <f t="shared" si="98"/>
        <v>Aarburg</v>
      </c>
    </row>
    <row r="398" spans="1:69" x14ac:dyDescent="0.25">
      <c r="A398" s="14">
        <v>1983</v>
      </c>
      <c r="B398" t="s">
        <v>1927</v>
      </c>
      <c r="C398" t="s">
        <v>145</v>
      </c>
      <c r="D398" s="26" t="s">
        <v>1928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4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f t="shared" si="87"/>
        <v>4</v>
      </c>
      <c r="BF398" s="39">
        <f t="shared" si="88"/>
        <v>4</v>
      </c>
      <c r="BG398" s="39">
        <f t="shared" si="89"/>
        <v>0</v>
      </c>
      <c r="BH398" s="39">
        <f t="shared" si="90"/>
        <v>0</v>
      </c>
      <c r="BI398" s="39">
        <f t="shared" si="91"/>
        <v>0</v>
      </c>
      <c r="BJ398" s="39">
        <f t="shared" si="92"/>
        <v>0</v>
      </c>
      <c r="BK398" s="39">
        <f t="shared" si="93"/>
        <v>0</v>
      </c>
      <c r="BL398" s="39">
        <f t="shared" si="94"/>
        <v>0</v>
      </c>
      <c r="BM398" s="47">
        <f t="shared" si="95"/>
        <v>4</v>
      </c>
      <c r="BN398">
        <v>57</v>
      </c>
      <c r="BO398" t="str">
        <f t="shared" si="96"/>
        <v>Dähler</v>
      </c>
      <c r="BP398" t="str">
        <f t="shared" si="97"/>
        <v>Cristina</v>
      </c>
      <c r="BQ398" t="str">
        <f t="shared" si="98"/>
        <v>Blitzingen</v>
      </c>
    </row>
    <row r="399" spans="1:69" x14ac:dyDescent="0.25">
      <c r="A399" s="14">
        <v>1982</v>
      </c>
      <c r="B399" t="s">
        <v>2239</v>
      </c>
      <c r="C399" t="s">
        <v>1284</v>
      </c>
      <c r="D399" s="26" t="s">
        <v>2240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f t="shared" si="87"/>
        <v>4</v>
      </c>
      <c r="BF399" s="39">
        <f t="shared" si="88"/>
        <v>4</v>
      </c>
      <c r="BG399" s="39">
        <f t="shared" si="89"/>
        <v>0</v>
      </c>
      <c r="BH399" s="39">
        <f t="shared" si="90"/>
        <v>0</v>
      </c>
      <c r="BI399" s="39">
        <f t="shared" si="91"/>
        <v>0</v>
      </c>
      <c r="BJ399" s="39">
        <f t="shared" si="92"/>
        <v>0</v>
      </c>
      <c r="BK399" s="39">
        <f t="shared" si="93"/>
        <v>0</v>
      </c>
      <c r="BL399" s="39">
        <f t="shared" si="94"/>
        <v>0</v>
      </c>
      <c r="BM399" s="47">
        <f t="shared" si="95"/>
        <v>4</v>
      </c>
      <c r="BN399">
        <v>57</v>
      </c>
      <c r="BO399" t="str">
        <f t="shared" si="96"/>
        <v>Honegger</v>
      </c>
      <c r="BP399" t="str">
        <f t="shared" si="97"/>
        <v>Simone</v>
      </c>
      <c r="BQ399" t="str">
        <f t="shared" si="98"/>
        <v>Kleinandelfingen</v>
      </c>
    </row>
    <row r="400" spans="1:69" x14ac:dyDescent="0.25">
      <c r="A400" s="14">
        <v>1974</v>
      </c>
      <c r="B400" t="s">
        <v>2139</v>
      </c>
      <c r="C400" t="s">
        <v>1300</v>
      </c>
      <c r="D400" s="26" t="s">
        <v>2782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4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f t="shared" si="87"/>
        <v>4</v>
      </c>
      <c r="BF400" s="39">
        <f t="shared" si="88"/>
        <v>4</v>
      </c>
      <c r="BG400" s="39">
        <f t="shared" si="89"/>
        <v>0</v>
      </c>
      <c r="BH400" s="39">
        <f t="shared" si="90"/>
        <v>0</v>
      </c>
      <c r="BI400" s="39">
        <f t="shared" si="91"/>
        <v>0</v>
      </c>
      <c r="BJ400" s="39">
        <f t="shared" si="92"/>
        <v>0</v>
      </c>
      <c r="BK400" s="39">
        <f t="shared" si="93"/>
        <v>0</v>
      </c>
      <c r="BL400" s="39">
        <f t="shared" si="94"/>
        <v>0</v>
      </c>
      <c r="BM400" s="47">
        <f t="shared" si="95"/>
        <v>4</v>
      </c>
      <c r="BN400">
        <v>57</v>
      </c>
      <c r="BO400" t="str">
        <f t="shared" si="96"/>
        <v>Jacot</v>
      </c>
      <c r="BP400" t="str">
        <f t="shared" si="97"/>
        <v>Jocelyne</v>
      </c>
      <c r="BQ400" t="str">
        <f t="shared" si="98"/>
        <v>Gumefens</v>
      </c>
    </row>
    <row r="401" spans="1:69" x14ac:dyDescent="0.25">
      <c r="A401" s="14">
        <v>1975</v>
      </c>
      <c r="B401" t="s">
        <v>735</v>
      </c>
      <c r="C401" t="s">
        <v>736</v>
      </c>
      <c r="D401" s="26" t="s">
        <v>655</v>
      </c>
      <c r="E401">
        <v>0</v>
      </c>
      <c r="F401">
        <v>4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f t="shared" si="87"/>
        <v>4</v>
      </c>
      <c r="BF401" s="39">
        <f t="shared" si="88"/>
        <v>4</v>
      </c>
      <c r="BG401" s="39">
        <f t="shared" si="89"/>
        <v>0</v>
      </c>
      <c r="BH401" s="39">
        <f t="shared" si="90"/>
        <v>0</v>
      </c>
      <c r="BI401" s="39">
        <f t="shared" si="91"/>
        <v>0</v>
      </c>
      <c r="BJ401" s="39">
        <f t="shared" si="92"/>
        <v>0</v>
      </c>
      <c r="BK401" s="39">
        <f t="shared" si="93"/>
        <v>0</v>
      </c>
      <c r="BL401" s="39">
        <f t="shared" si="94"/>
        <v>0</v>
      </c>
      <c r="BM401" s="47">
        <f t="shared" si="95"/>
        <v>4</v>
      </c>
      <c r="BN401">
        <v>57</v>
      </c>
      <c r="BO401" t="str">
        <f t="shared" si="96"/>
        <v>Jakupi</v>
      </c>
      <c r="BP401" t="str">
        <f t="shared" si="97"/>
        <v>Lalao</v>
      </c>
      <c r="BQ401" t="str">
        <f t="shared" si="98"/>
        <v>Venthône</v>
      </c>
    </row>
    <row r="402" spans="1:69" x14ac:dyDescent="0.25">
      <c r="A402" s="14">
        <v>1976</v>
      </c>
      <c r="B402" t="s">
        <v>4913</v>
      </c>
      <c r="C402" t="s">
        <v>4732</v>
      </c>
      <c r="D402" s="26" t="s">
        <v>33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4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f t="shared" si="87"/>
        <v>4</v>
      </c>
      <c r="BF402" s="39">
        <f t="shared" si="88"/>
        <v>4</v>
      </c>
      <c r="BG402" s="39">
        <f t="shared" si="89"/>
        <v>0</v>
      </c>
      <c r="BH402" s="39">
        <f t="shared" si="90"/>
        <v>0</v>
      </c>
      <c r="BI402" s="39">
        <f t="shared" si="91"/>
        <v>0</v>
      </c>
      <c r="BJ402" s="39">
        <f t="shared" si="92"/>
        <v>0</v>
      </c>
      <c r="BK402" s="39">
        <f t="shared" si="93"/>
        <v>0</v>
      </c>
      <c r="BL402" s="39">
        <f t="shared" si="94"/>
        <v>0</v>
      </c>
      <c r="BM402" s="47">
        <f t="shared" si="95"/>
        <v>4</v>
      </c>
      <c r="BN402">
        <v>57</v>
      </c>
      <c r="BO402" t="str">
        <f t="shared" si="96"/>
        <v>Lariani</v>
      </c>
      <c r="BP402" t="str">
        <f t="shared" si="97"/>
        <v>Valeria</v>
      </c>
      <c r="BQ402" t="str">
        <f t="shared" si="98"/>
        <v>Lausanne</v>
      </c>
    </row>
    <row r="403" spans="1:69" x14ac:dyDescent="0.25">
      <c r="A403" s="14">
        <v>1977</v>
      </c>
      <c r="B403" s="28" t="s">
        <v>175</v>
      </c>
      <c r="C403" t="s">
        <v>176</v>
      </c>
      <c r="D403" s="26" t="s">
        <v>1046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4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f t="shared" si="87"/>
        <v>4</v>
      </c>
      <c r="BF403" s="39">
        <f t="shared" si="88"/>
        <v>4</v>
      </c>
      <c r="BG403" s="39">
        <f t="shared" si="89"/>
        <v>0</v>
      </c>
      <c r="BH403" s="39">
        <f t="shared" si="90"/>
        <v>0</v>
      </c>
      <c r="BI403" s="39">
        <f t="shared" si="91"/>
        <v>0</v>
      </c>
      <c r="BJ403" s="39">
        <f t="shared" si="92"/>
        <v>0</v>
      </c>
      <c r="BK403" s="39">
        <f t="shared" si="93"/>
        <v>0</v>
      </c>
      <c r="BL403" s="39">
        <f t="shared" si="94"/>
        <v>0</v>
      </c>
      <c r="BM403" s="47">
        <f t="shared" si="95"/>
        <v>4</v>
      </c>
      <c r="BN403">
        <v>57</v>
      </c>
      <c r="BO403" t="str">
        <f t="shared" si="96"/>
        <v>Lattion</v>
      </c>
      <c r="BP403" t="str">
        <f t="shared" si="97"/>
        <v>Agnès</v>
      </c>
      <c r="BQ403" t="str">
        <f t="shared" si="98"/>
        <v>Nax</v>
      </c>
    </row>
    <row r="404" spans="1:69" x14ac:dyDescent="0.25">
      <c r="A404" s="14">
        <v>1977</v>
      </c>
      <c r="B404" t="s">
        <v>4487</v>
      </c>
      <c r="C404" t="s">
        <v>2402</v>
      </c>
      <c r="D404" s="26" t="s">
        <v>4488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4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f t="shared" si="87"/>
        <v>4</v>
      </c>
      <c r="BF404" s="39">
        <f t="shared" si="88"/>
        <v>4</v>
      </c>
      <c r="BG404" s="39">
        <f t="shared" si="89"/>
        <v>0</v>
      </c>
      <c r="BH404" s="39">
        <f t="shared" si="90"/>
        <v>0</v>
      </c>
      <c r="BI404" s="39">
        <f t="shared" si="91"/>
        <v>0</v>
      </c>
      <c r="BJ404" s="39">
        <f t="shared" si="92"/>
        <v>0</v>
      </c>
      <c r="BK404" s="39">
        <f t="shared" si="93"/>
        <v>0</v>
      </c>
      <c r="BL404" s="39">
        <f t="shared" si="94"/>
        <v>0</v>
      </c>
      <c r="BM404" s="47">
        <f t="shared" si="95"/>
        <v>4</v>
      </c>
      <c r="BN404">
        <v>57</v>
      </c>
      <c r="BO404" t="str">
        <f t="shared" si="96"/>
        <v>Lawler</v>
      </c>
      <c r="BP404" t="str">
        <f t="shared" si="97"/>
        <v>Nicole</v>
      </c>
      <c r="BQ404" t="str">
        <f t="shared" si="98"/>
        <v>Bangor</v>
      </c>
    </row>
    <row r="405" spans="1:69" x14ac:dyDescent="0.25">
      <c r="A405" s="14">
        <v>1974</v>
      </c>
      <c r="B405" t="s">
        <v>2618</v>
      </c>
      <c r="C405" t="s">
        <v>960</v>
      </c>
      <c r="D405" s="26" t="s">
        <v>1976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4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f t="shared" si="87"/>
        <v>4</v>
      </c>
      <c r="BF405" s="39">
        <f t="shared" si="88"/>
        <v>4</v>
      </c>
      <c r="BG405" s="39">
        <f t="shared" si="89"/>
        <v>0</v>
      </c>
      <c r="BH405" s="39">
        <f t="shared" si="90"/>
        <v>0</v>
      </c>
      <c r="BI405" s="39">
        <f t="shared" si="91"/>
        <v>0</v>
      </c>
      <c r="BJ405" s="39">
        <f t="shared" si="92"/>
        <v>0</v>
      </c>
      <c r="BK405" s="39">
        <f t="shared" si="93"/>
        <v>0</v>
      </c>
      <c r="BL405" s="39">
        <f t="shared" si="94"/>
        <v>0</v>
      </c>
      <c r="BM405" s="47">
        <f t="shared" si="95"/>
        <v>4</v>
      </c>
      <c r="BN405">
        <v>57</v>
      </c>
      <c r="BO405" t="str">
        <f t="shared" si="96"/>
        <v>Merz</v>
      </c>
      <c r="BP405" t="str">
        <f t="shared" si="97"/>
        <v>Regula</v>
      </c>
      <c r="BQ405" t="str">
        <f t="shared" si="98"/>
        <v>Rubigen</v>
      </c>
    </row>
    <row r="406" spans="1:69" x14ac:dyDescent="0.25">
      <c r="A406" s="14">
        <v>1981</v>
      </c>
      <c r="B406" t="s">
        <v>1292</v>
      </c>
      <c r="C406" t="s">
        <v>1293</v>
      </c>
      <c r="D406" s="26"/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4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f t="shared" si="87"/>
        <v>4</v>
      </c>
      <c r="BF406" s="39">
        <f t="shared" si="88"/>
        <v>4</v>
      </c>
      <c r="BG406" s="39">
        <f t="shared" si="89"/>
        <v>0</v>
      </c>
      <c r="BH406" s="39">
        <f t="shared" si="90"/>
        <v>0</v>
      </c>
      <c r="BI406" s="39">
        <f t="shared" si="91"/>
        <v>0</v>
      </c>
      <c r="BJ406" s="39">
        <f t="shared" si="92"/>
        <v>0</v>
      </c>
      <c r="BK406" s="39">
        <f t="shared" si="93"/>
        <v>0</v>
      </c>
      <c r="BL406" s="39">
        <f t="shared" si="94"/>
        <v>0</v>
      </c>
      <c r="BM406" s="47">
        <f t="shared" si="95"/>
        <v>4</v>
      </c>
      <c r="BN406">
        <v>57</v>
      </c>
      <c r="BO406" t="str">
        <f t="shared" si="96"/>
        <v>Miller</v>
      </c>
      <c r="BP406" t="str">
        <f t="shared" si="97"/>
        <v>Emma</v>
      </c>
    </row>
    <row r="407" spans="1:69" x14ac:dyDescent="0.25">
      <c r="A407" s="14">
        <v>1980</v>
      </c>
      <c r="B407" t="s">
        <v>3597</v>
      </c>
      <c r="C407" t="s">
        <v>186</v>
      </c>
      <c r="D407" s="26" t="s">
        <v>966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4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f t="shared" si="87"/>
        <v>4</v>
      </c>
      <c r="BF407" s="39">
        <f t="shared" si="88"/>
        <v>4</v>
      </c>
      <c r="BG407" s="39">
        <f t="shared" si="89"/>
        <v>0</v>
      </c>
      <c r="BH407" s="39">
        <f t="shared" si="90"/>
        <v>0</v>
      </c>
      <c r="BI407" s="39">
        <f t="shared" si="91"/>
        <v>0</v>
      </c>
      <c r="BJ407" s="39">
        <f t="shared" si="92"/>
        <v>0</v>
      </c>
      <c r="BK407" s="39">
        <f t="shared" si="93"/>
        <v>0</v>
      </c>
      <c r="BL407" s="39">
        <f t="shared" si="94"/>
        <v>0</v>
      </c>
      <c r="BM407" s="47">
        <f t="shared" si="95"/>
        <v>4</v>
      </c>
      <c r="BN407">
        <v>57</v>
      </c>
      <c r="BO407" t="str">
        <f t="shared" si="96"/>
        <v>Moinat</v>
      </c>
      <c r="BP407" t="str">
        <f t="shared" si="97"/>
        <v>Aurélie</v>
      </c>
      <c r="BQ407" t="str">
        <f>D407</f>
        <v>Epalinges</v>
      </c>
    </row>
    <row r="408" spans="1:69" x14ac:dyDescent="0.25">
      <c r="A408" s="14">
        <v>1980</v>
      </c>
      <c r="B408" t="s">
        <v>3913</v>
      </c>
      <c r="C408" t="s">
        <v>743</v>
      </c>
      <c r="D408" s="26" t="s">
        <v>519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4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f t="shared" si="87"/>
        <v>4</v>
      </c>
      <c r="BF408" s="39">
        <f t="shared" si="88"/>
        <v>4</v>
      </c>
      <c r="BG408" s="39">
        <f t="shared" si="89"/>
        <v>0</v>
      </c>
      <c r="BH408" s="39">
        <f t="shared" si="90"/>
        <v>0</v>
      </c>
      <c r="BI408" s="39">
        <f t="shared" si="91"/>
        <v>0</v>
      </c>
      <c r="BJ408" s="39">
        <f t="shared" si="92"/>
        <v>0</v>
      </c>
      <c r="BK408" s="39">
        <f t="shared" si="93"/>
        <v>0</v>
      </c>
      <c r="BL408" s="39">
        <f t="shared" si="94"/>
        <v>0</v>
      </c>
      <c r="BM408" s="47">
        <f t="shared" si="95"/>
        <v>4</v>
      </c>
      <c r="BN408">
        <v>57</v>
      </c>
      <c r="BO408" t="str">
        <f t="shared" si="96"/>
        <v>Vauthier</v>
      </c>
      <c r="BP408" t="str">
        <f t="shared" si="97"/>
        <v>Carole</v>
      </c>
      <c r="BQ408" t="str">
        <f>D408</f>
        <v>Savagnier</v>
      </c>
    </row>
    <row r="409" spans="1:69" x14ac:dyDescent="0.25">
      <c r="A409" s="14">
        <v>1982</v>
      </c>
      <c r="B409" t="s">
        <v>132</v>
      </c>
      <c r="C409" t="s">
        <v>1294</v>
      </c>
      <c r="D409" s="26"/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3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f t="shared" si="87"/>
        <v>3</v>
      </c>
      <c r="BF409" s="39">
        <f t="shared" si="88"/>
        <v>3</v>
      </c>
      <c r="BG409" s="39">
        <f t="shared" si="89"/>
        <v>0</v>
      </c>
      <c r="BH409" s="39">
        <f t="shared" si="90"/>
        <v>0</v>
      </c>
      <c r="BI409" s="39">
        <f t="shared" si="91"/>
        <v>0</v>
      </c>
      <c r="BJ409" s="39">
        <f t="shared" si="92"/>
        <v>0</v>
      </c>
      <c r="BK409" s="39">
        <f t="shared" si="93"/>
        <v>0</v>
      </c>
      <c r="BL409" s="39">
        <f t="shared" si="94"/>
        <v>0</v>
      </c>
      <c r="BM409" s="47">
        <f t="shared" si="95"/>
        <v>3</v>
      </c>
      <c r="BN409">
        <v>58</v>
      </c>
      <c r="BO409" t="str">
        <f t="shared" si="96"/>
        <v>Bruchez</v>
      </c>
      <c r="BP409" t="str">
        <f t="shared" si="97"/>
        <v>Elsa</v>
      </c>
    </row>
    <row r="410" spans="1:69" x14ac:dyDescent="0.25">
      <c r="A410" s="14">
        <v>1974</v>
      </c>
      <c r="B410" t="s">
        <v>2758</v>
      </c>
      <c r="C410" t="s">
        <v>1496</v>
      </c>
      <c r="D410" s="26" t="s">
        <v>2759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3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f t="shared" si="87"/>
        <v>3</v>
      </c>
      <c r="BF410" s="39">
        <f t="shared" si="88"/>
        <v>3</v>
      </c>
      <c r="BG410" s="39">
        <f t="shared" si="89"/>
        <v>0</v>
      </c>
      <c r="BH410" s="39">
        <f t="shared" si="90"/>
        <v>0</v>
      </c>
      <c r="BI410" s="39">
        <f t="shared" si="91"/>
        <v>0</v>
      </c>
      <c r="BJ410" s="39">
        <f t="shared" si="92"/>
        <v>0</v>
      </c>
      <c r="BK410" s="39">
        <f t="shared" si="93"/>
        <v>0</v>
      </c>
      <c r="BL410" s="39">
        <f t="shared" si="94"/>
        <v>0</v>
      </c>
      <c r="BM410" s="47">
        <f t="shared" si="95"/>
        <v>3</v>
      </c>
      <c r="BN410">
        <v>58</v>
      </c>
      <c r="BO410" t="str">
        <f t="shared" si="96"/>
        <v>Dubey</v>
      </c>
      <c r="BP410" t="str">
        <f t="shared" si="97"/>
        <v>Claudia</v>
      </c>
      <c r="BQ410" t="str">
        <f t="shared" ref="BQ410:BQ421" si="99">D410</f>
        <v>Fétigny</v>
      </c>
    </row>
    <row r="411" spans="1:69" x14ac:dyDescent="0.25">
      <c r="A411" s="14">
        <v>1980</v>
      </c>
      <c r="B411" t="s">
        <v>1929</v>
      </c>
      <c r="C411" t="s">
        <v>1930</v>
      </c>
      <c r="D411" s="26" t="s">
        <v>1834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3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f t="shared" si="87"/>
        <v>3</v>
      </c>
      <c r="BF411" s="39">
        <f t="shared" si="88"/>
        <v>3</v>
      </c>
      <c r="BG411" s="39">
        <f t="shared" si="89"/>
        <v>0</v>
      </c>
      <c r="BH411" s="39">
        <f t="shared" si="90"/>
        <v>0</v>
      </c>
      <c r="BI411" s="39">
        <f t="shared" si="91"/>
        <v>0</v>
      </c>
      <c r="BJ411" s="39">
        <f t="shared" si="92"/>
        <v>0</v>
      </c>
      <c r="BK411" s="39">
        <f t="shared" si="93"/>
        <v>0</v>
      </c>
      <c r="BL411" s="39">
        <f t="shared" si="94"/>
        <v>0</v>
      </c>
      <c r="BM411" s="47">
        <f t="shared" si="95"/>
        <v>3</v>
      </c>
      <c r="BN411">
        <v>58</v>
      </c>
      <c r="BO411" t="str">
        <f t="shared" si="96"/>
        <v>Giauque</v>
      </c>
      <c r="BP411" t="str">
        <f t="shared" si="97"/>
        <v>Gaelle</v>
      </c>
      <c r="BQ411" t="str">
        <f t="shared" si="99"/>
        <v>Grand-Lancy</v>
      </c>
    </row>
    <row r="412" spans="1:69" x14ac:dyDescent="0.25">
      <c r="A412" s="14">
        <v>1982</v>
      </c>
      <c r="B412" t="s">
        <v>437</v>
      </c>
      <c r="C412" t="s">
        <v>1188</v>
      </c>
      <c r="D412" s="26" t="s">
        <v>2608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3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f t="shared" si="87"/>
        <v>3</v>
      </c>
      <c r="BF412" s="39">
        <f t="shared" si="88"/>
        <v>3</v>
      </c>
      <c r="BG412" s="39">
        <f t="shared" si="89"/>
        <v>0</v>
      </c>
      <c r="BH412" s="39">
        <f t="shared" si="90"/>
        <v>0</v>
      </c>
      <c r="BI412" s="39">
        <f t="shared" si="91"/>
        <v>0</v>
      </c>
      <c r="BJ412" s="39">
        <f t="shared" si="92"/>
        <v>0</v>
      </c>
      <c r="BK412" s="39">
        <f t="shared" si="93"/>
        <v>0</v>
      </c>
      <c r="BL412" s="39">
        <f t="shared" si="94"/>
        <v>0</v>
      </c>
      <c r="BM412" s="47">
        <f t="shared" si="95"/>
        <v>3</v>
      </c>
      <c r="BN412">
        <v>58</v>
      </c>
      <c r="BO412" t="str">
        <f t="shared" si="96"/>
        <v>Huber</v>
      </c>
      <c r="BP412" t="str">
        <f t="shared" si="97"/>
        <v>Michèle</v>
      </c>
      <c r="BQ412" t="str">
        <f t="shared" si="99"/>
        <v>Ehrendingen</v>
      </c>
    </row>
    <row r="413" spans="1:69" x14ac:dyDescent="0.25">
      <c r="A413" s="14">
        <v>1976</v>
      </c>
      <c r="B413" t="s">
        <v>2259</v>
      </c>
      <c r="C413" t="s">
        <v>2260</v>
      </c>
      <c r="D413" s="26" t="s">
        <v>2261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3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f t="shared" si="87"/>
        <v>3</v>
      </c>
      <c r="BF413" s="39">
        <f t="shared" si="88"/>
        <v>3</v>
      </c>
      <c r="BG413" s="39">
        <f t="shared" si="89"/>
        <v>0</v>
      </c>
      <c r="BH413" s="39">
        <f t="shared" si="90"/>
        <v>0</v>
      </c>
      <c r="BI413" s="39">
        <f t="shared" si="91"/>
        <v>0</v>
      </c>
      <c r="BJ413" s="39">
        <f t="shared" si="92"/>
        <v>0</v>
      </c>
      <c r="BK413" s="39">
        <f t="shared" si="93"/>
        <v>0</v>
      </c>
      <c r="BL413" s="39">
        <f t="shared" si="94"/>
        <v>0</v>
      </c>
      <c r="BM413" s="47">
        <f t="shared" si="95"/>
        <v>3</v>
      </c>
      <c r="BN413">
        <v>58</v>
      </c>
      <c r="BO413" t="str">
        <f t="shared" si="96"/>
        <v>Kunze</v>
      </c>
      <c r="BP413" t="str">
        <f t="shared" si="97"/>
        <v>Ivonne</v>
      </c>
      <c r="BQ413" t="str">
        <f t="shared" si="99"/>
        <v>D-Klipphausen</v>
      </c>
    </row>
    <row r="414" spans="1:69" x14ac:dyDescent="0.25">
      <c r="A414" s="14">
        <v>1976</v>
      </c>
      <c r="B414" t="s">
        <v>4914</v>
      </c>
      <c r="C414" t="s">
        <v>1985</v>
      </c>
      <c r="D414" s="26" t="s">
        <v>33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f t="shared" si="87"/>
        <v>3</v>
      </c>
      <c r="BF414" s="39">
        <f t="shared" si="88"/>
        <v>3</v>
      </c>
      <c r="BG414" s="39">
        <f t="shared" si="89"/>
        <v>0</v>
      </c>
      <c r="BH414" s="39">
        <f t="shared" si="90"/>
        <v>0</v>
      </c>
      <c r="BI414" s="39">
        <f t="shared" si="91"/>
        <v>0</v>
      </c>
      <c r="BJ414" s="39">
        <f t="shared" si="92"/>
        <v>0</v>
      </c>
      <c r="BK414" s="39">
        <f t="shared" si="93"/>
        <v>0</v>
      </c>
      <c r="BL414" s="39">
        <f t="shared" si="94"/>
        <v>0</v>
      </c>
      <c r="BM414" s="47">
        <f t="shared" si="95"/>
        <v>3</v>
      </c>
      <c r="BN414">
        <v>58</v>
      </c>
      <c r="BO414" t="str">
        <f t="shared" si="96"/>
        <v>Lo Piparo</v>
      </c>
      <c r="BP414" t="str">
        <f t="shared" si="97"/>
        <v>Elena</v>
      </c>
      <c r="BQ414" t="str">
        <f t="shared" si="99"/>
        <v>Lausanne</v>
      </c>
    </row>
    <row r="415" spans="1:69" x14ac:dyDescent="0.25">
      <c r="A415" s="14">
        <v>1976</v>
      </c>
      <c r="B415" t="s">
        <v>3598</v>
      </c>
      <c r="C415" t="s">
        <v>354</v>
      </c>
      <c r="D415" s="26" t="s">
        <v>3599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3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f t="shared" si="87"/>
        <v>3</v>
      </c>
      <c r="BF415" s="39">
        <f t="shared" si="88"/>
        <v>3</v>
      </c>
      <c r="BG415" s="39">
        <f t="shared" si="89"/>
        <v>0</v>
      </c>
      <c r="BH415" s="39">
        <f t="shared" si="90"/>
        <v>0</v>
      </c>
      <c r="BI415" s="39">
        <f t="shared" si="91"/>
        <v>0</v>
      </c>
      <c r="BJ415" s="39">
        <f t="shared" si="92"/>
        <v>0</v>
      </c>
      <c r="BK415" s="39">
        <f t="shared" si="93"/>
        <v>0</v>
      </c>
      <c r="BL415" s="39">
        <f t="shared" si="94"/>
        <v>0</v>
      </c>
      <c r="BM415" s="47">
        <f t="shared" si="95"/>
        <v>3</v>
      </c>
      <c r="BN415">
        <v>58</v>
      </c>
      <c r="BO415" t="str">
        <f t="shared" si="96"/>
        <v>Mori</v>
      </c>
      <c r="BP415" t="str">
        <f t="shared" si="97"/>
        <v>Laure</v>
      </c>
      <c r="BQ415" t="str">
        <f t="shared" si="99"/>
        <v>Tolochenaz</v>
      </c>
    </row>
    <row r="416" spans="1:69" x14ac:dyDescent="0.25">
      <c r="A416" s="14">
        <v>1983</v>
      </c>
      <c r="B416" t="s">
        <v>3914</v>
      </c>
      <c r="C416" t="s">
        <v>3915</v>
      </c>
      <c r="D416" s="26" t="s">
        <v>3916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3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f t="shared" si="87"/>
        <v>3</v>
      </c>
      <c r="BF416" s="39">
        <f t="shared" si="88"/>
        <v>3</v>
      </c>
      <c r="BG416" s="39">
        <f t="shared" si="89"/>
        <v>0</v>
      </c>
      <c r="BH416" s="39">
        <f t="shared" si="90"/>
        <v>0</v>
      </c>
      <c r="BI416" s="39">
        <f t="shared" si="91"/>
        <v>0</v>
      </c>
      <c r="BJ416" s="39">
        <f t="shared" si="92"/>
        <v>0</v>
      </c>
      <c r="BK416" s="39">
        <f t="shared" si="93"/>
        <v>0</v>
      </c>
      <c r="BL416" s="39">
        <f t="shared" si="94"/>
        <v>0</v>
      </c>
      <c r="BM416" s="47">
        <f t="shared" si="95"/>
        <v>3</v>
      </c>
      <c r="BN416">
        <v>58</v>
      </c>
      <c r="BO416" t="str">
        <f t="shared" si="96"/>
        <v>Otten</v>
      </c>
      <c r="BP416" t="str">
        <f t="shared" si="97"/>
        <v>Marieke</v>
      </c>
      <c r="BQ416" t="str">
        <f t="shared" si="99"/>
        <v>Groningen</v>
      </c>
    </row>
    <row r="417" spans="1:69" x14ac:dyDescent="0.25">
      <c r="A417" s="14">
        <v>1978</v>
      </c>
      <c r="B417" t="s">
        <v>4091</v>
      </c>
      <c r="C417" t="s">
        <v>354</v>
      </c>
      <c r="D417" s="26" t="s">
        <v>2792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3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f t="shared" si="87"/>
        <v>3</v>
      </c>
      <c r="BF417" s="39">
        <f t="shared" si="88"/>
        <v>3</v>
      </c>
      <c r="BG417" s="39">
        <f t="shared" si="89"/>
        <v>0</v>
      </c>
      <c r="BH417" s="39">
        <f t="shared" si="90"/>
        <v>0</v>
      </c>
      <c r="BI417" s="39">
        <f t="shared" si="91"/>
        <v>0</v>
      </c>
      <c r="BJ417" s="39">
        <f t="shared" si="92"/>
        <v>0</v>
      </c>
      <c r="BK417" s="39">
        <f t="shared" si="93"/>
        <v>0</v>
      </c>
      <c r="BL417" s="39">
        <f t="shared" si="94"/>
        <v>0</v>
      </c>
      <c r="BM417" s="47">
        <f t="shared" si="95"/>
        <v>3</v>
      </c>
      <c r="BN417">
        <v>58</v>
      </c>
      <c r="BO417" t="str">
        <f t="shared" si="96"/>
        <v>Prontera-Leuenberger</v>
      </c>
      <c r="BP417" t="str">
        <f t="shared" si="97"/>
        <v>Laure</v>
      </c>
      <c r="BQ417" t="str">
        <f t="shared" si="99"/>
        <v>Yverdon.les-Bains</v>
      </c>
    </row>
    <row r="418" spans="1:69" x14ac:dyDescent="0.25">
      <c r="A418" s="14">
        <v>1975</v>
      </c>
      <c r="B418" t="s">
        <v>5058</v>
      </c>
      <c r="C418" t="s">
        <v>1496</v>
      </c>
      <c r="D418" s="26" t="s">
        <v>5059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3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f t="shared" si="87"/>
        <v>3</v>
      </c>
      <c r="BF418" s="39">
        <f t="shared" si="88"/>
        <v>3</v>
      </c>
      <c r="BG418" s="39">
        <f t="shared" si="89"/>
        <v>0</v>
      </c>
      <c r="BH418" s="39">
        <f t="shared" si="90"/>
        <v>0</v>
      </c>
      <c r="BI418" s="39">
        <f t="shared" si="91"/>
        <v>0</v>
      </c>
      <c r="BJ418" s="39">
        <f t="shared" si="92"/>
        <v>0</v>
      </c>
      <c r="BK418" s="39">
        <f t="shared" si="93"/>
        <v>0</v>
      </c>
      <c r="BL418" s="39">
        <f t="shared" si="94"/>
        <v>0</v>
      </c>
      <c r="BM418" s="47">
        <f t="shared" si="95"/>
        <v>3</v>
      </c>
      <c r="BN418">
        <v>58</v>
      </c>
      <c r="BO418" t="str">
        <f t="shared" si="96"/>
        <v>Rupp</v>
      </c>
      <c r="BP418" t="str">
        <f t="shared" si="97"/>
        <v>Claudia</v>
      </c>
      <c r="BQ418" t="str">
        <f t="shared" si="99"/>
        <v>Jegenstorf</v>
      </c>
    </row>
    <row r="419" spans="1:69" x14ac:dyDescent="0.25">
      <c r="A419" s="14">
        <v>1976</v>
      </c>
      <c r="B419" t="s">
        <v>4321</v>
      </c>
      <c r="C419" t="s">
        <v>4322</v>
      </c>
      <c r="D419" s="26" t="s">
        <v>4323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3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f t="shared" si="87"/>
        <v>3</v>
      </c>
      <c r="BF419" s="39">
        <f t="shared" si="88"/>
        <v>3</v>
      </c>
      <c r="BG419" s="39">
        <f t="shared" si="89"/>
        <v>0</v>
      </c>
      <c r="BH419" s="39">
        <f t="shared" si="90"/>
        <v>0</v>
      </c>
      <c r="BI419" s="39">
        <f t="shared" si="91"/>
        <v>0</v>
      </c>
      <c r="BJ419" s="39">
        <f t="shared" si="92"/>
        <v>0</v>
      </c>
      <c r="BK419" s="39">
        <f t="shared" si="93"/>
        <v>0</v>
      </c>
      <c r="BL419" s="39">
        <f t="shared" si="94"/>
        <v>0</v>
      </c>
      <c r="BM419" s="47">
        <f t="shared" si="95"/>
        <v>3</v>
      </c>
      <c r="BN419">
        <v>58</v>
      </c>
      <c r="BO419" t="str">
        <f t="shared" si="96"/>
        <v>Shaffer</v>
      </c>
      <c r="BP419" t="str">
        <f t="shared" si="97"/>
        <v>Katie</v>
      </c>
      <c r="BQ419" t="str">
        <f t="shared" si="99"/>
        <v>Chesterfield</v>
      </c>
    </row>
    <row r="420" spans="1:69" x14ac:dyDescent="0.25">
      <c r="A420" s="14">
        <v>1976</v>
      </c>
      <c r="B420" t="s">
        <v>990</v>
      </c>
      <c r="C420" t="s">
        <v>751</v>
      </c>
      <c r="D420" s="26" t="s">
        <v>784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3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f t="shared" si="87"/>
        <v>3</v>
      </c>
      <c r="BF420" s="39">
        <f t="shared" si="88"/>
        <v>3</v>
      </c>
      <c r="BG420" s="39">
        <f t="shared" si="89"/>
        <v>0</v>
      </c>
      <c r="BH420" s="39">
        <f t="shared" si="90"/>
        <v>0</v>
      </c>
      <c r="BI420" s="39">
        <f t="shared" si="91"/>
        <v>0</v>
      </c>
      <c r="BJ420" s="39">
        <f t="shared" si="92"/>
        <v>0</v>
      </c>
      <c r="BK420" s="39">
        <f t="shared" si="93"/>
        <v>0</v>
      </c>
      <c r="BL420" s="39">
        <f t="shared" si="94"/>
        <v>0</v>
      </c>
      <c r="BM420" s="47">
        <f t="shared" si="95"/>
        <v>3</v>
      </c>
      <c r="BN420">
        <v>58</v>
      </c>
      <c r="BO420" t="str">
        <f t="shared" si="96"/>
        <v>Udrisard</v>
      </c>
      <c r="BP420" t="str">
        <f t="shared" si="97"/>
        <v>Isabelle</v>
      </c>
      <c r="BQ420" t="str">
        <f t="shared" si="99"/>
        <v>Grône</v>
      </c>
    </row>
    <row r="421" spans="1:69" x14ac:dyDescent="0.25">
      <c r="A421" s="14">
        <v>1982</v>
      </c>
      <c r="B421" t="s">
        <v>3600</v>
      </c>
      <c r="C421" t="s">
        <v>3601</v>
      </c>
      <c r="D421" s="26" t="s">
        <v>3602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2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f t="shared" si="87"/>
        <v>2</v>
      </c>
      <c r="BF421" s="39">
        <f t="shared" si="88"/>
        <v>2</v>
      </c>
      <c r="BG421" s="39">
        <f t="shared" si="89"/>
        <v>0</v>
      </c>
      <c r="BH421" s="39">
        <f t="shared" si="90"/>
        <v>0</v>
      </c>
      <c r="BI421" s="39">
        <f t="shared" si="91"/>
        <v>0</v>
      </c>
      <c r="BJ421" s="39">
        <f t="shared" si="92"/>
        <v>0</v>
      </c>
      <c r="BK421" s="39">
        <f t="shared" si="93"/>
        <v>0</v>
      </c>
      <c r="BL421" s="39">
        <f t="shared" si="94"/>
        <v>0</v>
      </c>
      <c r="BM421" s="47">
        <f t="shared" si="95"/>
        <v>2</v>
      </c>
      <c r="BN421">
        <v>59</v>
      </c>
      <c r="BO421" t="str">
        <f t="shared" si="96"/>
        <v>Bruni</v>
      </c>
      <c r="BP421" t="str">
        <f t="shared" si="97"/>
        <v>Lucilla Maria</v>
      </c>
      <c r="BQ421" t="str">
        <f t="shared" si="99"/>
        <v>N-Oslo</v>
      </c>
    </row>
    <row r="422" spans="1:69" x14ac:dyDescent="0.25">
      <c r="A422" s="14">
        <v>1977</v>
      </c>
      <c r="B422" t="s">
        <v>4092</v>
      </c>
      <c r="C422" t="s">
        <v>4093</v>
      </c>
      <c r="D422" s="26" t="s">
        <v>4094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2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f t="shared" si="87"/>
        <v>2</v>
      </c>
      <c r="BF422" s="39">
        <f t="shared" si="88"/>
        <v>2</v>
      </c>
      <c r="BG422" s="39">
        <f t="shared" si="89"/>
        <v>0</v>
      </c>
      <c r="BH422" s="39">
        <f t="shared" si="90"/>
        <v>0</v>
      </c>
      <c r="BI422" s="39">
        <f t="shared" si="91"/>
        <v>0</v>
      </c>
      <c r="BJ422" s="39">
        <f t="shared" si="92"/>
        <v>0</v>
      </c>
      <c r="BK422" s="39">
        <f t="shared" si="93"/>
        <v>0</v>
      </c>
      <c r="BL422" s="39">
        <f t="shared" si="94"/>
        <v>0</v>
      </c>
      <c r="BM422" s="47">
        <f t="shared" si="95"/>
        <v>2</v>
      </c>
      <c r="BN422">
        <v>59</v>
      </c>
      <c r="BO422" t="str">
        <f t="shared" si="96"/>
        <v>Chapuis</v>
      </c>
      <c r="BP422" t="str">
        <f t="shared" si="97"/>
        <v>Marilyne</v>
      </c>
    </row>
    <row r="423" spans="1:69" x14ac:dyDescent="0.25">
      <c r="A423" s="14">
        <v>1974</v>
      </c>
      <c r="B423" t="s">
        <v>2619</v>
      </c>
      <c r="C423" t="s">
        <v>2620</v>
      </c>
      <c r="D423" s="26" t="s">
        <v>2621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f t="shared" si="87"/>
        <v>2</v>
      </c>
      <c r="BF423" s="39">
        <f t="shared" si="88"/>
        <v>2</v>
      </c>
      <c r="BG423" s="39">
        <f t="shared" si="89"/>
        <v>0</v>
      </c>
      <c r="BH423" s="39">
        <f t="shared" si="90"/>
        <v>0</v>
      </c>
      <c r="BI423" s="39">
        <f t="shared" si="91"/>
        <v>0</v>
      </c>
      <c r="BJ423" s="39">
        <f t="shared" si="92"/>
        <v>0</v>
      </c>
      <c r="BK423" s="39">
        <f t="shared" si="93"/>
        <v>0</v>
      </c>
      <c r="BL423" s="39">
        <f t="shared" si="94"/>
        <v>0</v>
      </c>
      <c r="BM423" s="47">
        <f t="shared" si="95"/>
        <v>2</v>
      </c>
      <c r="BN423">
        <v>59</v>
      </c>
      <c r="BO423" t="str">
        <f t="shared" si="96"/>
        <v>Guerin</v>
      </c>
      <c r="BP423" t="str">
        <f t="shared" si="97"/>
        <v>Ségolène</v>
      </c>
      <c r="BQ423" t="str">
        <f t="shared" ref="BQ423:BQ441" si="100">D423</f>
        <v>F-Sigolsheim</v>
      </c>
    </row>
    <row r="424" spans="1:69" x14ac:dyDescent="0.25">
      <c r="A424" s="14">
        <v>1982</v>
      </c>
      <c r="B424" t="s">
        <v>191</v>
      </c>
      <c r="C424" t="s">
        <v>3917</v>
      </c>
      <c r="D424" s="26" t="s">
        <v>3918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2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f t="shared" si="87"/>
        <v>2</v>
      </c>
      <c r="BF424" s="39">
        <f t="shared" si="88"/>
        <v>2</v>
      </c>
      <c r="BG424" s="39">
        <f t="shared" si="89"/>
        <v>0</v>
      </c>
      <c r="BH424" s="39">
        <f t="shared" si="90"/>
        <v>0</v>
      </c>
      <c r="BI424" s="39">
        <f t="shared" si="91"/>
        <v>0</v>
      </c>
      <c r="BJ424" s="39">
        <f t="shared" si="92"/>
        <v>0</v>
      </c>
      <c r="BK424" s="39">
        <f t="shared" si="93"/>
        <v>0</v>
      </c>
      <c r="BL424" s="39">
        <f t="shared" si="94"/>
        <v>0</v>
      </c>
      <c r="BM424" s="47">
        <f t="shared" si="95"/>
        <v>2</v>
      </c>
      <c r="BN424">
        <v>59</v>
      </c>
      <c r="BO424" t="str">
        <f t="shared" si="96"/>
        <v>Heiniger</v>
      </c>
      <c r="BP424" t="str">
        <f t="shared" si="97"/>
        <v>Alicia</v>
      </c>
      <c r="BQ424" t="str">
        <f t="shared" si="100"/>
        <v>Cologny</v>
      </c>
    </row>
    <row r="425" spans="1:69" x14ac:dyDescent="0.25">
      <c r="A425" s="14">
        <v>1980</v>
      </c>
      <c r="B425" t="s">
        <v>2241</v>
      </c>
      <c r="C425" t="s">
        <v>986</v>
      </c>
      <c r="D425" s="26" t="s">
        <v>2242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Q425">
        <v>0</v>
      </c>
      <c r="R425">
        <v>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f t="shared" si="87"/>
        <v>2</v>
      </c>
      <c r="BF425" s="39">
        <f t="shared" si="88"/>
        <v>2</v>
      </c>
      <c r="BG425" s="39">
        <f t="shared" si="89"/>
        <v>0</v>
      </c>
      <c r="BH425" s="39">
        <f t="shared" si="90"/>
        <v>0</v>
      </c>
      <c r="BI425" s="39">
        <f t="shared" si="91"/>
        <v>0</v>
      </c>
      <c r="BJ425" s="39">
        <f t="shared" si="92"/>
        <v>0</v>
      </c>
      <c r="BK425" s="39">
        <f t="shared" si="93"/>
        <v>0</v>
      </c>
      <c r="BL425" s="39">
        <f t="shared" si="94"/>
        <v>0</v>
      </c>
      <c r="BM425" s="47">
        <f t="shared" si="95"/>
        <v>2</v>
      </c>
      <c r="BN425">
        <v>59</v>
      </c>
      <c r="BO425" t="str">
        <f t="shared" si="96"/>
        <v>Joly</v>
      </c>
      <c r="BP425" t="str">
        <f t="shared" si="97"/>
        <v>Caroline</v>
      </c>
      <c r="BQ425" t="str">
        <f t="shared" si="100"/>
        <v>Delémont</v>
      </c>
    </row>
    <row r="426" spans="1:69" x14ac:dyDescent="0.25">
      <c r="A426" s="14">
        <v>1975</v>
      </c>
      <c r="B426" t="s">
        <v>1908</v>
      </c>
      <c r="C426" t="s">
        <v>1909</v>
      </c>
      <c r="D426" s="26" t="s">
        <v>1910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2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f t="shared" si="87"/>
        <v>2</v>
      </c>
      <c r="BF426" s="39">
        <f t="shared" si="88"/>
        <v>2</v>
      </c>
      <c r="BG426" s="39">
        <f t="shared" si="89"/>
        <v>0</v>
      </c>
      <c r="BH426" s="39">
        <f t="shared" si="90"/>
        <v>0</v>
      </c>
      <c r="BI426" s="39">
        <f t="shared" si="91"/>
        <v>0</v>
      </c>
      <c r="BJ426" s="39">
        <f t="shared" si="92"/>
        <v>0</v>
      </c>
      <c r="BK426" s="39">
        <f t="shared" si="93"/>
        <v>0</v>
      </c>
      <c r="BL426" s="39">
        <f t="shared" si="94"/>
        <v>0</v>
      </c>
      <c r="BM426" s="47">
        <f t="shared" si="95"/>
        <v>2</v>
      </c>
      <c r="BN426">
        <v>59</v>
      </c>
      <c r="BO426" t="str">
        <f t="shared" si="96"/>
        <v>Kottelat</v>
      </c>
      <c r="BP426" t="str">
        <f t="shared" si="97"/>
        <v>Gene</v>
      </c>
      <c r="BQ426" t="str">
        <f t="shared" si="100"/>
        <v>Le Bémont JU</v>
      </c>
    </row>
    <row r="427" spans="1:69" x14ac:dyDescent="0.25">
      <c r="A427" s="14">
        <v>1979</v>
      </c>
      <c r="B427" t="s">
        <v>2369</v>
      </c>
      <c r="C427" t="s">
        <v>368</v>
      </c>
      <c r="D427" s="26" t="s">
        <v>61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2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f t="shared" si="87"/>
        <v>2</v>
      </c>
      <c r="BF427" s="39">
        <f t="shared" si="88"/>
        <v>2</v>
      </c>
      <c r="BG427" s="39">
        <f t="shared" si="89"/>
        <v>0</v>
      </c>
      <c r="BH427" s="39">
        <f t="shared" si="90"/>
        <v>0</v>
      </c>
      <c r="BI427" s="39">
        <f t="shared" si="91"/>
        <v>0</v>
      </c>
      <c r="BJ427" s="39">
        <f t="shared" si="92"/>
        <v>0</v>
      </c>
      <c r="BK427" s="39">
        <f t="shared" si="93"/>
        <v>0</v>
      </c>
      <c r="BL427" s="39">
        <f t="shared" si="94"/>
        <v>0</v>
      </c>
      <c r="BM427" s="47">
        <f t="shared" si="95"/>
        <v>2</v>
      </c>
      <c r="BN427">
        <v>59</v>
      </c>
      <c r="BO427" t="str">
        <f t="shared" si="96"/>
        <v>Linder</v>
      </c>
      <c r="BP427" t="str">
        <f t="shared" si="97"/>
        <v>Marie</v>
      </c>
      <c r="BQ427" t="str">
        <f t="shared" si="100"/>
        <v>Evionnaz</v>
      </c>
    </row>
    <row r="428" spans="1:69" x14ac:dyDescent="0.25">
      <c r="A428" s="14">
        <v>1982</v>
      </c>
      <c r="B428" t="s">
        <v>1560</v>
      </c>
      <c r="C428" t="s">
        <v>5060</v>
      </c>
      <c r="D428" s="26" t="s">
        <v>5061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2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f t="shared" si="87"/>
        <v>2</v>
      </c>
      <c r="BF428" s="39">
        <f t="shared" si="88"/>
        <v>2</v>
      </c>
      <c r="BG428" s="39">
        <f t="shared" si="89"/>
        <v>0</v>
      </c>
      <c r="BH428" s="39">
        <f t="shared" si="90"/>
        <v>0</v>
      </c>
      <c r="BI428" s="39">
        <f t="shared" si="91"/>
        <v>0</v>
      </c>
      <c r="BJ428" s="39">
        <f t="shared" si="92"/>
        <v>0</v>
      </c>
      <c r="BK428" s="39">
        <f t="shared" si="93"/>
        <v>0</v>
      </c>
      <c r="BL428" s="39">
        <f t="shared" si="94"/>
        <v>0</v>
      </c>
      <c r="BM428" s="47">
        <f t="shared" si="95"/>
        <v>2</v>
      </c>
      <c r="BN428">
        <v>59</v>
      </c>
      <c r="BO428" t="str">
        <f t="shared" si="96"/>
        <v>Mangisch</v>
      </c>
      <c r="BP428" t="str">
        <f t="shared" si="97"/>
        <v>Janis</v>
      </c>
      <c r="BQ428" t="str">
        <f t="shared" si="100"/>
        <v>Ried-Mörel</v>
      </c>
    </row>
    <row r="429" spans="1:69" x14ac:dyDescent="0.25">
      <c r="A429" s="14">
        <v>1976</v>
      </c>
      <c r="B429" t="s">
        <v>2760</v>
      </c>
      <c r="C429" t="s">
        <v>2761</v>
      </c>
      <c r="D429" s="26" t="s">
        <v>2762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2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f t="shared" si="87"/>
        <v>2</v>
      </c>
      <c r="BF429" s="39">
        <f t="shared" si="88"/>
        <v>2</v>
      </c>
      <c r="BG429" s="39">
        <f t="shared" si="89"/>
        <v>0</v>
      </c>
      <c r="BH429" s="39">
        <f t="shared" si="90"/>
        <v>0</v>
      </c>
      <c r="BI429" s="39">
        <f t="shared" si="91"/>
        <v>0</v>
      </c>
      <c r="BJ429" s="39">
        <f t="shared" si="92"/>
        <v>0</v>
      </c>
      <c r="BK429" s="39">
        <f t="shared" si="93"/>
        <v>0</v>
      </c>
      <c r="BL429" s="39">
        <f t="shared" si="94"/>
        <v>0</v>
      </c>
      <c r="BM429" s="47">
        <f t="shared" si="95"/>
        <v>2</v>
      </c>
      <c r="BN429">
        <v>59</v>
      </c>
      <c r="BO429" t="str">
        <f t="shared" si="96"/>
        <v>Poyetton</v>
      </c>
      <c r="BP429" t="str">
        <f t="shared" si="97"/>
        <v>Virginie</v>
      </c>
      <c r="BQ429" t="str">
        <f t="shared" si="100"/>
        <v>Bienne</v>
      </c>
    </row>
    <row r="430" spans="1:69" x14ac:dyDescent="0.25">
      <c r="A430" s="14">
        <v>1981</v>
      </c>
      <c r="B430" t="s">
        <v>3246</v>
      </c>
      <c r="C430" t="s">
        <v>3247</v>
      </c>
      <c r="D430" s="26" t="s">
        <v>3248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2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f t="shared" si="87"/>
        <v>2</v>
      </c>
      <c r="BF430" s="39">
        <f t="shared" si="88"/>
        <v>2</v>
      </c>
      <c r="BG430" s="39">
        <f t="shared" si="89"/>
        <v>0</v>
      </c>
      <c r="BH430" s="39">
        <f t="shared" si="90"/>
        <v>0</v>
      </c>
      <c r="BI430" s="39">
        <f t="shared" si="91"/>
        <v>0</v>
      </c>
      <c r="BJ430" s="39">
        <f t="shared" si="92"/>
        <v>0</v>
      </c>
      <c r="BK430" s="39">
        <f t="shared" si="93"/>
        <v>0</v>
      </c>
      <c r="BL430" s="39">
        <f t="shared" si="94"/>
        <v>0</v>
      </c>
      <c r="BM430" s="47">
        <f t="shared" si="95"/>
        <v>2</v>
      </c>
      <c r="BN430">
        <v>59</v>
      </c>
      <c r="BO430" t="str">
        <f t="shared" si="96"/>
        <v>Regis</v>
      </c>
      <c r="BP430" t="str">
        <f t="shared" si="97"/>
        <v>Arianna</v>
      </c>
      <c r="BQ430" t="str">
        <f t="shared" si="100"/>
        <v>Claro</v>
      </c>
    </row>
    <row r="431" spans="1:69" x14ac:dyDescent="0.25">
      <c r="A431" s="14">
        <v>1976</v>
      </c>
      <c r="B431" t="s">
        <v>4489</v>
      </c>
      <c r="C431" t="s">
        <v>751</v>
      </c>
      <c r="D431" s="26" t="s">
        <v>1664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2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f t="shared" si="87"/>
        <v>2</v>
      </c>
      <c r="BF431" s="39">
        <f t="shared" si="88"/>
        <v>2</v>
      </c>
      <c r="BG431" s="39">
        <f t="shared" si="89"/>
        <v>0</v>
      </c>
      <c r="BH431" s="39">
        <f t="shared" si="90"/>
        <v>0</v>
      </c>
      <c r="BI431" s="39">
        <f t="shared" si="91"/>
        <v>0</v>
      </c>
      <c r="BJ431" s="39">
        <f t="shared" si="92"/>
        <v>0</v>
      </c>
      <c r="BK431" s="39">
        <f t="shared" si="93"/>
        <v>0</v>
      </c>
      <c r="BL431" s="39">
        <f t="shared" si="94"/>
        <v>0</v>
      </c>
      <c r="BM431" s="47">
        <f t="shared" si="95"/>
        <v>2</v>
      </c>
      <c r="BN431">
        <v>59</v>
      </c>
      <c r="BO431" t="str">
        <f t="shared" si="96"/>
        <v>Rodondi</v>
      </c>
      <c r="BP431" t="str">
        <f t="shared" si="97"/>
        <v>Isabelle</v>
      </c>
      <c r="BQ431" t="str">
        <f t="shared" si="100"/>
        <v>Lutry</v>
      </c>
    </row>
    <row r="432" spans="1:69" x14ac:dyDescent="0.25">
      <c r="A432" s="14">
        <v>1981</v>
      </c>
      <c r="B432" t="s">
        <v>4915</v>
      </c>
      <c r="C432" t="s">
        <v>4916</v>
      </c>
      <c r="D432" s="26" t="s">
        <v>471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f t="shared" si="87"/>
        <v>2</v>
      </c>
      <c r="BF432" s="39">
        <f t="shared" si="88"/>
        <v>2</v>
      </c>
      <c r="BG432" s="39">
        <f t="shared" si="89"/>
        <v>0</v>
      </c>
      <c r="BH432" s="39">
        <f t="shared" si="90"/>
        <v>0</v>
      </c>
      <c r="BI432" s="39">
        <f t="shared" si="91"/>
        <v>0</v>
      </c>
      <c r="BJ432" s="39">
        <f t="shared" si="92"/>
        <v>0</v>
      </c>
      <c r="BK432" s="39">
        <f t="shared" si="93"/>
        <v>0</v>
      </c>
      <c r="BL432" s="39">
        <f t="shared" si="94"/>
        <v>0</v>
      </c>
      <c r="BM432" s="47">
        <f t="shared" si="95"/>
        <v>2</v>
      </c>
      <c r="BN432">
        <v>59</v>
      </c>
      <c r="BO432" t="str">
        <f t="shared" si="96"/>
        <v>Sheppard</v>
      </c>
      <c r="BP432" t="str">
        <f t="shared" si="97"/>
        <v>Crystal</v>
      </c>
      <c r="BQ432" t="str">
        <f t="shared" si="100"/>
        <v>Vevey</v>
      </c>
    </row>
    <row r="433" spans="1:69" x14ac:dyDescent="0.25">
      <c r="A433" s="14">
        <v>1974</v>
      </c>
      <c r="B433" t="s">
        <v>4324</v>
      </c>
      <c r="C433" t="s">
        <v>850</v>
      </c>
      <c r="D433" s="26" t="s">
        <v>2798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f t="shared" si="87"/>
        <v>1</v>
      </c>
      <c r="BF433" s="39">
        <f t="shared" si="88"/>
        <v>1</v>
      </c>
      <c r="BG433" s="39">
        <f t="shared" si="89"/>
        <v>0</v>
      </c>
      <c r="BH433" s="39">
        <f t="shared" si="90"/>
        <v>0</v>
      </c>
      <c r="BI433" s="39">
        <f t="shared" si="91"/>
        <v>0</v>
      </c>
      <c r="BJ433" s="39">
        <f t="shared" si="92"/>
        <v>0</v>
      </c>
      <c r="BK433" s="39">
        <f t="shared" si="93"/>
        <v>0</v>
      </c>
      <c r="BL433" s="39">
        <f t="shared" si="94"/>
        <v>0</v>
      </c>
      <c r="BM433" s="47">
        <f t="shared" si="95"/>
        <v>1</v>
      </c>
      <c r="BN433">
        <v>60</v>
      </c>
      <c r="BO433" t="str">
        <f t="shared" si="96"/>
        <v>Arrigoni</v>
      </c>
      <c r="BP433" t="str">
        <f t="shared" si="97"/>
        <v>Karine</v>
      </c>
      <c r="BQ433" t="str">
        <f t="shared" si="100"/>
        <v>Vessy</v>
      </c>
    </row>
    <row r="434" spans="1:69" x14ac:dyDescent="0.25">
      <c r="A434" s="14">
        <v>1974</v>
      </c>
      <c r="B434" t="s">
        <v>4490</v>
      </c>
      <c r="C434" t="s">
        <v>1991</v>
      </c>
      <c r="D434" s="26" t="s">
        <v>4491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f t="shared" si="87"/>
        <v>1</v>
      </c>
      <c r="BF434" s="39">
        <f t="shared" si="88"/>
        <v>1</v>
      </c>
      <c r="BG434" s="39">
        <f t="shared" si="89"/>
        <v>0</v>
      </c>
      <c r="BH434" s="39">
        <f t="shared" si="90"/>
        <v>0</v>
      </c>
      <c r="BI434" s="39">
        <f t="shared" si="91"/>
        <v>0</v>
      </c>
      <c r="BJ434" s="39">
        <f t="shared" si="92"/>
        <v>0</v>
      </c>
      <c r="BK434" s="39">
        <f t="shared" si="93"/>
        <v>0</v>
      </c>
      <c r="BL434" s="39">
        <f t="shared" si="94"/>
        <v>0</v>
      </c>
      <c r="BM434" s="47">
        <f t="shared" si="95"/>
        <v>1</v>
      </c>
      <c r="BN434">
        <v>60</v>
      </c>
      <c r="BO434" t="str">
        <f t="shared" si="96"/>
        <v>Baldassarri</v>
      </c>
      <c r="BP434" t="str">
        <f t="shared" si="97"/>
        <v>Irène</v>
      </c>
      <c r="BQ434" t="str">
        <f t="shared" si="100"/>
        <v>Hünenberg</v>
      </c>
    </row>
    <row r="435" spans="1:69" x14ac:dyDescent="0.25">
      <c r="A435" s="14">
        <v>1983</v>
      </c>
      <c r="B435" t="s">
        <v>5062</v>
      </c>
      <c r="C435" t="s">
        <v>5063</v>
      </c>
      <c r="D435" s="26" t="s">
        <v>1692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1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f t="shared" si="87"/>
        <v>1</v>
      </c>
      <c r="BF435" s="39">
        <f t="shared" si="88"/>
        <v>1</v>
      </c>
      <c r="BG435" s="39">
        <f t="shared" si="89"/>
        <v>0</v>
      </c>
      <c r="BH435" s="39">
        <f t="shared" si="90"/>
        <v>0</v>
      </c>
      <c r="BI435" s="39">
        <f t="shared" si="91"/>
        <v>0</v>
      </c>
      <c r="BJ435" s="39">
        <f t="shared" si="92"/>
        <v>0</v>
      </c>
      <c r="BK435" s="39">
        <f t="shared" si="93"/>
        <v>0</v>
      </c>
      <c r="BL435" s="39">
        <f t="shared" si="94"/>
        <v>0</v>
      </c>
      <c r="BM435" s="47">
        <f t="shared" si="95"/>
        <v>1</v>
      </c>
      <c r="BN435">
        <v>60</v>
      </c>
      <c r="BO435" t="str">
        <f t="shared" si="96"/>
        <v>Beese</v>
      </c>
      <c r="BP435" t="str">
        <f t="shared" si="97"/>
        <v>Elsje-Marijke</v>
      </c>
      <c r="BQ435" t="str">
        <f t="shared" si="100"/>
        <v>Bern</v>
      </c>
    </row>
    <row r="436" spans="1:69" x14ac:dyDescent="0.25">
      <c r="A436" s="14">
        <v>1981</v>
      </c>
      <c r="B436" t="s">
        <v>132</v>
      </c>
      <c r="C436" t="s">
        <v>2609</v>
      </c>
      <c r="D436" s="26" t="s">
        <v>1463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f t="shared" si="87"/>
        <v>1</v>
      </c>
      <c r="BF436" s="39">
        <f t="shared" si="88"/>
        <v>1</v>
      </c>
      <c r="BG436" s="39">
        <f t="shared" si="89"/>
        <v>0</v>
      </c>
      <c r="BH436" s="39">
        <f t="shared" si="90"/>
        <v>0</v>
      </c>
      <c r="BI436" s="39">
        <f t="shared" si="91"/>
        <v>0</v>
      </c>
      <c r="BJ436" s="39">
        <f t="shared" si="92"/>
        <v>0</v>
      </c>
      <c r="BK436" s="39">
        <f t="shared" si="93"/>
        <v>0</v>
      </c>
      <c r="BL436" s="39">
        <f t="shared" si="94"/>
        <v>0</v>
      </c>
      <c r="BM436" s="47">
        <f t="shared" si="95"/>
        <v>1</v>
      </c>
      <c r="BN436">
        <v>60</v>
      </c>
      <c r="BO436" t="str">
        <f t="shared" si="96"/>
        <v>Bruchez</v>
      </c>
      <c r="BP436" t="str">
        <f t="shared" si="97"/>
        <v>Evelyn</v>
      </c>
      <c r="BQ436" t="str">
        <f t="shared" si="100"/>
        <v>Glis</v>
      </c>
    </row>
    <row r="437" spans="1:69" x14ac:dyDescent="0.25">
      <c r="A437" s="14">
        <v>1974</v>
      </c>
      <c r="B437" t="s">
        <v>4095</v>
      </c>
      <c r="C437" t="s">
        <v>751</v>
      </c>
      <c r="D437" s="26" t="s">
        <v>504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1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f t="shared" si="87"/>
        <v>1</v>
      </c>
      <c r="BF437" s="39">
        <f t="shared" si="88"/>
        <v>1</v>
      </c>
      <c r="BG437" s="39">
        <f t="shared" si="89"/>
        <v>0</v>
      </c>
      <c r="BH437" s="39">
        <f t="shared" si="90"/>
        <v>0</v>
      </c>
      <c r="BI437" s="39">
        <f t="shared" si="91"/>
        <v>0</v>
      </c>
      <c r="BJ437" s="39">
        <f t="shared" si="92"/>
        <v>0</v>
      </c>
      <c r="BK437" s="39">
        <f t="shared" si="93"/>
        <v>0</v>
      </c>
      <c r="BL437" s="39">
        <f t="shared" si="94"/>
        <v>0</v>
      </c>
      <c r="BM437" s="47">
        <f t="shared" si="95"/>
        <v>1</v>
      </c>
      <c r="BN437">
        <v>60</v>
      </c>
      <c r="BO437" t="str">
        <f t="shared" si="96"/>
        <v>Chatton Chambaz</v>
      </c>
      <c r="BP437" t="str">
        <f t="shared" si="97"/>
        <v>Isabelle</v>
      </c>
      <c r="BQ437" t="str">
        <f t="shared" si="100"/>
        <v>Coppet</v>
      </c>
    </row>
    <row r="438" spans="1:69" x14ac:dyDescent="0.25">
      <c r="A438" s="14">
        <v>1978</v>
      </c>
      <c r="B438" t="s">
        <v>1059</v>
      </c>
      <c r="C438" t="s">
        <v>1060</v>
      </c>
      <c r="D438" s="26" t="s">
        <v>156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1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f t="shared" si="87"/>
        <v>1</v>
      </c>
      <c r="BF438" s="39">
        <f t="shared" si="88"/>
        <v>1</v>
      </c>
      <c r="BG438" s="39">
        <f t="shared" si="89"/>
        <v>0</v>
      </c>
      <c r="BH438" s="39">
        <f t="shared" si="90"/>
        <v>0</v>
      </c>
      <c r="BI438" s="39">
        <f t="shared" si="91"/>
        <v>0</v>
      </c>
      <c r="BJ438" s="39">
        <f t="shared" si="92"/>
        <v>0</v>
      </c>
      <c r="BK438" s="39">
        <f t="shared" si="93"/>
        <v>0</v>
      </c>
      <c r="BL438" s="39">
        <f t="shared" si="94"/>
        <v>0</v>
      </c>
      <c r="BM438" s="47">
        <f t="shared" si="95"/>
        <v>1</v>
      </c>
      <c r="BN438">
        <v>60</v>
      </c>
      <c r="BO438" t="str">
        <f t="shared" si="96"/>
        <v>Herbelin</v>
      </c>
      <c r="BP438" t="str">
        <f t="shared" si="97"/>
        <v>Anik</v>
      </c>
      <c r="BQ438" t="str">
        <f t="shared" si="100"/>
        <v>Chalais</v>
      </c>
    </row>
    <row r="439" spans="1:69" x14ac:dyDescent="0.25">
      <c r="A439" s="14">
        <v>1981</v>
      </c>
      <c r="B439" t="s">
        <v>3603</v>
      </c>
      <c r="C439" t="s">
        <v>3604</v>
      </c>
      <c r="D439" s="26" t="s">
        <v>59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1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f t="shared" si="87"/>
        <v>1</v>
      </c>
      <c r="BF439" s="39">
        <f t="shared" si="88"/>
        <v>1</v>
      </c>
      <c r="BG439" s="39">
        <f t="shared" si="89"/>
        <v>0</v>
      </c>
      <c r="BH439" s="39">
        <f t="shared" si="90"/>
        <v>0</v>
      </c>
      <c r="BI439" s="39">
        <f t="shared" si="91"/>
        <v>0</v>
      </c>
      <c r="BJ439" s="39">
        <f t="shared" si="92"/>
        <v>0</v>
      </c>
      <c r="BK439" s="39">
        <f t="shared" si="93"/>
        <v>0</v>
      </c>
      <c r="BL439" s="39">
        <f t="shared" si="94"/>
        <v>0</v>
      </c>
      <c r="BM439" s="47">
        <f t="shared" si="95"/>
        <v>1</v>
      </c>
      <c r="BN439">
        <v>60</v>
      </c>
      <c r="BO439" t="str">
        <f t="shared" si="96"/>
        <v>Linden</v>
      </c>
      <c r="BP439" t="str">
        <f t="shared" si="97"/>
        <v>Léonore</v>
      </c>
      <c r="BQ439" t="str">
        <f t="shared" si="100"/>
        <v>Sion</v>
      </c>
    </row>
    <row r="440" spans="1:69" x14ac:dyDescent="0.25">
      <c r="A440" s="14">
        <v>1982</v>
      </c>
      <c r="B440" t="s">
        <v>3919</v>
      </c>
      <c r="C440" t="s">
        <v>3920</v>
      </c>
      <c r="D440" s="26" t="s">
        <v>448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1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f t="shared" si="87"/>
        <v>1</v>
      </c>
      <c r="BF440" s="39">
        <f t="shared" si="88"/>
        <v>1</v>
      </c>
      <c r="BG440" s="39">
        <f t="shared" si="89"/>
        <v>0</v>
      </c>
      <c r="BH440" s="39">
        <f t="shared" si="90"/>
        <v>0</v>
      </c>
      <c r="BI440" s="39">
        <f t="shared" si="91"/>
        <v>0</v>
      </c>
      <c r="BJ440" s="39">
        <f t="shared" si="92"/>
        <v>0</v>
      </c>
      <c r="BK440" s="39">
        <f t="shared" si="93"/>
        <v>0</v>
      </c>
      <c r="BL440" s="39">
        <f t="shared" si="94"/>
        <v>0</v>
      </c>
      <c r="BM440" s="47">
        <f t="shared" si="95"/>
        <v>1</v>
      </c>
      <c r="BN440">
        <v>60</v>
      </c>
      <c r="BO440" t="str">
        <f t="shared" si="96"/>
        <v>Mudure</v>
      </c>
      <c r="BP440" t="str">
        <f t="shared" si="97"/>
        <v>Sindija</v>
      </c>
      <c r="BQ440" t="str">
        <f t="shared" si="100"/>
        <v>Zürich</v>
      </c>
    </row>
    <row r="441" spans="1:69" x14ac:dyDescent="0.25">
      <c r="A441" s="14">
        <v>1980</v>
      </c>
      <c r="B441" t="s">
        <v>2243</v>
      </c>
      <c r="C441" t="s">
        <v>2244</v>
      </c>
      <c r="D441" s="26" t="s">
        <v>2245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f t="shared" si="87"/>
        <v>1</v>
      </c>
      <c r="BF441" s="39">
        <f t="shared" si="88"/>
        <v>1</v>
      </c>
      <c r="BG441" s="39">
        <f t="shared" si="89"/>
        <v>0</v>
      </c>
      <c r="BH441" s="39">
        <f t="shared" si="90"/>
        <v>0</v>
      </c>
      <c r="BI441" s="39">
        <f t="shared" si="91"/>
        <v>0</v>
      </c>
      <c r="BJ441" s="39">
        <f t="shared" si="92"/>
        <v>0</v>
      </c>
      <c r="BK441" s="39">
        <f t="shared" si="93"/>
        <v>0</v>
      </c>
      <c r="BL441" s="39">
        <f t="shared" si="94"/>
        <v>0</v>
      </c>
      <c r="BM441" s="47">
        <f t="shared" si="95"/>
        <v>1</v>
      </c>
      <c r="BN441">
        <v>60</v>
      </c>
      <c r="BO441" t="str">
        <f t="shared" si="96"/>
        <v>Sturdivant</v>
      </c>
      <c r="BP441" t="str">
        <f t="shared" si="97"/>
        <v>Heather</v>
      </c>
      <c r="BQ441" t="str">
        <f t="shared" si="100"/>
        <v>USA-Littleton</v>
      </c>
    </row>
  </sheetData>
  <sortState ref="A6:BQ441">
    <sortCondition descending="1" ref="BM6:BM441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3:C3"/>
    <mergeCell ref="C4:D4"/>
    <mergeCell ref="BF3:BF5"/>
    <mergeCell ref="A2:BD2"/>
    <mergeCell ref="A1:B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Dames 5</vt:lpstr>
      <vt:lpstr>Juniores D</vt:lpstr>
      <vt:lpstr>Promo F</vt:lpstr>
      <vt:lpstr>Promo G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</cp:lastModifiedBy>
  <cp:lastPrinted>2023-09-02T11:42:33Z</cp:lastPrinted>
  <dcterms:created xsi:type="dcterms:W3CDTF">2018-03-16T10:07:09Z</dcterms:created>
  <dcterms:modified xsi:type="dcterms:W3CDTF">2023-12-18T16:36:01Z</dcterms:modified>
</cp:coreProperties>
</file>