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11592" windowHeight="8700" activeTab="0"/>
  </bookViews>
  <sheets>
    <sheet name="Liste" sheetId="1" r:id="rId1"/>
  </sheets>
  <definedNames>
    <definedName name="_xlnm.Print_Area" localSheetId="0">'Liste'!$A$1:$K$51</definedName>
  </definedNames>
  <calcPr fullCalcOnLoad="1"/>
</workbook>
</file>

<file path=xl/sharedStrings.xml><?xml version="1.0" encoding="utf-8"?>
<sst xmlns="http://schemas.openxmlformats.org/spreadsheetml/2006/main" count="248" uniqueCount="117">
  <si>
    <t>Sierre</t>
  </si>
  <si>
    <t>Sion</t>
  </si>
  <si>
    <t>Martigny</t>
  </si>
  <si>
    <t>CSI jeunesse simple</t>
  </si>
  <si>
    <t>Le Métronome – 3'000 m</t>
  </si>
  <si>
    <t>CSI concours multiples jeunesse</t>
  </si>
  <si>
    <t>Championnats valaisans par branches (Toutes catégories)</t>
  </si>
  <si>
    <t>CVS de concours multiples open (Toutes catégories)</t>
  </si>
  <si>
    <t>Meeting "Lance et Saute"</t>
  </si>
  <si>
    <t>Samedi</t>
  </si>
  <si>
    <t>Dimanche</t>
  </si>
  <si>
    <t>Meeting d'ouverture</t>
  </si>
  <si>
    <t>Vendredi</t>
  </si>
  <si>
    <t>Mercredi</t>
  </si>
  <si>
    <t xml:space="preserve">Finale cantonale UBS Kids Cup </t>
  </si>
  <si>
    <t>Naters</t>
  </si>
  <si>
    <t>CA Vétroz</t>
  </si>
  <si>
    <t>Jours</t>
  </si>
  <si>
    <t>Dates</t>
  </si>
  <si>
    <t>Compétitions</t>
  </si>
  <si>
    <t>Club</t>
  </si>
  <si>
    <t>Lieu</t>
  </si>
  <si>
    <t>Starter 1</t>
  </si>
  <si>
    <t>Starter 2</t>
  </si>
  <si>
    <t>J-Arbitre 1</t>
  </si>
  <si>
    <t>J-Arbitre 2</t>
  </si>
  <si>
    <t>J-Arbitre 3</t>
  </si>
  <si>
    <t>CA Sion</t>
  </si>
  <si>
    <t>CA Sierre-DSG</t>
  </si>
  <si>
    <t>CABV Martigny</t>
  </si>
  <si>
    <t>TV Naters</t>
  </si>
  <si>
    <t>Meeting interne</t>
  </si>
  <si>
    <r>
      <t>Tournée cantonale des cross – 1</t>
    </r>
    <r>
      <rPr>
        <vertAlign val="superscript"/>
        <sz val="10"/>
        <rFont val="Calibri"/>
        <family val="2"/>
      </rPr>
      <t>ère</t>
    </r>
    <r>
      <rPr>
        <sz val="10"/>
        <rFont val="Calibri"/>
        <family val="2"/>
      </rPr>
      <t xml:space="preserve"> manche</t>
    </r>
  </si>
  <si>
    <t>NR</t>
  </si>
  <si>
    <r>
      <t>Tournée cantonale des cross – 2</t>
    </r>
    <r>
      <rPr>
        <vertAlign val="superscript"/>
        <sz val="10"/>
        <rFont val="Calibri"/>
        <family val="2"/>
      </rPr>
      <t>e</t>
    </r>
    <r>
      <rPr>
        <sz val="10"/>
        <rFont val="Calibri"/>
        <family val="2"/>
      </rPr>
      <t xml:space="preserve"> </t>
    </r>
    <r>
      <rPr>
        <sz val="10"/>
        <rFont val="Calibri"/>
        <family val="2"/>
      </rPr>
      <t>manche</t>
    </r>
  </si>
  <si>
    <t>Championnats valaisans en salle (U16 et plus âgés)</t>
  </si>
  <si>
    <t>CoAVR</t>
  </si>
  <si>
    <t>Aigle</t>
  </si>
  <si>
    <r>
      <t>Tournée cantonale des cross – 3</t>
    </r>
    <r>
      <rPr>
        <vertAlign val="superscript"/>
        <sz val="10"/>
        <rFont val="Calibri"/>
        <family val="2"/>
      </rPr>
      <t>e</t>
    </r>
    <r>
      <rPr>
        <sz val="10"/>
        <rFont val="Calibri"/>
        <family val="2"/>
      </rPr>
      <t xml:space="preserve"> </t>
    </r>
    <r>
      <rPr>
        <sz val="10"/>
        <rFont val="Calibri"/>
        <family val="2"/>
      </rPr>
      <t>manche</t>
    </r>
  </si>
  <si>
    <r>
      <t>Tournée cantonale des cross – 4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manche &amp; CVS de cross</t>
    </r>
  </si>
  <si>
    <t>Championnats valaisans jeunesse en salle</t>
  </si>
  <si>
    <r>
      <t>Tournée cantonale des cross – 2</t>
    </r>
    <r>
      <rPr>
        <vertAlign val="superscript"/>
        <sz val="10"/>
        <rFont val="Calibri"/>
        <family val="2"/>
      </rPr>
      <t>e</t>
    </r>
    <r>
      <rPr>
        <sz val="10"/>
        <rFont val="Calibri"/>
        <family val="2"/>
      </rPr>
      <t xml:space="preserve"> manche</t>
    </r>
  </si>
  <si>
    <r>
      <t>Tournée cantonale des cross – 3</t>
    </r>
    <r>
      <rPr>
        <vertAlign val="superscript"/>
        <sz val="10"/>
        <rFont val="Calibri"/>
        <family val="2"/>
      </rPr>
      <t>e</t>
    </r>
    <r>
      <rPr>
        <sz val="10"/>
        <rFont val="Calibri"/>
        <family val="2"/>
      </rPr>
      <t xml:space="preserve"> manche</t>
    </r>
  </si>
  <si>
    <t>Vétroz</t>
  </si>
  <si>
    <t>Légendes starters :</t>
  </si>
  <si>
    <t>Légendes juges-arbitres :</t>
  </si>
  <si>
    <t>Antonin Pierre-André</t>
  </si>
  <si>
    <t>Andrey Kevin - 079 720 70 12</t>
  </si>
  <si>
    <t>Favre Cristina - 027 395 31 54</t>
  </si>
  <si>
    <t>Ménétrey Olivier - 079 637 80 25</t>
  </si>
  <si>
    <t>Studer Jean-Michel - 079 830 25 01</t>
  </si>
  <si>
    <t>Fort Eddy - 079 863 34 28</t>
  </si>
  <si>
    <t>Pralong Micheline - 079 278 13 67</t>
  </si>
  <si>
    <t>Terrettaz Jean-Pierre - 079 606 26 53</t>
  </si>
  <si>
    <t>Venetz Pierre-Michel - 079 787 34 83</t>
  </si>
  <si>
    <t>Papilloud Nathan - 076 496 77 96</t>
  </si>
  <si>
    <t>Defleur Yves - 079 221 13 71</t>
  </si>
  <si>
    <t>Sierro Jean-Charles - 079 308 36 81</t>
  </si>
  <si>
    <t>Daven Sébastien - 079 432 29 45</t>
  </si>
  <si>
    <t>Gaillard Grégoire - 078 756 30 17</t>
  </si>
  <si>
    <t>Marguet Camille - 079 718 65 36</t>
  </si>
  <si>
    <t>SFG Conthey</t>
  </si>
  <si>
    <t>Conthey</t>
  </si>
  <si>
    <t>Fribourg</t>
  </si>
  <si>
    <t xml:space="preserve">Eliminatoire Swiss Athletics Sprint &amp; KM NF - Valais Central </t>
  </si>
  <si>
    <t>Eliminatoire Swiss Athletics Sprint &amp; KM NF - Haut-Valais</t>
  </si>
  <si>
    <t>Eliminatoire Swiss Athletics Sprint &amp; KM NF - Bas-Valais</t>
  </si>
  <si>
    <t>CS de la montagne + Smrun</t>
  </si>
  <si>
    <t>Val d'Illiez</t>
  </si>
  <si>
    <t>Zermatt</t>
  </si>
  <si>
    <t>CVS de course de montagne (Ultraks "16K")</t>
  </si>
  <si>
    <t>Dents du Midi</t>
  </si>
  <si>
    <t>Troistorrents</t>
  </si>
  <si>
    <t>14.01.2018 ???</t>
  </si>
  <si>
    <t>Gamsen</t>
  </si>
  <si>
    <t>ES Ayent</t>
  </si>
  <si>
    <t>Ayent</t>
  </si>
  <si>
    <t>CR open en salle</t>
  </si>
  <si>
    <t>FVA</t>
  </si>
  <si>
    <t>????</t>
  </si>
  <si>
    <t>Finale VS Swiss Athletics Sprint + Kilom.NF + Elim. Régio. MilleGruyère</t>
  </si>
  <si>
    <t>Y. Defleur</t>
  </si>
  <si>
    <t>M. Pralong</t>
  </si>
  <si>
    <t>J.-P. Terrettaz</t>
  </si>
  <si>
    <t>J-ChSi</t>
  </si>
  <si>
    <t>P-AAnt</t>
  </si>
  <si>
    <t>CFav</t>
  </si>
  <si>
    <t>NPap</t>
  </si>
  <si>
    <t>KAnd</t>
  </si>
  <si>
    <t>J-MStu</t>
  </si>
  <si>
    <t>YDef</t>
  </si>
  <si>
    <t>SDav</t>
  </si>
  <si>
    <t>GGai</t>
  </si>
  <si>
    <t>EFor</t>
  </si>
  <si>
    <t>CMar</t>
  </si>
  <si>
    <t>MPra</t>
  </si>
  <si>
    <t>J-PTer</t>
  </si>
  <si>
    <t>P-MVen</t>
  </si>
  <si>
    <t>E. Fort</t>
  </si>
  <si>
    <t>J. Derendinger</t>
  </si>
  <si>
    <t>S. Daven</t>
  </si>
  <si>
    <t>M. Knecht</t>
  </si>
  <si>
    <t>Knecht Max - 079 366 87 13</t>
  </si>
  <si>
    <t>MKne</t>
  </si>
  <si>
    <t>C. Favre</t>
  </si>
  <si>
    <t>O. Ménétrey</t>
  </si>
  <si>
    <t>OMén</t>
  </si>
  <si>
    <t>A. Amherd</t>
  </si>
  <si>
    <t>Amherd Andreas - 079 368 27 18</t>
  </si>
  <si>
    <t>AAmh</t>
  </si>
  <si>
    <t>K. Andrey</t>
  </si>
  <si>
    <t>P.-M. Venetz</t>
  </si>
  <si>
    <t>J.-Ch. Sierro</t>
  </si>
  <si>
    <t>J.-M. Studer</t>
  </si>
  <si>
    <t>P.-A. Antonin</t>
  </si>
  <si>
    <t>Favre Cristina - 077 475 67 21</t>
  </si>
  <si>
    <t>Manifestations ayant déjà eu lieu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</si>
</sst>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right" vertical="center" indent="1"/>
    </xf>
    <xf numFmtId="14" fontId="4" fillId="0" borderId="11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left" vertical="center" indent="1"/>
    </xf>
    <xf numFmtId="0" fontId="25" fillId="33" borderId="13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right" vertical="center" indent="1"/>
    </xf>
    <xf numFmtId="0" fontId="26" fillId="0" borderId="0" xfId="0" applyFont="1" applyAlignment="1">
      <alignment horizontal="left" inden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 indent="1"/>
    </xf>
    <xf numFmtId="0" fontId="26" fillId="34" borderId="0" xfId="0" applyFont="1" applyFill="1" applyAlignment="1">
      <alignment horizontal="left" inden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indent="1"/>
    </xf>
    <xf numFmtId="0" fontId="26" fillId="35" borderId="0" xfId="0" applyFont="1" applyFill="1" applyAlignment="1">
      <alignment horizontal="left" indent="1"/>
    </xf>
    <xf numFmtId="0" fontId="27" fillId="0" borderId="0" xfId="0" applyFont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26" fillId="38" borderId="0" xfId="0" applyFont="1" applyFill="1" applyAlignment="1">
      <alignment horizontal="left" indent="1"/>
    </xf>
    <xf numFmtId="0" fontId="26" fillId="36" borderId="15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 vertical="center"/>
    </xf>
    <xf numFmtId="0" fontId="24" fillId="39" borderId="0" xfId="0" applyFont="1" applyFill="1" applyAlignment="1">
      <alignment horizontal="left" indent="1"/>
    </xf>
    <xf numFmtId="0" fontId="5" fillId="39" borderId="0" xfId="0" applyFont="1" applyFill="1" applyAlignment="1">
      <alignment horizontal="center"/>
    </xf>
    <xf numFmtId="0" fontId="5" fillId="39" borderId="0" xfId="0" applyFont="1" applyFill="1" applyAlignment="1">
      <alignment horizontal="left" indent="1"/>
    </xf>
    <xf numFmtId="14" fontId="4" fillId="39" borderId="21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indent="1"/>
    </xf>
    <xf numFmtId="0" fontId="4" fillId="39" borderId="16" xfId="0" applyFont="1" applyFill="1" applyBorder="1" applyAlignment="1">
      <alignment horizontal="left" vertical="center" indent="1"/>
    </xf>
    <xf numFmtId="0" fontId="4" fillId="39" borderId="16" xfId="0" applyFont="1" applyFill="1" applyBorder="1" applyAlignment="1">
      <alignment horizontal="right" vertical="center" indent="1"/>
    </xf>
    <xf numFmtId="14" fontId="4" fillId="39" borderId="11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righ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22</xdr:row>
      <xdr:rowOff>9525</xdr:rowOff>
    </xdr:from>
    <xdr:to>
      <xdr:col>4</xdr:col>
      <xdr:colOff>676275</xdr:colOff>
      <xdr:row>23</xdr:row>
      <xdr:rowOff>0</xdr:rowOff>
    </xdr:to>
    <xdr:pic>
      <xdr:nvPicPr>
        <xdr:cNvPr id="1" name="Picture 478" descr="FVA-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62198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17</xdr:row>
      <xdr:rowOff>9525</xdr:rowOff>
    </xdr:from>
    <xdr:to>
      <xdr:col>4</xdr:col>
      <xdr:colOff>676275</xdr:colOff>
      <xdr:row>18</xdr:row>
      <xdr:rowOff>0</xdr:rowOff>
    </xdr:to>
    <xdr:pic>
      <xdr:nvPicPr>
        <xdr:cNvPr id="2" name="Picture 479" descr="FVA-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8387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14</xdr:row>
      <xdr:rowOff>9525</xdr:rowOff>
    </xdr:from>
    <xdr:to>
      <xdr:col>4</xdr:col>
      <xdr:colOff>676275</xdr:colOff>
      <xdr:row>15</xdr:row>
      <xdr:rowOff>0</xdr:rowOff>
    </xdr:to>
    <xdr:pic>
      <xdr:nvPicPr>
        <xdr:cNvPr id="3" name="Picture 487" descr="FVA-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39052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18</xdr:row>
      <xdr:rowOff>9525</xdr:rowOff>
    </xdr:from>
    <xdr:to>
      <xdr:col>4</xdr:col>
      <xdr:colOff>676275</xdr:colOff>
      <xdr:row>19</xdr:row>
      <xdr:rowOff>0</xdr:rowOff>
    </xdr:to>
    <xdr:pic>
      <xdr:nvPicPr>
        <xdr:cNvPr id="4" name="Picture 488" descr="FVA-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51149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15</xdr:row>
      <xdr:rowOff>9525</xdr:rowOff>
    </xdr:from>
    <xdr:to>
      <xdr:col>4</xdr:col>
      <xdr:colOff>676275</xdr:colOff>
      <xdr:row>16</xdr:row>
      <xdr:rowOff>0</xdr:rowOff>
    </xdr:to>
    <xdr:pic>
      <xdr:nvPicPr>
        <xdr:cNvPr id="5" name="Picture 487" descr="FVA-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1814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21</xdr:row>
      <xdr:rowOff>9525</xdr:rowOff>
    </xdr:from>
    <xdr:to>
      <xdr:col>4</xdr:col>
      <xdr:colOff>676275</xdr:colOff>
      <xdr:row>22</xdr:row>
      <xdr:rowOff>0</xdr:rowOff>
    </xdr:to>
    <xdr:pic>
      <xdr:nvPicPr>
        <xdr:cNvPr id="6" name="Picture 478" descr="FVA-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5943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5</xdr:row>
      <xdr:rowOff>19050</xdr:rowOff>
    </xdr:from>
    <xdr:to>
      <xdr:col>4</xdr:col>
      <xdr:colOff>676275</xdr:colOff>
      <xdr:row>5</xdr:row>
      <xdr:rowOff>247650</xdr:rowOff>
    </xdr:to>
    <xdr:pic>
      <xdr:nvPicPr>
        <xdr:cNvPr id="7" name="Picture 482" descr="FVA-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4287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6</xdr:row>
      <xdr:rowOff>19050</xdr:rowOff>
    </xdr:from>
    <xdr:to>
      <xdr:col>4</xdr:col>
      <xdr:colOff>676275</xdr:colOff>
      <xdr:row>6</xdr:row>
      <xdr:rowOff>247650</xdr:rowOff>
    </xdr:to>
    <xdr:pic>
      <xdr:nvPicPr>
        <xdr:cNvPr id="8" name="Picture 482" descr="FVA-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7049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Normal="90" zoomScaleSheetLayoutView="100" workbookViewId="0" topLeftCell="A4">
      <selection activeCell="I15" sqref="I15"/>
    </sheetView>
  </sheetViews>
  <sheetFormatPr defaultColWidth="11.421875" defaultRowHeight="12.75"/>
  <cols>
    <col min="1" max="1" width="11.8515625" style="5" bestFit="1" customWidth="1"/>
    <col min="2" max="2" width="11.28125" style="5" bestFit="1" customWidth="1"/>
    <col min="3" max="3" width="51.421875" style="3" customWidth="1"/>
    <col min="4" max="4" width="15.00390625" style="3" customWidth="1"/>
    <col min="5" max="5" width="10.140625" style="3" bestFit="1" customWidth="1"/>
    <col min="6" max="6" width="5.421875" style="3" bestFit="1" customWidth="1"/>
    <col min="7" max="8" width="14.57421875" style="5" bestFit="1" customWidth="1"/>
    <col min="9" max="9" width="15.7109375" style="5" bestFit="1" customWidth="1"/>
    <col min="10" max="10" width="14.8515625" style="5" bestFit="1" customWidth="1"/>
    <col min="11" max="11" width="14.57421875" style="5" bestFit="1" customWidth="1"/>
    <col min="12" max="16384" width="11.421875" style="4" customWidth="1"/>
  </cols>
  <sheetData>
    <row r="1" spans="1:11" s="1" customFormat="1" ht="24" customHeight="1">
      <c r="A1" s="9" t="s">
        <v>18</v>
      </c>
      <c r="B1" s="10" t="s">
        <v>17</v>
      </c>
      <c r="C1" s="10" t="s">
        <v>19</v>
      </c>
      <c r="D1" s="10" t="s">
        <v>20</v>
      </c>
      <c r="E1" s="10" t="s">
        <v>21</v>
      </c>
      <c r="F1" s="10" t="s">
        <v>33</v>
      </c>
      <c r="G1" s="27" t="s">
        <v>22</v>
      </c>
      <c r="H1" s="27" t="s">
        <v>23</v>
      </c>
      <c r="I1" s="27" t="s">
        <v>24</v>
      </c>
      <c r="J1" s="27" t="s">
        <v>25</v>
      </c>
      <c r="K1" s="28" t="s">
        <v>26</v>
      </c>
    </row>
    <row r="2" spans="1:11" s="2" customFormat="1" ht="21.75" customHeight="1">
      <c r="A2" s="41">
        <v>42749</v>
      </c>
      <c r="B2" s="42" t="s">
        <v>9</v>
      </c>
      <c r="C2" s="43" t="s">
        <v>34</v>
      </c>
      <c r="D2" s="43" t="s">
        <v>30</v>
      </c>
      <c r="E2" s="43" t="s">
        <v>15</v>
      </c>
      <c r="F2" s="44">
        <v>1</v>
      </c>
      <c r="G2" s="29"/>
      <c r="H2" s="29"/>
      <c r="I2" s="25"/>
      <c r="J2" s="29"/>
      <c r="K2" s="30"/>
    </row>
    <row r="3" spans="1:11" s="2" customFormat="1" ht="21.75" customHeight="1">
      <c r="A3" s="45">
        <v>42750</v>
      </c>
      <c r="B3" s="42" t="s">
        <v>10</v>
      </c>
      <c r="C3" s="42" t="s">
        <v>35</v>
      </c>
      <c r="D3" s="42" t="s">
        <v>36</v>
      </c>
      <c r="E3" s="42" t="s">
        <v>37</v>
      </c>
      <c r="F3" s="46">
        <f>SUM(F2+1)</f>
        <v>2</v>
      </c>
      <c r="G3" s="37" t="s">
        <v>63</v>
      </c>
      <c r="H3" s="37" t="s">
        <v>63</v>
      </c>
      <c r="I3" s="37" t="s">
        <v>81</v>
      </c>
      <c r="J3" s="37" t="s">
        <v>82</v>
      </c>
      <c r="K3" s="32"/>
    </row>
    <row r="4" spans="1:11" s="2" customFormat="1" ht="21.75" customHeight="1">
      <c r="A4" s="45">
        <v>42757</v>
      </c>
      <c r="B4" s="42" t="s">
        <v>10</v>
      </c>
      <c r="C4" s="42" t="s">
        <v>77</v>
      </c>
      <c r="D4" s="42" t="s">
        <v>78</v>
      </c>
      <c r="E4" s="42" t="s">
        <v>37</v>
      </c>
      <c r="F4" s="46">
        <f>SUM(F3+1)</f>
        <v>3</v>
      </c>
      <c r="G4" s="37" t="s">
        <v>63</v>
      </c>
      <c r="H4" s="37" t="s">
        <v>63</v>
      </c>
      <c r="I4" s="37"/>
      <c r="J4" s="37"/>
      <c r="K4" s="32"/>
    </row>
    <row r="5" spans="1:11" s="2" customFormat="1" ht="21.75" customHeight="1">
      <c r="A5" s="45">
        <v>42763</v>
      </c>
      <c r="B5" s="42" t="s">
        <v>9</v>
      </c>
      <c r="C5" s="42" t="s">
        <v>38</v>
      </c>
      <c r="D5" s="42" t="s">
        <v>28</v>
      </c>
      <c r="E5" s="42" t="s">
        <v>0</v>
      </c>
      <c r="F5" s="46">
        <f>SUM(F4+1)</f>
        <v>4</v>
      </c>
      <c r="G5" s="26"/>
      <c r="H5" s="26"/>
      <c r="I5" s="37" t="s">
        <v>83</v>
      </c>
      <c r="J5" s="37"/>
      <c r="K5" s="32"/>
    </row>
    <row r="6" spans="1:11" s="2" customFormat="1" ht="21.75" customHeight="1">
      <c r="A6" s="45">
        <v>42777</v>
      </c>
      <c r="B6" s="42" t="s">
        <v>9</v>
      </c>
      <c r="C6" s="42" t="s">
        <v>39</v>
      </c>
      <c r="D6" s="42" t="s">
        <v>61</v>
      </c>
      <c r="E6" s="42" t="s">
        <v>62</v>
      </c>
      <c r="F6" s="46">
        <f>SUM(F5+1)</f>
        <v>5</v>
      </c>
      <c r="G6" s="26"/>
      <c r="H6" s="26"/>
      <c r="I6" s="37" t="s">
        <v>83</v>
      </c>
      <c r="J6" s="37"/>
      <c r="K6" s="32"/>
    </row>
    <row r="7" spans="1:11" s="2" customFormat="1" ht="21.75" customHeight="1">
      <c r="A7" s="45">
        <v>42798</v>
      </c>
      <c r="B7" s="42" t="s">
        <v>9</v>
      </c>
      <c r="C7" s="42" t="s">
        <v>40</v>
      </c>
      <c r="D7" s="42" t="s">
        <v>16</v>
      </c>
      <c r="E7" s="42" t="s">
        <v>43</v>
      </c>
      <c r="F7" s="46">
        <f aca="true" t="shared" si="0" ref="F7:F31">SUM(F6+1)</f>
        <v>6</v>
      </c>
      <c r="G7" s="26"/>
      <c r="H7" s="26"/>
      <c r="I7" s="37" t="s">
        <v>83</v>
      </c>
      <c r="J7" s="37" t="s">
        <v>98</v>
      </c>
      <c r="K7" s="32"/>
    </row>
    <row r="8" spans="1:11" s="2" customFormat="1" ht="21.75" customHeight="1">
      <c r="A8" s="8">
        <v>42854</v>
      </c>
      <c r="B8" s="6" t="s">
        <v>9</v>
      </c>
      <c r="C8" s="6" t="s">
        <v>11</v>
      </c>
      <c r="D8" s="6" t="s">
        <v>27</v>
      </c>
      <c r="E8" s="6" t="s">
        <v>1</v>
      </c>
      <c r="F8" s="7">
        <f t="shared" si="0"/>
        <v>7</v>
      </c>
      <c r="G8" s="31" t="s">
        <v>99</v>
      </c>
      <c r="H8" s="31" t="s">
        <v>113</v>
      </c>
      <c r="I8" s="24" t="s">
        <v>112</v>
      </c>
      <c r="J8" s="24" t="s">
        <v>82</v>
      </c>
      <c r="K8" s="33" t="s">
        <v>100</v>
      </c>
    </row>
    <row r="9" spans="1:11" s="2" customFormat="1" ht="21.75" customHeight="1">
      <c r="A9" s="8">
        <v>42861</v>
      </c>
      <c r="B9" s="6" t="s">
        <v>9</v>
      </c>
      <c r="C9" s="6" t="s">
        <v>5</v>
      </c>
      <c r="D9" s="6" t="s">
        <v>29</v>
      </c>
      <c r="E9" s="6" t="s">
        <v>2</v>
      </c>
      <c r="F9" s="7">
        <f t="shared" si="0"/>
        <v>8</v>
      </c>
      <c r="G9" s="31" t="s">
        <v>114</v>
      </c>
      <c r="H9" s="31" t="s">
        <v>101</v>
      </c>
      <c r="I9" s="24" t="s">
        <v>82</v>
      </c>
      <c r="J9" s="24" t="s">
        <v>98</v>
      </c>
      <c r="K9" s="32"/>
    </row>
    <row r="10" spans="1:11" s="2" customFormat="1" ht="21.75" customHeight="1">
      <c r="A10" s="8">
        <v>42867</v>
      </c>
      <c r="B10" s="6" t="s">
        <v>12</v>
      </c>
      <c r="C10" s="6" t="s">
        <v>64</v>
      </c>
      <c r="D10" s="6" t="s">
        <v>61</v>
      </c>
      <c r="E10" s="6" t="s">
        <v>1</v>
      </c>
      <c r="F10" s="7">
        <f t="shared" si="0"/>
        <v>9</v>
      </c>
      <c r="G10" s="31" t="s">
        <v>104</v>
      </c>
      <c r="H10" s="31" t="s">
        <v>105</v>
      </c>
      <c r="I10" s="24" t="s">
        <v>82</v>
      </c>
      <c r="J10" s="26"/>
      <c r="K10" s="32"/>
    </row>
    <row r="11" spans="1:11" s="2" customFormat="1" ht="21.75" customHeight="1">
      <c r="A11" s="8">
        <v>42872</v>
      </c>
      <c r="B11" s="6" t="s">
        <v>13</v>
      </c>
      <c r="C11" s="6" t="s">
        <v>65</v>
      </c>
      <c r="D11" s="6" t="s">
        <v>30</v>
      </c>
      <c r="E11" s="6" t="s">
        <v>15</v>
      </c>
      <c r="F11" s="7">
        <f t="shared" si="0"/>
        <v>10</v>
      </c>
      <c r="G11" s="26"/>
      <c r="H11" s="26"/>
      <c r="I11" s="24" t="s">
        <v>107</v>
      </c>
      <c r="J11" s="26"/>
      <c r="K11" s="32"/>
    </row>
    <row r="12" spans="1:11" s="2" customFormat="1" ht="21.75" customHeight="1">
      <c r="A12" s="8">
        <v>42874</v>
      </c>
      <c r="B12" s="6" t="s">
        <v>12</v>
      </c>
      <c r="C12" s="6" t="s">
        <v>66</v>
      </c>
      <c r="D12" s="6" t="s">
        <v>29</v>
      </c>
      <c r="E12" s="6" t="s">
        <v>2</v>
      </c>
      <c r="F12" s="7">
        <f t="shared" si="0"/>
        <v>11</v>
      </c>
      <c r="G12" s="31" t="s">
        <v>114</v>
      </c>
      <c r="H12" s="31" t="s">
        <v>105</v>
      </c>
      <c r="I12" s="24" t="s">
        <v>98</v>
      </c>
      <c r="J12" s="26"/>
      <c r="K12" s="32"/>
    </row>
    <row r="13" spans="1:11" s="2" customFormat="1" ht="21.75" customHeight="1">
      <c r="A13" s="8">
        <v>42875</v>
      </c>
      <c r="B13" s="6" t="s">
        <v>9</v>
      </c>
      <c r="C13" s="6" t="s">
        <v>67</v>
      </c>
      <c r="D13" s="6"/>
      <c r="E13" s="6" t="s">
        <v>68</v>
      </c>
      <c r="F13" s="7">
        <f t="shared" si="0"/>
        <v>12</v>
      </c>
      <c r="G13" s="26"/>
      <c r="H13" s="26"/>
      <c r="I13" s="26"/>
      <c r="J13" s="26"/>
      <c r="K13" s="32"/>
    </row>
    <row r="14" spans="1:11" s="2" customFormat="1" ht="21.75" customHeight="1">
      <c r="A14" s="8">
        <v>42889</v>
      </c>
      <c r="B14" s="6" t="s">
        <v>9</v>
      </c>
      <c r="C14" s="6" t="s">
        <v>3</v>
      </c>
      <c r="D14" s="6" t="s">
        <v>27</v>
      </c>
      <c r="E14" s="6" t="s">
        <v>1</v>
      </c>
      <c r="F14" s="7">
        <f t="shared" si="0"/>
        <v>13</v>
      </c>
      <c r="G14" s="31" t="s">
        <v>104</v>
      </c>
      <c r="H14" s="31" t="s">
        <v>113</v>
      </c>
      <c r="I14" s="24" t="s">
        <v>83</v>
      </c>
      <c r="J14" s="24" t="s">
        <v>82</v>
      </c>
      <c r="K14" s="32"/>
    </row>
    <row r="15" spans="1:11" s="2" customFormat="1" ht="21.75" customHeight="1">
      <c r="A15" s="8">
        <v>42895</v>
      </c>
      <c r="B15" s="6" t="s">
        <v>12</v>
      </c>
      <c r="C15" s="6" t="s">
        <v>6</v>
      </c>
      <c r="D15" s="6" t="s">
        <v>29</v>
      </c>
      <c r="E15" s="6" t="s">
        <v>2</v>
      </c>
      <c r="F15" s="7">
        <f>SUM(F17+1)</f>
        <v>15</v>
      </c>
      <c r="G15" s="31" t="s">
        <v>114</v>
      </c>
      <c r="H15" s="31" t="s">
        <v>104</v>
      </c>
      <c r="I15" s="24" t="s">
        <v>98</v>
      </c>
      <c r="J15" s="24" t="s">
        <v>110</v>
      </c>
      <c r="K15" s="33" t="s">
        <v>82</v>
      </c>
    </row>
    <row r="16" spans="1:11" s="2" customFormat="1" ht="21.75" customHeight="1">
      <c r="A16" s="8">
        <v>42896</v>
      </c>
      <c r="B16" s="6" t="s">
        <v>9</v>
      </c>
      <c r="C16" s="6" t="s">
        <v>6</v>
      </c>
      <c r="D16" s="6" t="s">
        <v>29</v>
      </c>
      <c r="E16" s="6" t="s">
        <v>2</v>
      </c>
      <c r="F16" s="7">
        <f>SUM(F15+1)</f>
        <v>16</v>
      </c>
      <c r="G16" s="31" t="s">
        <v>99</v>
      </c>
      <c r="H16" s="31" t="s">
        <v>104</v>
      </c>
      <c r="I16" s="33" t="s">
        <v>100</v>
      </c>
      <c r="J16" s="24" t="s">
        <v>98</v>
      </c>
      <c r="K16" s="24" t="s">
        <v>82</v>
      </c>
    </row>
    <row r="17" spans="1:11" s="2" customFormat="1" ht="30" customHeight="1">
      <c r="A17" s="8">
        <v>42902</v>
      </c>
      <c r="B17" s="6" t="s">
        <v>12</v>
      </c>
      <c r="C17" s="12" t="s">
        <v>80</v>
      </c>
      <c r="D17" s="6" t="s">
        <v>27</v>
      </c>
      <c r="E17" s="6" t="s">
        <v>1</v>
      </c>
      <c r="F17" s="7">
        <f>SUM(F14+1)</f>
        <v>14</v>
      </c>
      <c r="G17" s="31" t="s">
        <v>113</v>
      </c>
      <c r="H17" s="31" t="s">
        <v>114</v>
      </c>
      <c r="I17" s="24" t="s">
        <v>83</v>
      </c>
      <c r="J17" s="24" t="s">
        <v>104</v>
      </c>
      <c r="K17" s="32"/>
    </row>
    <row r="18" spans="1:11" s="2" customFormat="1" ht="21.75" customHeight="1">
      <c r="A18" s="8">
        <v>42966</v>
      </c>
      <c r="B18" s="6" t="s">
        <v>9</v>
      </c>
      <c r="C18" s="6" t="s">
        <v>14</v>
      </c>
      <c r="D18" s="6" t="s">
        <v>16</v>
      </c>
      <c r="E18" s="6" t="s">
        <v>43</v>
      </c>
      <c r="F18" s="7">
        <f>SUM(F16+1)</f>
        <v>17</v>
      </c>
      <c r="G18" s="31" t="s">
        <v>113</v>
      </c>
      <c r="H18" s="31" t="s">
        <v>99</v>
      </c>
      <c r="I18" s="24" t="s">
        <v>83</v>
      </c>
      <c r="J18" s="24" t="s">
        <v>82</v>
      </c>
      <c r="K18" s="32"/>
    </row>
    <row r="19" spans="1:11" s="2" customFormat="1" ht="21.75" customHeight="1">
      <c r="A19" s="8">
        <v>42973</v>
      </c>
      <c r="B19" s="6" t="s">
        <v>9</v>
      </c>
      <c r="C19" s="6" t="s">
        <v>70</v>
      </c>
      <c r="D19" s="6"/>
      <c r="E19" s="6" t="s">
        <v>69</v>
      </c>
      <c r="F19" s="7">
        <f t="shared" si="0"/>
        <v>18</v>
      </c>
      <c r="G19" s="26"/>
      <c r="H19" s="26"/>
      <c r="I19" s="26"/>
      <c r="J19" s="26"/>
      <c r="K19" s="32"/>
    </row>
    <row r="20" spans="1:11" s="2" customFormat="1" ht="21.75" customHeight="1">
      <c r="A20" s="8">
        <v>42984</v>
      </c>
      <c r="B20" s="6" t="s">
        <v>13</v>
      </c>
      <c r="C20" s="6" t="s">
        <v>4</v>
      </c>
      <c r="D20" s="6" t="s">
        <v>29</v>
      </c>
      <c r="E20" s="6" t="s">
        <v>2</v>
      </c>
      <c r="F20" s="7">
        <f t="shared" si="0"/>
        <v>19</v>
      </c>
      <c r="G20" s="31" t="s">
        <v>105</v>
      </c>
      <c r="H20" s="26"/>
      <c r="I20" s="24" t="s">
        <v>98</v>
      </c>
      <c r="J20" s="26"/>
      <c r="K20" s="32"/>
    </row>
    <row r="21" spans="1:11" s="2" customFormat="1" ht="21.75" customHeight="1">
      <c r="A21" s="8">
        <v>42994</v>
      </c>
      <c r="B21" s="6" t="s">
        <v>9</v>
      </c>
      <c r="C21" s="6" t="s">
        <v>8</v>
      </c>
      <c r="D21" s="6" t="s">
        <v>28</v>
      </c>
      <c r="E21" s="6" t="s">
        <v>0</v>
      </c>
      <c r="F21" s="7">
        <f t="shared" si="0"/>
        <v>20</v>
      </c>
      <c r="G21" s="26"/>
      <c r="H21" s="26"/>
      <c r="I21" s="24" t="s">
        <v>110</v>
      </c>
      <c r="J21" s="26"/>
      <c r="K21" s="32"/>
    </row>
    <row r="22" spans="1:11" s="2" customFormat="1" ht="21.75" customHeight="1">
      <c r="A22" s="8">
        <v>43001</v>
      </c>
      <c r="B22" s="6" t="s">
        <v>9</v>
      </c>
      <c r="C22" s="6" t="s">
        <v>7</v>
      </c>
      <c r="D22" s="6" t="s">
        <v>27</v>
      </c>
      <c r="E22" s="6" t="s">
        <v>1</v>
      </c>
      <c r="F22" s="7">
        <f t="shared" si="0"/>
        <v>21</v>
      </c>
      <c r="G22" s="31" t="s">
        <v>114</v>
      </c>
      <c r="H22" s="31" t="s">
        <v>104</v>
      </c>
      <c r="I22" s="24" t="s">
        <v>83</v>
      </c>
      <c r="J22" s="33" t="s">
        <v>100</v>
      </c>
      <c r="K22" s="33" t="s">
        <v>111</v>
      </c>
    </row>
    <row r="23" spans="1:11" s="2" customFormat="1" ht="21.75" customHeight="1">
      <c r="A23" s="8">
        <v>43002</v>
      </c>
      <c r="B23" s="6" t="s">
        <v>10</v>
      </c>
      <c r="C23" s="6" t="s">
        <v>7</v>
      </c>
      <c r="D23" s="6" t="s">
        <v>27</v>
      </c>
      <c r="E23" s="6" t="s">
        <v>1</v>
      </c>
      <c r="F23" s="7">
        <f t="shared" si="0"/>
        <v>22</v>
      </c>
      <c r="G23" s="31" t="s">
        <v>113</v>
      </c>
      <c r="H23" s="31" t="s">
        <v>99</v>
      </c>
      <c r="I23" s="24" t="s">
        <v>83</v>
      </c>
      <c r="J23" s="24" t="s">
        <v>82</v>
      </c>
      <c r="K23" s="24" t="s">
        <v>104</v>
      </c>
    </row>
    <row r="24" spans="1:11" s="2" customFormat="1" ht="21.75" customHeight="1">
      <c r="A24" s="8">
        <v>43009</v>
      </c>
      <c r="B24" s="6" t="s">
        <v>10</v>
      </c>
      <c r="C24" s="6" t="s">
        <v>31</v>
      </c>
      <c r="D24" s="6" t="s">
        <v>27</v>
      </c>
      <c r="E24" s="6" t="s">
        <v>1</v>
      </c>
      <c r="F24" s="7">
        <f t="shared" si="0"/>
        <v>23</v>
      </c>
      <c r="G24" s="31" t="s">
        <v>99</v>
      </c>
      <c r="H24" s="31" t="s">
        <v>113</v>
      </c>
      <c r="I24" s="24" t="s">
        <v>112</v>
      </c>
      <c r="J24" s="24" t="s">
        <v>82</v>
      </c>
      <c r="K24" s="32"/>
    </row>
    <row r="25" spans="1:11" s="2" customFormat="1" ht="21.75" customHeight="1">
      <c r="A25" s="8">
        <v>43064</v>
      </c>
      <c r="B25" s="6" t="s">
        <v>9</v>
      </c>
      <c r="C25" s="6" t="s">
        <v>32</v>
      </c>
      <c r="D25" s="6" t="s">
        <v>71</v>
      </c>
      <c r="E25" s="6" t="s">
        <v>72</v>
      </c>
      <c r="F25" s="7">
        <f t="shared" si="0"/>
        <v>24</v>
      </c>
      <c r="G25" s="26"/>
      <c r="H25" s="26"/>
      <c r="I25" s="24" t="s">
        <v>83</v>
      </c>
      <c r="J25" s="26"/>
      <c r="K25" s="32"/>
    </row>
    <row r="26" spans="1:11" s="2" customFormat="1" ht="21.75" customHeight="1">
      <c r="A26" s="8">
        <v>43106</v>
      </c>
      <c r="B26" s="6" t="s">
        <v>9</v>
      </c>
      <c r="C26" s="6" t="s">
        <v>41</v>
      </c>
      <c r="D26" s="6" t="s">
        <v>16</v>
      </c>
      <c r="E26" s="6" t="s">
        <v>43</v>
      </c>
      <c r="F26" s="7">
        <f>SUM(F25+1)</f>
        <v>25</v>
      </c>
      <c r="G26" s="26"/>
      <c r="H26" s="26"/>
      <c r="I26" s="33" t="s">
        <v>111</v>
      </c>
      <c r="J26" s="26"/>
      <c r="K26" s="32"/>
    </row>
    <row r="27" spans="1:11" s="2" customFormat="1" ht="21.75" customHeight="1">
      <c r="A27" s="8" t="s">
        <v>73</v>
      </c>
      <c r="B27" s="6" t="s">
        <v>10</v>
      </c>
      <c r="C27" s="6" t="s">
        <v>35</v>
      </c>
      <c r="D27" s="6" t="s">
        <v>36</v>
      </c>
      <c r="E27" s="6" t="s">
        <v>37</v>
      </c>
      <c r="F27" s="7">
        <f>SUM(F26+1)</f>
        <v>26</v>
      </c>
      <c r="G27" s="31" t="s">
        <v>105</v>
      </c>
      <c r="H27" s="31" t="s">
        <v>101</v>
      </c>
      <c r="I27" s="24" t="s">
        <v>82</v>
      </c>
      <c r="J27" s="24" t="s">
        <v>83</v>
      </c>
      <c r="K27" s="32"/>
    </row>
    <row r="28" spans="1:11" s="2" customFormat="1" ht="21.75" customHeight="1">
      <c r="A28" s="8" t="s">
        <v>79</v>
      </c>
      <c r="B28" s="6" t="s">
        <v>10</v>
      </c>
      <c r="C28" s="6" t="s">
        <v>77</v>
      </c>
      <c r="D28" s="6" t="s">
        <v>78</v>
      </c>
      <c r="E28" s="6" t="s">
        <v>37</v>
      </c>
      <c r="F28" s="7">
        <f>SUM(F27+1)</f>
        <v>27</v>
      </c>
      <c r="G28" s="31" t="s">
        <v>79</v>
      </c>
      <c r="H28" s="31" t="s">
        <v>79</v>
      </c>
      <c r="I28" s="24" t="s">
        <v>79</v>
      </c>
      <c r="J28" s="24" t="s">
        <v>79</v>
      </c>
      <c r="K28" s="32"/>
    </row>
    <row r="29" spans="1:11" s="2" customFormat="1" ht="21.75" customHeight="1">
      <c r="A29" s="8">
        <v>43127</v>
      </c>
      <c r="B29" s="6" t="s">
        <v>9</v>
      </c>
      <c r="C29" s="6" t="s">
        <v>42</v>
      </c>
      <c r="D29" s="6"/>
      <c r="E29" s="6" t="s">
        <v>74</v>
      </c>
      <c r="F29" s="7">
        <f>SUM(F28+1)</f>
        <v>28</v>
      </c>
      <c r="G29" s="26"/>
      <c r="H29" s="26"/>
      <c r="I29" s="24" t="s">
        <v>83</v>
      </c>
      <c r="J29" s="26"/>
      <c r="K29" s="32"/>
    </row>
    <row r="30" spans="1:11" s="2" customFormat="1" ht="21.75" customHeight="1">
      <c r="A30" s="8">
        <v>43148</v>
      </c>
      <c r="B30" s="6" t="s">
        <v>9</v>
      </c>
      <c r="C30" s="6" t="s">
        <v>39</v>
      </c>
      <c r="D30" s="6" t="s">
        <v>75</v>
      </c>
      <c r="E30" s="6" t="s">
        <v>76</v>
      </c>
      <c r="F30" s="7">
        <f t="shared" si="0"/>
        <v>29</v>
      </c>
      <c r="G30" s="26"/>
      <c r="H30" s="26"/>
      <c r="I30" s="24" t="s">
        <v>83</v>
      </c>
      <c r="J30" s="26"/>
      <c r="K30" s="32"/>
    </row>
    <row r="31" spans="1:11" s="2" customFormat="1" ht="21.75" customHeight="1" thickBot="1">
      <c r="A31" s="13">
        <v>43155</v>
      </c>
      <c r="B31" s="14" t="s">
        <v>9</v>
      </c>
      <c r="C31" s="14" t="s">
        <v>40</v>
      </c>
      <c r="D31" s="14" t="s">
        <v>30</v>
      </c>
      <c r="E31" s="14" t="s">
        <v>15</v>
      </c>
      <c r="F31" s="15">
        <f t="shared" si="0"/>
        <v>30</v>
      </c>
      <c r="G31" s="36"/>
      <c r="H31" s="36"/>
      <c r="I31" s="24" t="s">
        <v>83</v>
      </c>
      <c r="J31" s="24" t="s">
        <v>82</v>
      </c>
      <c r="K31" s="34"/>
    </row>
    <row r="35" spans="1:5" ht="15">
      <c r="A35" s="16" t="s">
        <v>44</v>
      </c>
      <c r="B35" s="17"/>
      <c r="D35" s="16" t="s">
        <v>45</v>
      </c>
      <c r="E35" s="18"/>
    </row>
    <row r="36" ht="14.25">
      <c r="A36" s="11"/>
    </row>
    <row r="37" spans="1:7" ht="15">
      <c r="A37" s="19" t="s">
        <v>85</v>
      </c>
      <c r="B37" s="20" t="s">
        <v>46</v>
      </c>
      <c r="C37" s="21"/>
      <c r="D37" s="22" t="s">
        <v>109</v>
      </c>
      <c r="E37" s="23" t="s">
        <v>108</v>
      </c>
      <c r="F37" s="21"/>
      <c r="G37" s="17"/>
    </row>
    <row r="38" spans="1:7" ht="15">
      <c r="A38" s="19" t="s">
        <v>86</v>
      </c>
      <c r="B38" s="20" t="s">
        <v>115</v>
      </c>
      <c r="C38" s="21"/>
      <c r="D38" s="22" t="s">
        <v>88</v>
      </c>
      <c r="E38" s="23" t="s">
        <v>47</v>
      </c>
      <c r="F38" s="21"/>
      <c r="G38" s="17"/>
    </row>
    <row r="39" spans="1:7" ht="15">
      <c r="A39" s="19" t="s">
        <v>106</v>
      </c>
      <c r="B39" s="20" t="s">
        <v>49</v>
      </c>
      <c r="C39" s="21"/>
      <c r="D39" s="22" t="s">
        <v>91</v>
      </c>
      <c r="E39" s="23" t="s">
        <v>58</v>
      </c>
      <c r="F39" s="21"/>
      <c r="G39" s="17"/>
    </row>
    <row r="40" spans="1:7" ht="15">
      <c r="A40" s="19" t="s">
        <v>103</v>
      </c>
      <c r="B40" s="20" t="s">
        <v>102</v>
      </c>
      <c r="C40" s="21"/>
      <c r="D40" s="22" t="s">
        <v>90</v>
      </c>
      <c r="E40" s="23" t="s">
        <v>56</v>
      </c>
      <c r="F40" s="21"/>
      <c r="G40" s="17"/>
    </row>
    <row r="41" spans="1:7" ht="15">
      <c r="A41" s="19" t="s">
        <v>87</v>
      </c>
      <c r="B41" s="20" t="s">
        <v>55</v>
      </c>
      <c r="C41" s="21"/>
      <c r="D41" s="22" t="s">
        <v>86</v>
      </c>
      <c r="E41" s="23" t="s">
        <v>48</v>
      </c>
      <c r="F41" s="21"/>
      <c r="G41" s="17"/>
    </row>
    <row r="42" spans="1:7" ht="15">
      <c r="A42" s="19" t="s">
        <v>89</v>
      </c>
      <c r="B42" s="20" t="s">
        <v>50</v>
      </c>
      <c r="C42" s="21"/>
      <c r="D42" s="22" t="s">
        <v>93</v>
      </c>
      <c r="E42" s="23" t="s">
        <v>51</v>
      </c>
      <c r="F42" s="21"/>
      <c r="G42" s="17"/>
    </row>
    <row r="43" spans="1:7" ht="15">
      <c r="A43" s="11"/>
      <c r="D43" s="22" t="s">
        <v>92</v>
      </c>
      <c r="E43" s="23" t="s">
        <v>59</v>
      </c>
      <c r="F43" s="21"/>
      <c r="G43" s="17"/>
    </row>
    <row r="44" spans="1:7" ht="15">
      <c r="A44" s="11"/>
      <c r="D44" s="22" t="s">
        <v>94</v>
      </c>
      <c r="E44" s="23" t="s">
        <v>60</v>
      </c>
      <c r="F44" s="21"/>
      <c r="G44" s="17"/>
    </row>
    <row r="45" spans="1:7" ht="15">
      <c r="A45" s="11"/>
      <c r="D45" s="22" t="s">
        <v>95</v>
      </c>
      <c r="E45" s="23" t="s">
        <v>52</v>
      </c>
      <c r="F45" s="21"/>
      <c r="G45" s="17"/>
    </row>
    <row r="46" spans="1:7" ht="15">
      <c r="A46" s="38" t="s">
        <v>116</v>
      </c>
      <c r="B46" s="39"/>
      <c r="C46" s="40"/>
      <c r="D46" s="22" t="s">
        <v>84</v>
      </c>
      <c r="E46" s="23" t="s">
        <v>57</v>
      </c>
      <c r="F46" s="21"/>
      <c r="G46" s="17"/>
    </row>
    <row r="47" spans="1:7" ht="15">
      <c r="A47" s="11"/>
      <c r="D47" s="22" t="s">
        <v>96</v>
      </c>
      <c r="E47" s="23" t="s">
        <v>53</v>
      </c>
      <c r="F47" s="21"/>
      <c r="G47" s="17"/>
    </row>
    <row r="48" spans="1:7" ht="15">
      <c r="A48" s="11"/>
      <c r="D48" s="22" t="s">
        <v>97</v>
      </c>
      <c r="E48" s="23" t="s">
        <v>54</v>
      </c>
      <c r="F48" s="21"/>
      <c r="G48" s="17"/>
    </row>
    <row r="49" spans="1:7" ht="15">
      <c r="A49" s="11"/>
      <c r="D49" s="35"/>
      <c r="E49" s="23"/>
      <c r="F49" s="21"/>
      <c r="G49" s="17"/>
    </row>
    <row r="50" spans="1:7" ht="15">
      <c r="A50" s="11"/>
      <c r="D50" s="35"/>
      <c r="E50" s="23"/>
      <c r="F50" s="21"/>
      <c r="G50" s="17"/>
    </row>
  </sheetData>
  <sheetProtection/>
  <printOptions horizontalCentered="1"/>
  <pageMargins left="0.11811023622047245" right="0.31496062992125984" top="0.9448818897637796" bottom="0.35433070866141736" header="0.31496062992125984" footer="0.31496062992125984"/>
  <pageSetup horizontalDpi="600" verticalDpi="600" orientation="landscape" paperSize="9" scale="74" r:id="rId2"/>
  <headerFooter alignWithMargins="0">
    <oddHeader>&amp;C&amp;"Gill Sans MT,Gras"&amp;14Athlétisme Valais  /  Leichtathletik-Wallis
Liste répartition starters + Juges-arbitres - Saison 2017-2018
</oddHeader>
    <oddFooter>&amp;L&amp;8Vétroz, le 16 janvier 2017</oddFooter>
  </headerFooter>
  <rowBreaks count="1" manualBreakCount="1"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Winline</dc:creator>
  <cp:keywords/>
  <dc:description/>
  <cp:lastModifiedBy>SCI</cp:lastModifiedBy>
  <cp:lastPrinted>2017-03-16T19:19:26Z</cp:lastPrinted>
  <dcterms:created xsi:type="dcterms:W3CDTF">2006-08-24T14:24:37Z</dcterms:created>
  <dcterms:modified xsi:type="dcterms:W3CDTF">2017-04-03T15:28:12Z</dcterms:modified>
  <cp:category/>
  <cp:version/>
  <cp:contentType/>
  <cp:contentStatus/>
</cp:coreProperties>
</file>